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 activeTab="3"/>
  </bookViews>
  <sheets>
    <sheet name="80speed30cmALL" sheetId="1" r:id="rId1"/>
    <sheet name="80speed30cmEND" sheetId="2" r:id="rId2"/>
    <sheet name="78speed80cmALL" sheetId="3" r:id="rId3"/>
    <sheet name="78speed80cmALL (2)" sheetId="4" r:id="rId4"/>
  </sheets>
  <definedNames>
    <definedName name="encodertestdata78speed80cm" localSheetId="2">'78speed80cmALL'!$A$1:$D$145</definedName>
    <definedName name="encodertestdata78speed80cm" localSheetId="3">'78speed80cmALL (2)'!$A$1:$D$145</definedName>
    <definedName name="ForwardEncoderTestCommas" localSheetId="0">'80speed30cmALL'!$A$1:$D$132</definedName>
    <definedName name="ForwardEncoderTestEnd" localSheetId="1">'80speed30cmEND'!$A$1:$D$23</definedName>
  </definedNames>
  <calcPr calcId="124519"/>
</workbook>
</file>

<file path=xl/calcChain.xml><?xml version="1.0" encoding="utf-8"?>
<calcChain xmlns="http://schemas.openxmlformats.org/spreadsheetml/2006/main">
  <c r="F1" i="4"/>
  <c r="G1"/>
  <c r="F2"/>
  <c r="G2"/>
  <c r="I2" s="1"/>
  <c r="J1"/>
  <c r="D148"/>
  <c r="C148"/>
  <c r="B148"/>
  <c r="A148"/>
  <c r="D146"/>
  <c r="C146"/>
  <c r="B146"/>
  <c r="A146"/>
  <c r="J145"/>
  <c r="I145"/>
  <c r="G145"/>
  <c r="K145" s="1"/>
  <c r="F145"/>
  <c r="G144"/>
  <c r="I144" s="1"/>
  <c r="F144"/>
  <c r="J143"/>
  <c r="I143"/>
  <c r="G143"/>
  <c r="K143" s="1"/>
  <c r="F143"/>
  <c r="G142"/>
  <c r="I142" s="1"/>
  <c r="F142"/>
  <c r="J141"/>
  <c r="I141"/>
  <c r="G141"/>
  <c r="K141" s="1"/>
  <c r="F141"/>
  <c r="G140"/>
  <c r="I140" s="1"/>
  <c r="F140"/>
  <c r="J139"/>
  <c r="I139"/>
  <c r="G139"/>
  <c r="K139" s="1"/>
  <c r="F139"/>
  <c r="G138"/>
  <c r="I138" s="1"/>
  <c r="F138"/>
  <c r="J137"/>
  <c r="I137"/>
  <c r="G137"/>
  <c r="K137" s="1"/>
  <c r="F137"/>
  <c r="G136"/>
  <c r="I136" s="1"/>
  <c r="F136"/>
  <c r="K135"/>
  <c r="J135"/>
  <c r="I135"/>
  <c r="G135"/>
  <c r="L135" s="1"/>
  <c r="F135"/>
  <c r="G134"/>
  <c r="I134" s="1"/>
  <c r="F134"/>
  <c r="J133"/>
  <c r="I133"/>
  <c r="G133"/>
  <c r="K133" s="1"/>
  <c r="F133"/>
  <c r="G132"/>
  <c r="I132" s="1"/>
  <c r="F132"/>
  <c r="K131"/>
  <c r="J131"/>
  <c r="I131"/>
  <c r="G131"/>
  <c r="L131" s="1"/>
  <c r="F131"/>
  <c r="G130"/>
  <c r="I130" s="1"/>
  <c r="F130"/>
  <c r="K129"/>
  <c r="J129"/>
  <c r="I129"/>
  <c r="G129"/>
  <c r="L129" s="1"/>
  <c r="F129"/>
  <c r="G128"/>
  <c r="I128" s="1"/>
  <c r="F128"/>
  <c r="K127"/>
  <c r="J127"/>
  <c r="I127"/>
  <c r="G127"/>
  <c r="L127" s="1"/>
  <c r="F127"/>
  <c r="G126"/>
  <c r="I126" s="1"/>
  <c r="F126"/>
  <c r="J125"/>
  <c r="I125"/>
  <c r="G125"/>
  <c r="K125" s="1"/>
  <c r="F125"/>
  <c r="G124"/>
  <c r="I124" s="1"/>
  <c r="F124"/>
  <c r="J123"/>
  <c r="I123"/>
  <c r="G123"/>
  <c r="K123" s="1"/>
  <c r="F123"/>
  <c r="G122"/>
  <c r="I122" s="1"/>
  <c r="F122"/>
  <c r="K121"/>
  <c r="J121"/>
  <c r="I121"/>
  <c r="G121"/>
  <c r="L121" s="1"/>
  <c r="F121"/>
  <c r="G120"/>
  <c r="I120" s="1"/>
  <c r="F120"/>
  <c r="J119"/>
  <c r="I119"/>
  <c r="G119"/>
  <c r="K119" s="1"/>
  <c r="F119"/>
  <c r="G118"/>
  <c r="I118" s="1"/>
  <c r="F118"/>
  <c r="K117"/>
  <c r="J117"/>
  <c r="I117"/>
  <c r="G117"/>
  <c r="L117" s="1"/>
  <c r="F117"/>
  <c r="G116"/>
  <c r="I116" s="1"/>
  <c r="F116"/>
  <c r="K115"/>
  <c r="J115"/>
  <c r="I115"/>
  <c r="G115"/>
  <c r="L115" s="1"/>
  <c r="F115"/>
  <c r="G114"/>
  <c r="I114" s="1"/>
  <c r="F114"/>
  <c r="K113"/>
  <c r="J113"/>
  <c r="I113"/>
  <c r="G113"/>
  <c r="L113" s="1"/>
  <c r="F113"/>
  <c r="G112"/>
  <c r="I112" s="1"/>
  <c r="F112"/>
  <c r="K111"/>
  <c r="J111"/>
  <c r="I111"/>
  <c r="G111"/>
  <c r="L111" s="1"/>
  <c r="F111"/>
  <c r="G110"/>
  <c r="I110" s="1"/>
  <c r="F110"/>
  <c r="K109"/>
  <c r="J109"/>
  <c r="I109"/>
  <c r="G109"/>
  <c r="L109" s="1"/>
  <c r="F109"/>
  <c r="G108"/>
  <c r="I108" s="1"/>
  <c r="F108"/>
  <c r="K107"/>
  <c r="J107"/>
  <c r="I107"/>
  <c r="G107"/>
  <c r="L107" s="1"/>
  <c r="F107"/>
  <c r="G106"/>
  <c r="I106" s="1"/>
  <c r="F106"/>
  <c r="K105"/>
  <c r="J105"/>
  <c r="I105"/>
  <c r="G105"/>
  <c r="L105" s="1"/>
  <c r="F105"/>
  <c r="G104"/>
  <c r="I104" s="1"/>
  <c r="F104"/>
  <c r="K103"/>
  <c r="J103"/>
  <c r="I103"/>
  <c r="G103"/>
  <c r="L103" s="1"/>
  <c r="F103"/>
  <c r="G102"/>
  <c r="I102" s="1"/>
  <c r="F102"/>
  <c r="K101"/>
  <c r="J101"/>
  <c r="I101"/>
  <c r="G101"/>
  <c r="L101" s="1"/>
  <c r="F101"/>
  <c r="G100"/>
  <c r="I100" s="1"/>
  <c r="F100"/>
  <c r="K99"/>
  <c r="J99"/>
  <c r="I99"/>
  <c r="G99"/>
  <c r="L99" s="1"/>
  <c r="F99"/>
  <c r="G98"/>
  <c r="I98" s="1"/>
  <c r="F98"/>
  <c r="K97"/>
  <c r="J97"/>
  <c r="I97"/>
  <c r="G97"/>
  <c r="L97" s="1"/>
  <c r="F97"/>
  <c r="G96"/>
  <c r="I96" s="1"/>
  <c r="F96"/>
  <c r="J95"/>
  <c r="I95"/>
  <c r="G95"/>
  <c r="K95" s="1"/>
  <c r="F95"/>
  <c r="G94"/>
  <c r="I94" s="1"/>
  <c r="F94"/>
  <c r="K93"/>
  <c r="J93"/>
  <c r="I93"/>
  <c r="G93"/>
  <c r="L93" s="1"/>
  <c r="F93"/>
  <c r="G92"/>
  <c r="I92" s="1"/>
  <c r="F92"/>
  <c r="K91"/>
  <c r="J91"/>
  <c r="I91"/>
  <c r="G91"/>
  <c r="L91" s="1"/>
  <c r="F91"/>
  <c r="G90"/>
  <c r="I90" s="1"/>
  <c r="F90"/>
  <c r="K89"/>
  <c r="J89"/>
  <c r="I89"/>
  <c r="G89"/>
  <c r="L89" s="1"/>
  <c r="F89"/>
  <c r="G88"/>
  <c r="I88" s="1"/>
  <c r="F88"/>
  <c r="K87"/>
  <c r="J87"/>
  <c r="I87"/>
  <c r="G87"/>
  <c r="L87" s="1"/>
  <c r="F87"/>
  <c r="G86"/>
  <c r="I86" s="1"/>
  <c r="F86"/>
  <c r="K85"/>
  <c r="J85"/>
  <c r="I85"/>
  <c r="G85"/>
  <c r="L85" s="1"/>
  <c r="F85"/>
  <c r="G84"/>
  <c r="I84" s="1"/>
  <c r="F84"/>
  <c r="K83"/>
  <c r="J83"/>
  <c r="I83"/>
  <c r="G83"/>
  <c r="L83" s="1"/>
  <c r="F83"/>
  <c r="G82"/>
  <c r="I82" s="1"/>
  <c r="F82"/>
  <c r="K81"/>
  <c r="J81"/>
  <c r="I81"/>
  <c r="G81"/>
  <c r="L81" s="1"/>
  <c r="F81"/>
  <c r="G80"/>
  <c r="I80" s="1"/>
  <c r="F80"/>
  <c r="K79"/>
  <c r="J79"/>
  <c r="I79"/>
  <c r="G79"/>
  <c r="L79" s="1"/>
  <c r="F79"/>
  <c r="G78"/>
  <c r="I78" s="1"/>
  <c r="F78"/>
  <c r="K77"/>
  <c r="J77"/>
  <c r="I77"/>
  <c r="G77"/>
  <c r="L77" s="1"/>
  <c r="F77"/>
  <c r="G76"/>
  <c r="I76" s="1"/>
  <c r="F76"/>
  <c r="K75"/>
  <c r="J75"/>
  <c r="I75"/>
  <c r="G75"/>
  <c r="L75" s="1"/>
  <c r="F75"/>
  <c r="G74"/>
  <c r="I74" s="1"/>
  <c r="F74"/>
  <c r="K73"/>
  <c r="J73"/>
  <c r="I73"/>
  <c r="G73"/>
  <c r="L73" s="1"/>
  <c r="F73"/>
  <c r="G72"/>
  <c r="I72" s="1"/>
  <c r="F72"/>
  <c r="K71"/>
  <c r="J71"/>
  <c r="I71"/>
  <c r="G71"/>
  <c r="L71" s="1"/>
  <c r="F71"/>
  <c r="G70"/>
  <c r="I70" s="1"/>
  <c r="F70"/>
  <c r="K69"/>
  <c r="J69"/>
  <c r="I69"/>
  <c r="G69"/>
  <c r="L69" s="1"/>
  <c r="F69"/>
  <c r="G68"/>
  <c r="I68" s="1"/>
  <c r="F68"/>
  <c r="K67"/>
  <c r="J67"/>
  <c r="I67"/>
  <c r="G67"/>
  <c r="L67" s="1"/>
  <c r="F67"/>
  <c r="G66"/>
  <c r="I66" s="1"/>
  <c r="F66"/>
  <c r="K65"/>
  <c r="J65"/>
  <c r="I65"/>
  <c r="G65"/>
  <c r="L65" s="1"/>
  <c r="F65"/>
  <c r="G64"/>
  <c r="I64" s="1"/>
  <c r="F64"/>
  <c r="K63"/>
  <c r="J63"/>
  <c r="I63"/>
  <c r="G63"/>
  <c r="L63" s="1"/>
  <c r="F63"/>
  <c r="G62"/>
  <c r="I62" s="1"/>
  <c r="F62"/>
  <c r="K61"/>
  <c r="J61"/>
  <c r="I61"/>
  <c r="G61"/>
  <c r="L61" s="1"/>
  <c r="F61"/>
  <c r="G60"/>
  <c r="I60" s="1"/>
  <c r="F60"/>
  <c r="K59"/>
  <c r="J59"/>
  <c r="I59"/>
  <c r="G59"/>
  <c r="L59" s="1"/>
  <c r="F59"/>
  <c r="G58"/>
  <c r="I58" s="1"/>
  <c r="F58"/>
  <c r="K57"/>
  <c r="J57"/>
  <c r="I57"/>
  <c r="G57"/>
  <c r="L57" s="1"/>
  <c r="F57"/>
  <c r="G56"/>
  <c r="I56" s="1"/>
  <c r="F56"/>
  <c r="K55"/>
  <c r="J55"/>
  <c r="I55"/>
  <c r="G55"/>
  <c r="L55" s="1"/>
  <c r="F55"/>
  <c r="G54"/>
  <c r="I54" s="1"/>
  <c r="F54"/>
  <c r="K53"/>
  <c r="J53"/>
  <c r="I53"/>
  <c r="G53"/>
  <c r="L53" s="1"/>
  <c r="F53"/>
  <c r="G52"/>
  <c r="I52" s="1"/>
  <c r="F52"/>
  <c r="J51"/>
  <c r="I51"/>
  <c r="G51"/>
  <c r="K51" s="1"/>
  <c r="F51"/>
  <c r="G50"/>
  <c r="I50" s="1"/>
  <c r="F50"/>
  <c r="K49"/>
  <c r="J49"/>
  <c r="I49"/>
  <c r="G49"/>
  <c r="L49" s="1"/>
  <c r="F49"/>
  <c r="G48"/>
  <c r="I48" s="1"/>
  <c r="F48"/>
  <c r="K47"/>
  <c r="J47"/>
  <c r="I47"/>
  <c r="G47"/>
  <c r="L47" s="1"/>
  <c r="F47"/>
  <c r="G46"/>
  <c r="I46" s="1"/>
  <c r="F46"/>
  <c r="K45"/>
  <c r="J45"/>
  <c r="I45"/>
  <c r="G45"/>
  <c r="L45" s="1"/>
  <c r="F45"/>
  <c r="G44"/>
  <c r="I44" s="1"/>
  <c r="F44"/>
  <c r="K43"/>
  <c r="J43"/>
  <c r="I43"/>
  <c r="G43"/>
  <c r="L43" s="1"/>
  <c r="F43"/>
  <c r="G42"/>
  <c r="I42" s="1"/>
  <c r="F42"/>
  <c r="K41"/>
  <c r="J41"/>
  <c r="I41"/>
  <c r="G41"/>
  <c r="L41" s="1"/>
  <c r="F41"/>
  <c r="G40"/>
  <c r="I40" s="1"/>
  <c r="F40"/>
  <c r="K39"/>
  <c r="J39"/>
  <c r="I39"/>
  <c r="G39"/>
  <c r="L39" s="1"/>
  <c r="F39"/>
  <c r="G38"/>
  <c r="I38" s="1"/>
  <c r="F38"/>
  <c r="K37"/>
  <c r="J37"/>
  <c r="I37"/>
  <c r="G37"/>
  <c r="L37" s="1"/>
  <c r="F37"/>
  <c r="G36"/>
  <c r="I36" s="1"/>
  <c r="F36"/>
  <c r="K35"/>
  <c r="J35"/>
  <c r="I35"/>
  <c r="G35"/>
  <c r="L35" s="1"/>
  <c r="F35"/>
  <c r="G34"/>
  <c r="I34" s="1"/>
  <c r="F34"/>
  <c r="J33"/>
  <c r="I33"/>
  <c r="G33"/>
  <c r="K33" s="1"/>
  <c r="F33"/>
  <c r="G32"/>
  <c r="I32" s="1"/>
  <c r="F32"/>
  <c r="J31"/>
  <c r="I31"/>
  <c r="G31"/>
  <c r="K31" s="1"/>
  <c r="F31"/>
  <c r="G30"/>
  <c r="I30" s="1"/>
  <c r="F30"/>
  <c r="J29"/>
  <c r="I29"/>
  <c r="G29"/>
  <c r="K29" s="1"/>
  <c r="F29"/>
  <c r="G28"/>
  <c r="I28" s="1"/>
  <c r="F28"/>
  <c r="J27"/>
  <c r="I27"/>
  <c r="G27"/>
  <c r="K27" s="1"/>
  <c r="F27"/>
  <c r="G26"/>
  <c r="I26" s="1"/>
  <c r="F26"/>
  <c r="J25"/>
  <c r="I25"/>
  <c r="G25"/>
  <c r="K25" s="1"/>
  <c r="F25"/>
  <c r="G24"/>
  <c r="I24" s="1"/>
  <c r="F24"/>
  <c r="J23"/>
  <c r="I23"/>
  <c r="G23"/>
  <c r="K23" s="1"/>
  <c r="F23"/>
  <c r="G22"/>
  <c r="I22" s="1"/>
  <c r="F22"/>
  <c r="J21"/>
  <c r="I21"/>
  <c r="G21"/>
  <c r="K21" s="1"/>
  <c r="F21"/>
  <c r="G20"/>
  <c r="I20" s="1"/>
  <c r="F20"/>
  <c r="J19"/>
  <c r="I19"/>
  <c r="G19"/>
  <c r="K19" s="1"/>
  <c r="F19"/>
  <c r="G18"/>
  <c r="I18" s="1"/>
  <c r="F18"/>
  <c r="J17"/>
  <c r="I17"/>
  <c r="G17"/>
  <c r="K17" s="1"/>
  <c r="F17"/>
  <c r="G16"/>
  <c r="I16" s="1"/>
  <c r="F16"/>
  <c r="J15"/>
  <c r="I15"/>
  <c r="G15"/>
  <c r="K15" s="1"/>
  <c r="F15"/>
  <c r="G14"/>
  <c r="I14" s="1"/>
  <c r="F14"/>
  <c r="J13"/>
  <c r="I13"/>
  <c r="G13"/>
  <c r="K13" s="1"/>
  <c r="F13"/>
  <c r="G12"/>
  <c r="I12" s="1"/>
  <c r="F12"/>
  <c r="J11"/>
  <c r="I11"/>
  <c r="G11"/>
  <c r="K11" s="1"/>
  <c r="F11"/>
  <c r="G10"/>
  <c r="I10" s="1"/>
  <c r="F10"/>
  <c r="J9"/>
  <c r="I9"/>
  <c r="G9"/>
  <c r="K9" s="1"/>
  <c r="F9"/>
  <c r="G8"/>
  <c r="I8" s="1"/>
  <c r="F8"/>
  <c r="J7"/>
  <c r="I7"/>
  <c r="G7"/>
  <c r="K7" s="1"/>
  <c r="F7"/>
  <c r="G6"/>
  <c r="I6" s="1"/>
  <c r="F6"/>
  <c r="J5"/>
  <c r="I5"/>
  <c r="G5"/>
  <c r="K5" s="1"/>
  <c r="F5"/>
  <c r="G4"/>
  <c r="I4" s="1"/>
  <c r="F4"/>
  <c r="J3"/>
  <c r="I3"/>
  <c r="G3"/>
  <c r="K3" s="1"/>
  <c r="F3"/>
  <c r="K1"/>
  <c r="L2" i="3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2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"/>
  <c r="C148"/>
  <c r="D148"/>
  <c r="B148"/>
  <c r="A148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"/>
  <c r="D146"/>
  <c r="C146"/>
  <c r="B146"/>
  <c r="F146" s="1"/>
  <c r="A146"/>
  <c r="D24" i="2"/>
  <c r="C24"/>
  <c r="B24"/>
  <c r="A24"/>
  <c r="D133" i="1"/>
  <c r="C133"/>
  <c r="B133"/>
  <c r="A133"/>
  <c r="I1" i="4" l="1"/>
  <c r="J146"/>
  <c r="L2"/>
  <c r="L14"/>
  <c r="L20"/>
  <c r="L22"/>
  <c r="L26"/>
  <c r="L46"/>
  <c r="L50"/>
  <c r="L54"/>
  <c r="L64"/>
  <c r="L68"/>
  <c r="L76"/>
  <c r="L78"/>
  <c r="L80"/>
  <c r="L82"/>
  <c r="L84"/>
  <c r="L86"/>
  <c r="L88"/>
  <c r="L98"/>
  <c r="L104"/>
  <c r="L108"/>
  <c r="L114"/>
  <c r="L116"/>
  <c r="L128"/>
  <c r="L130"/>
  <c r="L132"/>
  <c r="L134"/>
  <c r="L136"/>
  <c r="L138"/>
  <c r="L140"/>
  <c r="L142"/>
  <c r="L144"/>
  <c r="G146"/>
  <c r="K2"/>
  <c r="K8"/>
  <c r="K10"/>
  <c r="K36"/>
  <c r="K38"/>
  <c r="K40"/>
  <c r="K44"/>
  <c r="K46"/>
  <c r="K50"/>
  <c r="K52"/>
  <c r="K56"/>
  <c r="K58"/>
  <c r="K60"/>
  <c r="K62"/>
  <c r="K84"/>
  <c r="K86"/>
  <c r="K88"/>
  <c r="K90"/>
  <c r="K92"/>
  <c r="K94"/>
  <c r="K102"/>
  <c r="K104"/>
  <c r="K106"/>
  <c r="K108"/>
  <c r="K110"/>
  <c r="K112"/>
  <c r="K114"/>
  <c r="K116"/>
  <c r="K122"/>
  <c r="K124"/>
  <c r="L1"/>
  <c r="J2"/>
  <c r="L3"/>
  <c r="J4"/>
  <c r="L5"/>
  <c r="J6"/>
  <c r="L7"/>
  <c r="J8"/>
  <c r="L9"/>
  <c r="J10"/>
  <c r="L11"/>
  <c r="J12"/>
  <c r="L13"/>
  <c r="J14"/>
  <c r="L15"/>
  <c r="J16"/>
  <c r="L17"/>
  <c r="J18"/>
  <c r="L19"/>
  <c r="J20"/>
  <c r="L21"/>
  <c r="J22"/>
  <c r="L23"/>
  <c r="J24"/>
  <c r="L25"/>
  <c r="J26"/>
  <c r="L27"/>
  <c r="J28"/>
  <c r="L29"/>
  <c r="J30"/>
  <c r="L31"/>
  <c r="J32"/>
  <c r="L33"/>
  <c r="J34"/>
  <c r="J36"/>
  <c r="J38"/>
  <c r="J40"/>
  <c r="J42"/>
  <c r="J44"/>
  <c r="J46"/>
  <c r="J48"/>
  <c r="J50"/>
  <c r="L51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L95"/>
  <c r="J96"/>
  <c r="J98"/>
  <c r="J100"/>
  <c r="J102"/>
  <c r="J104"/>
  <c r="J106"/>
  <c r="J108"/>
  <c r="J110"/>
  <c r="J112"/>
  <c r="J114"/>
  <c r="J116"/>
  <c r="J118"/>
  <c r="L119"/>
  <c r="J120"/>
  <c r="J122"/>
  <c r="L123"/>
  <c r="J124"/>
  <c r="L125"/>
  <c r="J126"/>
  <c r="J128"/>
  <c r="J130"/>
  <c r="J132"/>
  <c r="L133"/>
  <c r="J134"/>
  <c r="J136"/>
  <c r="L137"/>
  <c r="J138"/>
  <c r="L139"/>
  <c r="J140"/>
  <c r="L141"/>
  <c r="J142"/>
  <c r="L143"/>
  <c r="J144"/>
  <c r="L145"/>
  <c r="L4"/>
  <c r="L6"/>
  <c r="L8"/>
  <c r="L10"/>
  <c r="L12"/>
  <c r="L16"/>
  <c r="L18"/>
  <c r="L24"/>
  <c r="L28"/>
  <c r="L30"/>
  <c r="L32"/>
  <c r="L34"/>
  <c r="L36"/>
  <c r="L38"/>
  <c r="L40"/>
  <c r="L42"/>
  <c r="L44"/>
  <c r="L48"/>
  <c r="L52"/>
  <c r="L56"/>
  <c r="L58"/>
  <c r="L60"/>
  <c r="L62"/>
  <c r="L66"/>
  <c r="L70"/>
  <c r="L72"/>
  <c r="L74"/>
  <c r="L90"/>
  <c r="L92"/>
  <c r="L94"/>
  <c r="L96"/>
  <c r="L100"/>
  <c r="L102"/>
  <c r="L106"/>
  <c r="L110"/>
  <c r="L112"/>
  <c r="L118"/>
  <c r="L120"/>
  <c r="L122"/>
  <c r="L124"/>
  <c r="L126"/>
  <c r="K4"/>
  <c r="K6"/>
  <c r="K12"/>
  <c r="K14"/>
  <c r="K16"/>
  <c r="K18"/>
  <c r="K20"/>
  <c r="K22"/>
  <c r="K24"/>
  <c r="K26"/>
  <c r="K28"/>
  <c r="K30"/>
  <c r="K32"/>
  <c r="K34"/>
  <c r="K42"/>
  <c r="K48"/>
  <c r="K54"/>
  <c r="K64"/>
  <c r="K66"/>
  <c r="K68"/>
  <c r="K70"/>
  <c r="K72"/>
  <c r="K74"/>
  <c r="K76"/>
  <c r="K78"/>
  <c r="K80"/>
  <c r="K82"/>
  <c r="K96"/>
  <c r="K98"/>
  <c r="K100"/>
  <c r="K118"/>
  <c r="K120"/>
  <c r="K126"/>
  <c r="K128"/>
  <c r="K130"/>
  <c r="K132"/>
  <c r="K134"/>
  <c r="K136"/>
  <c r="K138"/>
  <c r="K140"/>
  <c r="K142"/>
  <c r="K144"/>
  <c r="F146"/>
  <c r="K146" l="1"/>
  <c r="L146"/>
  <c r="I146"/>
</calcChain>
</file>

<file path=xl/connections.xml><?xml version="1.0" encoding="utf-8"?>
<connections xmlns="http://schemas.openxmlformats.org/spreadsheetml/2006/main">
  <connection id="1" name="encodertestdata78speed80cm" type="6" refreshedVersion="3" background="1" saveData="1">
    <textPr codePage="437" sourceFile="C:\Users\Robot1\Documents\Programming\2015-8379\2015-8379\encodertestdata78speed80cm.txt" comma="1">
      <textFields count="4">
        <textField/>
        <textField/>
        <textField/>
        <textField/>
      </textFields>
    </textPr>
  </connection>
  <connection id="2" name="encodertestdata78speed80cm1" type="6" refreshedVersion="3" background="1" saveData="1">
    <textPr codePage="437" sourceFile="C:\Users\Robot1\Documents\Programming\2015-8379\2015-8379\encodertestdata78speed80cm.txt" comma="1">
      <textFields count="4">
        <textField/>
        <textField/>
        <textField/>
        <textField/>
      </textFields>
    </textPr>
  </connection>
  <connection id="3" name="ForwardEncoderTestCommas" type="6" refreshedVersion="3" background="1" saveData="1">
    <textPr codePage="437" sourceFile="C:\Users\Robot1\Documents\Programming\2015-8379\2015-8379\ForwardEncoderTestCommas.txt" comma="1">
      <textFields count="4">
        <textField/>
        <textField/>
        <textField/>
        <textField/>
      </textFields>
    </textPr>
  </connection>
  <connection id="4" name="ForwardEncoderTestEnd" type="6" refreshedVersion="3" background="1" saveData="1">
    <textPr codePage="437" sourceFile="C:\Users\Robot1\Documents\Programming\2015-8379\2015-8379\ForwardEncoderTestEnd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<sst xmlns="http://schemas.openxmlformats.org/spreadsheetml/2006/main" count="6" uniqueCount="3">
  <si>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difference  of each wheel from the average at that time</t>
  </si>
  <si>
    <t>standard deviation of that time</t>
  </si>
  <si>
    <t>average value of that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</si>
</sst>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'78speed80cmALL'!$I$1:$I$145</c:f>
              <c:numCache>
                <c:formatCode>General</c:formatCode>
                <c:ptCount val="145"/>
                <c:pt idx="0">
                  <c:v>0</c:v>
                </c:pt>
                <c:pt idx="1">
                  <c:v>-24</c:v>
                </c:pt>
                <c:pt idx="2">
                  <c:v>-2.75</c:v>
                </c:pt>
                <c:pt idx="3">
                  <c:v>-17.75</c:v>
                </c:pt>
                <c:pt idx="4">
                  <c:v>-20</c:v>
                </c:pt>
                <c:pt idx="5">
                  <c:v>-60</c:v>
                </c:pt>
                <c:pt idx="6">
                  <c:v>-7</c:v>
                </c:pt>
                <c:pt idx="7">
                  <c:v>-17.5</c:v>
                </c:pt>
                <c:pt idx="8">
                  <c:v>-27.5</c:v>
                </c:pt>
                <c:pt idx="9">
                  <c:v>-56.5</c:v>
                </c:pt>
                <c:pt idx="10">
                  <c:v>-0.75</c:v>
                </c:pt>
                <c:pt idx="11">
                  <c:v>-8.25</c:v>
                </c:pt>
                <c:pt idx="12">
                  <c:v>-20.25</c:v>
                </c:pt>
                <c:pt idx="13">
                  <c:v>-25.75</c:v>
                </c:pt>
                <c:pt idx="14">
                  <c:v>-53</c:v>
                </c:pt>
                <c:pt idx="15">
                  <c:v>-14</c:v>
                </c:pt>
                <c:pt idx="16">
                  <c:v>-26.5</c:v>
                </c:pt>
                <c:pt idx="17">
                  <c:v>-63</c:v>
                </c:pt>
                <c:pt idx="18">
                  <c:v>-59.5</c:v>
                </c:pt>
                <c:pt idx="19">
                  <c:v>-7</c:v>
                </c:pt>
                <c:pt idx="20">
                  <c:v>-13.75</c:v>
                </c:pt>
                <c:pt idx="21">
                  <c:v>-24.25</c:v>
                </c:pt>
                <c:pt idx="22">
                  <c:v>-67.25</c:v>
                </c:pt>
                <c:pt idx="23">
                  <c:v>-2.25</c:v>
                </c:pt>
                <c:pt idx="24">
                  <c:v>-13.75</c:v>
                </c:pt>
                <c:pt idx="25">
                  <c:v>-24.25</c:v>
                </c:pt>
                <c:pt idx="26">
                  <c:v>-59.75</c:v>
                </c:pt>
                <c:pt idx="27">
                  <c:v>-9</c:v>
                </c:pt>
                <c:pt idx="28">
                  <c:v>-19.5</c:v>
                </c:pt>
                <c:pt idx="29">
                  <c:v>50</c:v>
                </c:pt>
                <c:pt idx="30">
                  <c:v>47.5</c:v>
                </c:pt>
                <c:pt idx="31">
                  <c:v>19.75</c:v>
                </c:pt>
                <c:pt idx="32">
                  <c:v>71.5</c:v>
                </c:pt>
                <c:pt idx="33">
                  <c:v>76.75</c:v>
                </c:pt>
                <c:pt idx="34">
                  <c:v>62</c:v>
                </c:pt>
                <c:pt idx="35">
                  <c:v>19.5</c:v>
                </c:pt>
                <c:pt idx="36">
                  <c:v>69.5</c:v>
                </c:pt>
                <c:pt idx="37">
                  <c:v>58.5</c:v>
                </c:pt>
                <c:pt idx="38">
                  <c:v>58</c:v>
                </c:pt>
                <c:pt idx="39">
                  <c:v>47.75</c:v>
                </c:pt>
                <c:pt idx="40">
                  <c:v>11.25</c:v>
                </c:pt>
                <c:pt idx="41">
                  <c:v>61.75</c:v>
                </c:pt>
                <c:pt idx="42">
                  <c:v>63.75</c:v>
                </c:pt>
                <c:pt idx="43">
                  <c:v>53.25</c:v>
                </c:pt>
                <c:pt idx="44">
                  <c:v>22.75</c:v>
                </c:pt>
                <c:pt idx="45">
                  <c:v>70.5</c:v>
                </c:pt>
                <c:pt idx="46">
                  <c:v>59</c:v>
                </c:pt>
                <c:pt idx="47">
                  <c:v>46</c:v>
                </c:pt>
                <c:pt idx="48">
                  <c:v>14</c:v>
                </c:pt>
                <c:pt idx="49">
                  <c:v>53</c:v>
                </c:pt>
                <c:pt idx="50">
                  <c:v>44.25</c:v>
                </c:pt>
                <c:pt idx="51">
                  <c:v>44.75</c:v>
                </c:pt>
                <c:pt idx="52">
                  <c:v>18.75</c:v>
                </c:pt>
                <c:pt idx="53">
                  <c:v>66.5</c:v>
                </c:pt>
                <c:pt idx="54">
                  <c:v>56.25</c:v>
                </c:pt>
                <c:pt idx="55">
                  <c:v>54</c:v>
                </c:pt>
                <c:pt idx="56">
                  <c:v>23.5</c:v>
                </c:pt>
                <c:pt idx="57">
                  <c:v>71.75</c:v>
                </c:pt>
                <c:pt idx="58">
                  <c:v>-4.5</c:v>
                </c:pt>
                <c:pt idx="59">
                  <c:v>12.5</c:v>
                </c:pt>
                <c:pt idx="60">
                  <c:v>20.5</c:v>
                </c:pt>
                <c:pt idx="61">
                  <c:v>-18.75</c:v>
                </c:pt>
                <c:pt idx="62">
                  <c:v>-28.25</c:v>
                </c:pt>
                <c:pt idx="63">
                  <c:v>39.25</c:v>
                </c:pt>
                <c:pt idx="64">
                  <c:v>30.25</c:v>
                </c:pt>
                <c:pt idx="65">
                  <c:v>-10.25</c:v>
                </c:pt>
                <c:pt idx="66">
                  <c:v>-10.5</c:v>
                </c:pt>
                <c:pt idx="67">
                  <c:v>38.5</c:v>
                </c:pt>
                <c:pt idx="68">
                  <c:v>26</c:v>
                </c:pt>
                <c:pt idx="69">
                  <c:v>16</c:v>
                </c:pt>
                <c:pt idx="70">
                  <c:v>-19.75</c:v>
                </c:pt>
                <c:pt idx="71">
                  <c:v>30</c:v>
                </c:pt>
                <c:pt idx="72">
                  <c:v>22</c:v>
                </c:pt>
                <c:pt idx="73">
                  <c:v>11.5</c:v>
                </c:pt>
                <c:pt idx="74">
                  <c:v>-15.5</c:v>
                </c:pt>
                <c:pt idx="75">
                  <c:v>40.75</c:v>
                </c:pt>
                <c:pt idx="76">
                  <c:v>26</c:v>
                </c:pt>
                <c:pt idx="77">
                  <c:v>14</c:v>
                </c:pt>
                <c:pt idx="78">
                  <c:v>-18.75</c:v>
                </c:pt>
                <c:pt idx="79">
                  <c:v>29.25</c:v>
                </c:pt>
                <c:pt idx="80">
                  <c:v>17.25</c:v>
                </c:pt>
                <c:pt idx="81">
                  <c:v>6.75</c:v>
                </c:pt>
                <c:pt idx="82">
                  <c:v>-29</c:v>
                </c:pt>
                <c:pt idx="83">
                  <c:v>33.25</c:v>
                </c:pt>
                <c:pt idx="84">
                  <c:v>25.5</c:v>
                </c:pt>
                <c:pt idx="85">
                  <c:v>16.75</c:v>
                </c:pt>
                <c:pt idx="86">
                  <c:v>-11</c:v>
                </c:pt>
                <c:pt idx="87">
                  <c:v>-4.25</c:v>
                </c:pt>
                <c:pt idx="88">
                  <c:v>-35.25</c:v>
                </c:pt>
                <c:pt idx="89">
                  <c:v>-6.25</c:v>
                </c:pt>
                <c:pt idx="90">
                  <c:v>-16.5</c:v>
                </c:pt>
                <c:pt idx="91">
                  <c:v>-33.5</c:v>
                </c:pt>
                <c:pt idx="92">
                  <c:v>-58.5</c:v>
                </c:pt>
                <c:pt idx="93">
                  <c:v>-0.5</c:v>
                </c:pt>
                <c:pt idx="94">
                  <c:v>-13.25</c:v>
                </c:pt>
                <c:pt idx="95">
                  <c:v>-21.5</c:v>
                </c:pt>
                <c:pt idx="96">
                  <c:v>-51.25</c:v>
                </c:pt>
                <c:pt idx="97">
                  <c:v>0.75</c:v>
                </c:pt>
                <c:pt idx="98">
                  <c:v>-12.25</c:v>
                </c:pt>
                <c:pt idx="99">
                  <c:v>-26.25</c:v>
                </c:pt>
                <c:pt idx="100">
                  <c:v>-71</c:v>
                </c:pt>
                <c:pt idx="101">
                  <c:v>-13.5</c:v>
                </c:pt>
                <c:pt idx="102">
                  <c:v>-23</c:v>
                </c:pt>
                <c:pt idx="103">
                  <c:v>-34.5</c:v>
                </c:pt>
                <c:pt idx="104">
                  <c:v>-67.5</c:v>
                </c:pt>
                <c:pt idx="105">
                  <c:v>-7.75</c:v>
                </c:pt>
                <c:pt idx="106">
                  <c:v>-15.5</c:v>
                </c:pt>
                <c:pt idx="107">
                  <c:v>-24.5</c:v>
                </c:pt>
                <c:pt idx="108">
                  <c:v>-55.25</c:v>
                </c:pt>
                <c:pt idx="109">
                  <c:v>-68.75</c:v>
                </c:pt>
                <c:pt idx="110">
                  <c:v>-20</c:v>
                </c:pt>
                <c:pt idx="111">
                  <c:v>-31.25</c:v>
                </c:pt>
                <c:pt idx="112">
                  <c:v>-66</c:v>
                </c:pt>
                <c:pt idx="113">
                  <c:v>-78.25</c:v>
                </c:pt>
                <c:pt idx="114">
                  <c:v>-22.5</c:v>
                </c:pt>
                <c:pt idx="115">
                  <c:v>-19.25</c:v>
                </c:pt>
                <c:pt idx="116">
                  <c:v>34.75</c:v>
                </c:pt>
                <c:pt idx="117">
                  <c:v>35.25</c:v>
                </c:pt>
                <c:pt idx="118">
                  <c:v>9.75</c:v>
                </c:pt>
                <c:pt idx="119">
                  <c:v>58</c:v>
                </c:pt>
                <c:pt idx="120">
                  <c:v>47</c:v>
                </c:pt>
                <c:pt idx="121">
                  <c:v>35</c:v>
                </c:pt>
                <c:pt idx="122">
                  <c:v>-5</c:v>
                </c:pt>
                <c:pt idx="123">
                  <c:v>53</c:v>
                </c:pt>
                <c:pt idx="124">
                  <c:v>44</c:v>
                </c:pt>
                <c:pt idx="125">
                  <c:v>36.5</c:v>
                </c:pt>
                <c:pt idx="126">
                  <c:v>8.25</c:v>
                </c:pt>
                <c:pt idx="127">
                  <c:v>62.5</c:v>
                </c:pt>
                <c:pt idx="128">
                  <c:v>52.75</c:v>
                </c:pt>
                <c:pt idx="129">
                  <c:v>51</c:v>
                </c:pt>
                <c:pt idx="130">
                  <c:v>7.75</c:v>
                </c:pt>
                <c:pt idx="131">
                  <c:v>-9.5</c:v>
                </c:pt>
                <c:pt idx="132">
                  <c:v>51</c:v>
                </c:pt>
                <c:pt idx="133">
                  <c:v>38.25</c:v>
                </c:pt>
                <c:pt idx="134">
                  <c:v>28.75</c:v>
                </c:pt>
                <c:pt idx="135">
                  <c:v>-0.25</c:v>
                </c:pt>
                <c:pt idx="136">
                  <c:v>56.25</c:v>
                </c:pt>
                <c:pt idx="137">
                  <c:v>49.75</c:v>
                </c:pt>
                <c:pt idx="138">
                  <c:v>40</c:v>
                </c:pt>
                <c:pt idx="139">
                  <c:v>14.75</c:v>
                </c:pt>
                <c:pt idx="140">
                  <c:v>62</c:v>
                </c:pt>
                <c:pt idx="141">
                  <c:v>49.5</c:v>
                </c:pt>
                <c:pt idx="142">
                  <c:v>33.5</c:v>
                </c:pt>
                <c:pt idx="143">
                  <c:v>2</c:v>
                </c:pt>
                <c:pt idx="144">
                  <c:v>53.75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'78speed80cmALL'!$J$1:$J$145</c:f>
              <c:numCache>
                <c:formatCode>General</c:formatCode>
                <c:ptCount val="145"/>
                <c:pt idx="0">
                  <c:v>0</c:v>
                </c:pt>
                <c:pt idx="1">
                  <c:v>18</c:v>
                </c:pt>
                <c:pt idx="2">
                  <c:v>2.25</c:v>
                </c:pt>
                <c:pt idx="3">
                  <c:v>37.25</c:v>
                </c:pt>
                <c:pt idx="4">
                  <c:v>45</c:v>
                </c:pt>
                <c:pt idx="5">
                  <c:v>39</c:v>
                </c:pt>
                <c:pt idx="6">
                  <c:v>6</c:v>
                </c:pt>
                <c:pt idx="7">
                  <c:v>38.5</c:v>
                </c:pt>
                <c:pt idx="8">
                  <c:v>28.5</c:v>
                </c:pt>
                <c:pt idx="9">
                  <c:v>38.5</c:v>
                </c:pt>
                <c:pt idx="10">
                  <c:v>7.25</c:v>
                </c:pt>
                <c:pt idx="11">
                  <c:v>39.75</c:v>
                </c:pt>
                <c:pt idx="12">
                  <c:v>27.75</c:v>
                </c:pt>
                <c:pt idx="13">
                  <c:v>30.25</c:v>
                </c:pt>
                <c:pt idx="14">
                  <c:v>38</c:v>
                </c:pt>
                <c:pt idx="15">
                  <c:v>38</c:v>
                </c:pt>
                <c:pt idx="16">
                  <c:v>27.5</c:v>
                </c:pt>
                <c:pt idx="17">
                  <c:v>42</c:v>
                </c:pt>
                <c:pt idx="18">
                  <c:v>38.5</c:v>
                </c:pt>
                <c:pt idx="19">
                  <c:v>7</c:v>
                </c:pt>
                <c:pt idx="20">
                  <c:v>39.25</c:v>
                </c:pt>
                <c:pt idx="21">
                  <c:v>26.75</c:v>
                </c:pt>
                <c:pt idx="22">
                  <c:v>41.75</c:v>
                </c:pt>
                <c:pt idx="23">
                  <c:v>6.75</c:v>
                </c:pt>
                <c:pt idx="24">
                  <c:v>37.25</c:v>
                </c:pt>
                <c:pt idx="25">
                  <c:v>26.75</c:v>
                </c:pt>
                <c:pt idx="26">
                  <c:v>40.25</c:v>
                </c:pt>
                <c:pt idx="27">
                  <c:v>6</c:v>
                </c:pt>
                <c:pt idx="28">
                  <c:v>36.5</c:v>
                </c:pt>
                <c:pt idx="29">
                  <c:v>-27</c:v>
                </c:pt>
                <c:pt idx="30">
                  <c:v>-33.5</c:v>
                </c:pt>
                <c:pt idx="31">
                  <c:v>-19.25</c:v>
                </c:pt>
                <c:pt idx="32">
                  <c:v>-48.5</c:v>
                </c:pt>
                <c:pt idx="33">
                  <c:v>-53.25</c:v>
                </c:pt>
                <c:pt idx="34">
                  <c:v>-17</c:v>
                </c:pt>
                <c:pt idx="35">
                  <c:v>-17.5</c:v>
                </c:pt>
                <c:pt idx="36">
                  <c:v>-47.5</c:v>
                </c:pt>
                <c:pt idx="37">
                  <c:v>-17.5</c:v>
                </c:pt>
                <c:pt idx="38">
                  <c:v>-19</c:v>
                </c:pt>
                <c:pt idx="39">
                  <c:v>-29.25</c:v>
                </c:pt>
                <c:pt idx="40">
                  <c:v>-15.75</c:v>
                </c:pt>
                <c:pt idx="41">
                  <c:v>-17.25</c:v>
                </c:pt>
                <c:pt idx="42">
                  <c:v>-7.25</c:v>
                </c:pt>
                <c:pt idx="43">
                  <c:v>-24.75</c:v>
                </c:pt>
                <c:pt idx="44">
                  <c:v>-14.25</c:v>
                </c:pt>
                <c:pt idx="45">
                  <c:v>-44.5</c:v>
                </c:pt>
                <c:pt idx="46">
                  <c:v>-14</c:v>
                </c:pt>
                <c:pt idx="47">
                  <c:v>-26</c:v>
                </c:pt>
                <c:pt idx="48">
                  <c:v>-17</c:v>
                </c:pt>
                <c:pt idx="49">
                  <c:v>-17</c:v>
                </c:pt>
                <c:pt idx="50">
                  <c:v>-27.75</c:v>
                </c:pt>
                <c:pt idx="51">
                  <c:v>-22.25</c:v>
                </c:pt>
                <c:pt idx="52">
                  <c:v>-18.25</c:v>
                </c:pt>
                <c:pt idx="53">
                  <c:v>-16.5</c:v>
                </c:pt>
                <c:pt idx="54">
                  <c:v>-29.75</c:v>
                </c:pt>
                <c:pt idx="55">
                  <c:v>-32</c:v>
                </c:pt>
                <c:pt idx="56">
                  <c:v>-19.5</c:v>
                </c:pt>
                <c:pt idx="57">
                  <c:v>-50.25</c:v>
                </c:pt>
                <c:pt idx="58">
                  <c:v>-6.5</c:v>
                </c:pt>
                <c:pt idx="59">
                  <c:v>5.5</c:v>
                </c:pt>
                <c:pt idx="60">
                  <c:v>12.5</c:v>
                </c:pt>
                <c:pt idx="61">
                  <c:v>12.25</c:v>
                </c:pt>
                <c:pt idx="62">
                  <c:v>18.75</c:v>
                </c:pt>
                <c:pt idx="63">
                  <c:v>-19.75</c:v>
                </c:pt>
                <c:pt idx="64">
                  <c:v>12.25</c:v>
                </c:pt>
                <c:pt idx="65">
                  <c:v>11.75</c:v>
                </c:pt>
                <c:pt idx="66">
                  <c:v>11.5</c:v>
                </c:pt>
                <c:pt idx="67">
                  <c:v>-19.5</c:v>
                </c:pt>
                <c:pt idx="68">
                  <c:v>12</c:v>
                </c:pt>
                <c:pt idx="69">
                  <c:v>5</c:v>
                </c:pt>
                <c:pt idx="70">
                  <c:v>14.25</c:v>
                </c:pt>
                <c:pt idx="71">
                  <c:v>-14</c:v>
                </c:pt>
                <c:pt idx="72">
                  <c:v>16</c:v>
                </c:pt>
                <c:pt idx="73">
                  <c:v>4.5</c:v>
                </c:pt>
                <c:pt idx="74">
                  <c:v>18.5</c:v>
                </c:pt>
                <c:pt idx="75">
                  <c:v>-17.25</c:v>
                </c:pt>
                <c:pt idx="76">
                  <c:v>16</c:v>
                </c:pt>
                <c:pt idx="77">
                  <c:v>5</c:v>
                </c:pt>
                <c:pt idx="78">
                  <c:v>14.25</c:v>
                </c:pt>
                <c:pt idx="79">
                  <c:v>-16.75</c:v>
                </c:pt>
                <c:pt idx="80">
                  <c:v>13.25</c:v>
                </c:pt>
                <c:pt idx="81">
                  <c:v>2.75</c:v>
                </c:pt>
                <c:pt idx="82">
                  <c:v>15</c:v>
                </c:pt>
                <c:pt idx="83">
                  <c:v>-18.75</c:v>
                </c:pt>
                <c:pt idx="84">
                  <c:v>20.5</c:v>
                </c:pt>
                <c:pt idx="85">
                  <c:v>1.75</c:v>
                </c:pt>
                <c:pt idx="86">
                  <c:v>11</c:v>
                </c:pt>
                <c:pt idx="87">
                  <c:v>4.75</c:v>
                </c:pt>
                <c:pt idx="88">
                  <c:v>24.75</c:v>
                </c:pt>
                <c:pt idx="89">
                  <c:v>4.75</c:v>
                </c:pt>
                <c:pt idx="90">
                  <c:v>35.5</c:v>
                </c:pt>
                <c:pt idx="91">
                  <c:v>27.5</c:v>
                </c:pt>
                <c:pt idx="92">
                  <c:v>36.5</c:v>
                </c:pt>
                <c:pt idx="93">
                  <c:v>1.5</c:v>
                </c:pt>
                <c:pt idx="94">
                  <c:v>36.75</c:v>
                </c:pt>
                <c:pt idx="95">
                  <c:v>27.5</c:v>
                </c:pt>
                <c:pt idx="96">
                  <c:v>36.75</c:v>
                </c:pt>
                <c:pt idx="97">
                  <c:v>5.75</c:v>
                </c:pt>
                <c:pt idx="98">
                  <c:v>37.75</c:v>
                </c:pt>
                <c:pt idx="99">
                  <c:v>28.75</c:v>
                </c:pt>
                <c:pt idx="100">
                  <c:v>43</c:v>
                </c:pt>
                <c:pt idx="101">
                  <c:v>9.5</c:v>
                </c:pt>
                <c:pt idx="102">
                  <c:v>42</c:v>
                </c:pt>
                <c:pt idx="103">
                  <c:v>29.5</c:v>
                </c:pt>
                <c:pt idx="104">
                  <c:v>42.5</c:v>
                </c:pt>
                <c:pt idx="105">
                  <c:v>7.25</c:v>
                </c:pt>
                <c:pt idx="106">
                  <c:v>37.5</c:v>
                </c:pt>
                <c:pt idx="107">
                  <c:v>27.5</c:v>
                </c:pt>
                <c:pt idx="108">
                  <c:v>37.75</c:v>
                </c:pt>
                <c:pt idx="109">
                  <c:v>41.25</c:v>
                </c:pt>
                <c:pt idx="110">
                  <c:v>39</c:v>
                </c:pt>
                <c:pt idx="111">
                  <c:v>30.75</c:v>
                </c:pt>
                <c:pt idx="112">
                  <c:v>39</c:v>
                </c:pt>
                <c:pt idx="113">
                  <c:v>45.75</c:v>
                </c:pt>
                <c:pt idx="114">
                  <c:v>39.5</c:v>
                </c:pt>
                <c:pt idx="115">
                  <c:v>38.75</c:v>
                </c:pt>
                <c:pt idx="116">
                  <c:v>-15.25</c:v>
                </c:pt>
                <c:pt idx="117">
                  <c:v>-22.75</c:v>
                </c:pt>
                <c:pt idx="118">
                  <c:v>-11.25</c:v>
                </c:pt>
                <c:pt idx="119">
                  <c:v>-41</c:v>
                </c:pt>
                <c:pt idx="120">
                  <c:v>-2</c:v>
                </c:pt>
                <c:pt idx="121">
                  <c:v>-21</c:v>
                </c:pt>
                <c:pt idx="122">
                  <c:v>-8</c:v>
                </c:pt>
                <c:pt idx="123">
                  <c:v>-41</c:v>
                </c:pt>
                <c:pt idx="124">
                  <c:v>-9</c:v>
                </c:pt>
                <c:pt idx="125">
                  <c:v>-19.5</c:v>
                </c:pt>
                <c:pt idx="126">
                  <c:v>-9.75</c:v>
                </c:pt>
                <c:pt idx="127">
                  <c:v>-40.5</c:v>
                </c:pt>
                <c:pt idx="128">
                  <c:v>-9.25</c:v>
                </c:pt>
                <c:pt idx="129">
                  <c:v>-1</c:v>
                </c:pt>
                <c:pt idx="130">
                  <c:v>-10.25</c:v>
                </c:pt>
                <c:pt idx="131">
                  <c:v>-5.5</c:v>
                </c:pt>
                <c:pt idx="132">
                  <c:v>-41</c:v>
                </c:pt>
                <c:pt idx="133">
                  <c:v>-9.75</c:v>
                </c:pt>
                <c:pt idx="134">
                  <c:v>-20.25</c:v>
                </c:pt>
                <c:pt idx="135">
                  <c:v>-9.25</c:v>
                </c:pt>
                <c:pt idx="136">
                  <c:v>-40.75</c:v>
                </c:pt>
                <c:pt idx="137">
                  <c:v>-10.25</c:v>
                </c:pt>
                <c:pt idx="138">
                  <c:v>-14</c:v>
                </c:pt>
                <c:pt idx="139">
                  <c:v>-11.25</c:v>
                </c:pt>
                <c:pt idx="140">
                  <c:v>-41</c:v>
                </c:pt>
                <c:pt idx="141">
                  <c:v>-10.5</c:v>
                </c:pt>
                <c:pt idx="142">
                  <c:v>-22.5</c:v>
                </c:pt>
                <c:pt idx="143">
                  <c:v>-10</c:v>
                </c:pt>
                <c:pt idx="144">
                  <c:v>-44.25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'78speed80cmALL'!$K$1:$K$145</c:f>
              <c:numCache>
                <c:formatCode>General</c:formatCode>
                <c:ptCount val="145"/>
                <c:pt idx="0">
                  <c:v>0</c:v>
                </c:pt>
                <c:pt idx="1">
                  <c:v>-14</c:v>
                </c:pt>
                <c:pt idx="2">
                  <c:v>-0.75</c:v>
                </c:pt>
                <c:pt idx="3">
                  <c:v>-14.75</c:v>
                </c:pt>
                <c:pt idx="4">
                  <c:v>-17</c:v>
                </c:pt>
                <c:pt idx="5">
                  <c:v>-14</c:v>
                </c:pt>
                <c:pt idx="6">
                  <c:v>-2</c:v>
                </c:pt>
                <c:pt idx="7">
                  <c:v>-12.5</c:v>
                </c:pt>
                <c:pt idx="8">
                  <c:v>18.5</c:v>
                </c:pt>
                <c:pt idx="9">
                  <c:v>-14.5</c:v>
                </c:pt>
                <c:pt idx="10">
                  <c:v>-7.75</c:v>
                </c:pt>
                <c:pt idx="11">
                  <c:v>-17.25</c:v>
                </c:pt>
                <c:pt idx="12">
                  <c:v>8.75</c:v>
                </c:pt>
                <c:pt idx="13">
                  <c:v>20.25</c:v>
                </c:pt>
                <c:pt idx="14">
                  <c:v>-20</c:v>
                </c:pt>
                <c:pt idx="15">
                  <c:v>-20</c:v>
                </c:pt>
                <c:pt idx="16">
                  <c:v>12.5</c:v>
                </c:pt>
                <c:pt idx="17">
                  <c:v>-21</c:v>
                </c:pt>
                <c:pt idx="18">
                  <c:v>-15.5</c:v>
                </c:pt>
                <c:pt idx="19">
                  <c:v>-4</c:v>
                </c:pt>
                <c:pt idx="20">
                  <c:v>-11.75</c:v>
                </c:pt>
                <c:pt idx="21">
                  <c:v>14.75</c:v>
                </c:pt>
                <c:pt idx="22">
                  <c:v>-12.25</c:v>
                </c:pt>
                <c:pt idx="23">
                  <c:v>-7.25</c:v>
                </c:pt>
                <c:pt idx="24">
                  <c:v>-16.75</c:v>
                </c:pt>
                <c:pt idx="25">
                  <c:v>13.75</c:v>
                </c:pt>
                <c:pt idx="26">
                  <c:v>-18.75</c:v>
                </c:pt>
                <c:pt idx="27">
                  <c:v>-2</c:v>
                </c:pt>
                <c:pt idx="28">
                  <c:v>-12.5</c:v>
                </c:pt>
                <c:pt idx="29">
                  <c:v>3</c:v>
                </c:pt>
                <c:pt idx="30">
                  <c:v>23.5</c:v>
                </c:pt>
                <c:pt idx="31">
                  <c:v>14.75</c:v>
                </c:pt>
                <c:pt idx="32">
                  <c:v>22.5</c:v>
                </c:pt>
                <c:pt idx="33">
                  <c:v>26.75</c:v>
                </c:pt>
                <c:pt idx="34">
                  <c:v>12</c:v>
                </c:pt>
                <c:pt idx="35">
                  <c:v>13.5</c:v>
                </c:pt>
                <c:pt idx="36">
                  <c:v>23.5</c:v>
                </c:pt>
                <c:pt idx="37">
                  <c:v>15.5</c:v>
                </c:pt>
                <c:pt idx="38">
                  <c:v>17</c:v>
                </c:pt>
                <c:pt idx="39">
                  <c:v>47.75</c:v>
                </c:pt>
                <c:pt idx="40">
                  <c:v>18.25</c:v>
                </c:pt>
                <c:pt idx="41">
                  <c:v>13.75</c:v>
                </c:pt>
                <c:pt idx="42">
                  <c:v>11.75</c:v>
                </c:pt>
                <c:pt idx="43">
                  <c:v>41.25</c:v>
                </c:pt>
                <c:pt idx="44">
                  <c:v>9.75</c:v>
                </c:pt>
                <c:pt idx="45">
                  <c:v>21.5</c:v>
                </c:pt>
                <c:pt idx="46">
                  <c:v>13</c:v>
                </c:pt>
                <c:pt idx="47">
                  <c:v>48</c:v>
                </c:pt>
                <c:pt idx="48">
                  <c:v>19</c:v>
                </c:pt>
                <c:pt idx="49">
                  <c:v>21</c:v>
                </c:pt>
                <c:pt idx="50">
                  <c:v>51.25</c:v>
                </c:pt>
                <c:pt idx="51">
                  <c:v>56.75</c:v>
                </c:pt>
                <c:pt idx="52">
                  <c:v>16.75</c:v>
                </c:pt>
                <c:pt idx="53">
                  <c:v>14.5</c:v>
                </c:pt>
                <c:pt idx="54">
                  <c:v>42.25</c:v>
                </c:pt>
                <c:pt idx="55">
                  <c:v>49</c:v>
                </c:pt>
                <c:pt idx="56">
                  <c:v>13.5</c:v>
                </c:pt>
                <c:pt idx="57">
                  <c:v>26.75</c:v>
                </c:pt>
                <c:pt idx="58">
                  <c:v>-6.5</c:v>
                </c:pt>
                <c:pt idx="59">
                  <c:v>12.5</c:v>
                </c:pt>
                <c:pt idx="60">
                  <c:v>19.5</c:v>
                </c:pt>
                <c:pt idx="61">
                  <c:v>20.25</c:v>
                </c:pt>
                <c:pt idx="62">
                  <c:v>17.75</c:v>
                </c:pt>
                <c:pt idx="63">
                  <c:v>28.25</c:v>
                </c:pt>
                <c:pt idx="64">
                  <c:v>17.25</c:v>
                </c:pt>
                <c:pt idx="65">
                  <c:v>16.75</c:v>
                </c:pt>
                <c:pt idx="66">
                  <c:v>16.5</c:v>
                </c:pt>
                <c:pt idx="67">
                  <c:v>28.5</c:v>
                </c:pt>
                <c:pt idx="68">
                  <c:v>19</c:v>
                </c:pt>
                <c:pt idx="69">
                  <c:v>53</c:v>
                </c:pt>
                <c:pt idx="70">
                  <c:v>20.25</c:v>
                </c:pt>
                <c:pt idx="71">
                  <c:v>30</c:v>
                </c:pt>
                <c:pt idx="72">
                  <c:v>20</c:v>
                </c:pt>
                <c:pt idx="73">
                  <c:v>54.5</c:v>
                </c:pt>
                <c:pt idx="74">
                  <c:v>15.5</c:v>
                </c:pt>
                <c:pt idx="75">
                  <c:v>29.75</c:v>
                </c:pt>
                <c:pt idx="76">
                  <c:v>17</c:v>
                </c:pt>
                <c:pt idx="77">
                  <c:v>50</c:v>
                </c:pt>
                <c:pt idx="78">
                  <c:v>22.25</c:v>
                </c:pt>
                <c:pt idx="79">
                  <c:v>35.25</c:v>
                </c:pt>
                <c:pt idx="80">
                  <c:v>26.25</c:v>
                </c:pt>
                <c:pt idx="81">
                  <c:v>57.75</c:v>
                </c:pt>
                <c:pt idx="82">
                  <c:v>29</c:v>
                </c:pt>
                <c:pt idx="83">
                  <c:v>33.25</c:v>
                </c:pt>
                <c:pt idx="84">
                  <c:v>20.5</c:v>
                </c:pt>
                <c:pt idx="85">
                  <c:v>49.75</c:v>
                </c:pt>
                <c:pt idx="86">
                  <c:v>18</c:v>
                </c:pt>
                <c:pt idx="87">
                  <c:v>-5.25</c:v>
                </c:pt>
                <c:pt idx="88">
                  <c:v>-17.25</c:v>
                </c:pt>
                <c:pt idx="89">
                  <c:v>-6.25</c:v>
                </c:pt>
                <c:pt idx="90">
                  <c:v>-16.5</c:v>
                </c:pt>
                <c:pt idx="91">
                  <c:v>26.5</c:v>
                </c:pt>
                <c:pt idx="92">
                  <c:v>-16.5</c:v>
                </c:pt>
                <c:pt idx="93">
                  <c:v>-3.5</c:v>
                </c:pt>
                <c:pt idx="94">
                  <c:v>-19.25</c:v>
                </c:pt>
                <c:pt idx="95">
                  <c:v>9.5</c:v>
                </c:pt>
                <c:pt idx="96">
                  <c:v>-22.25</c:v>
                </c:pt>
                <c:pt idx="97">
                  <c:v>-13.25</c:v>
                </c:pt>
                <c:pt idx="98">
                  <c:v>-22.25</c:v>
                </c:pt>
                <c:pt idx="99">
                  <c:v>10.75</c:v>
                </c:pt>
                <c:pt idx="100">
                  <c:v>-16</c:v>
                </c:pt>
                <c:pt idx="101">
                  <c:v>-6.5</c:v>
                </c:pt>
                <c:pt idx="102">
                  <c:v>-13</c:v>
                </c:pt>
                <c:pt idx="103">
                  <c:v>15.5</c:v>
                </c:pt>
                <c:pt idx="104">
                  <c:v>-18.5</c:v>
                </c:pt>
                <c:pt idx="105">
                  <c:v>-6.75</c:v>
                </c:pt>
                <c:pt idx="106">
                  <c:v>-19.5</c:v>
                </c:pt>
                <c:pt idx="107">
                  <c:v>9.5</c:v>
                </c:pt>
                <c:pt idx="108">
                  <c:v>-21.25</c:v>
                </c:pt>
                <c:pt idx="109">
                  <c:v>-15.75</c:v>
                </c:pt>
                <c:pt idx="110">
                  <c:v>-18</c:v>
                </c:pt>
                <c:pt idx="111">
                  <c:v>17.75</c:v>
                </c:pt>
                <c:pt idx="112">
                  <c:v>-13</c:v>
                </c:pt>
                <c:pt idx="113">
                  <c:v>-14.25</c:v>
                </c:pt>
                <c:pt idx="114">
                  <c:v>-15.5</c:v>
                </c:pt>
                <c:pt idx="115">
                  <c:v>-17.25</c:v>
                </c:pt>
                <c:pt idx="116">
                  <c:v>-3.25</c:v>
                </c:pt>
                <c:pt idx="117">
                  <c:v>26.25</c:v>
                </c:pt>
                <c:pt idx="118">
                  <c:v>10.75</c:v>
                </c:pt>
                <c:pt idx="119">
                  <c:v>23</c:v>
                </c:pt>
                <c:pt idx="120">
                  <c:v>14</c:v>
                </c:pt>
                <c:pt idx="121">
                  <c:v>47</c:v>
                </c:pt>
                <c:pt idx="122">
                  <c:v>19</c:v>
                </c:pt>
                <c:pt idx="123">
                  <c:v>28</c:v>
                </c:pt>
                <c:pt idx="124">
                  <c:v>17</c:v>
                </c:pt>
                <c:pt idx="125">
                  <c:v>45.5</c:v>
                </c:pt>
                <c:pt idx="126">
                  <c:v>13.25</c:v>
                </c:pt>
                <c:pt idx="127">
                  <c:v>20.5</c:v>
                </c:pt>
                <c:pt idx="128">
                  <c:v>9.75</c:v>
                </c:pt>
                <c:pt idx="129">
                  <c:v>10</c:v>
                </c:pt>
                <c:pt idx="130">
                  <c:v>10.75</c:v>
                </c:pt>
                <c:pt idx="131">
                  <c:v>17.5</c:v>
                </c:pt>
                <c:pt idx="132">
                  <c:v>26</c:v>
                </c:pt>
                <c:pt idx="133">
                  <c:v>17.25</c:v>
                </c:pt>
                <c:pt idx="134">
                  <c:v>48.75</c:v>
                </c:pt>
                <c:pt idx="135">
                  <c:v>17.75</c:v>
                </c:pt>
                <c:pt idx="136">
                  <c:v>25.25</c:v>
                </c:pt>
                <c:pt idx="137">
                  <c:v>11.75</c:v>
                </c:pt>
                <c:pt idx="138">
                  <c:v>47</c:v>
                </c:pt>
                <c:pt idx="139">
                  <c:v>7.75</c:v>
                </c:pt>
                <c:pt idx="140">
                  <c:v>20</c:v>
                </c:pt>
                <c:pt idx="141">
                  <c:v>11.5</c:v>
                </c:pt>
                <c:pt idx="142">
                  <c:v>51.5</c:v>
                </c:pt>
                <c:pt idx="143">
                  <c:v>17</c:v>
                </c:pt>
                <c:pt idx="144">
                  <c:v>33.75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'78speed80cmALL'!$L$1:$L$145</c:f>
              <c:numCache>
                <c:formatCode>General</c:formatCode>
                <c:ptCount val="145"/>
                <c:pt idx="0">
                  <c:v>0</c:v>
                </c:pt>
                <c:pt idx="1">
                  <c:v>20</c:v>
                </c:pt>
                <c:pt idx="2">
                  <c:v>1.25</c:v>
                </c:pt>
                <c:pt idx="3">
                  <c:v>-4.75</c:v>
                </c:pt>
                <c:pt idx="4">
                  <c:v>-8</c:v>
                </c:pt>
                <c:pt idx="5">
                  <c:v>35</c:v>
                </c:pt>
                <c:pt idx="6">
                  <c:v>3</c:v>
                </c:pt>
                <c:pt idx="7">
                  <c:v>-8.5</c:v>
                </c:pt>
                <c:pt idx="8">
                  <c:v>-19.5</c:v>
                </c:pt>
                <c:pt idx="9">
                  <c:v>32.5</c:v>
                </c:pt>
                <c:pt idx="10">
                  <c:v>1.25</c:v>
                </c:pt>
                <c:pt idx="11">
                  <c:v>-14.25</c:v>
                </c:pt>
                <c:pt idx="12">
                  <c:v>-16.25</c:v>
                </c:pt>
                <c:pt idx="13">
                  <c:v>-24.75</c:v>
                </c:pt>
                <c:pt idx="14">
                  <c:v>35</c:v>
                </c:pt>
                <c:pt idx="15">
                  <c:v>-4</c:v>
                </c:pt>
                <c:pt idx="16">
                  <c:v>-13.5</c:v>
                </c:pt>
                <c:pt idx="17">
                  <c:v>42</c:v>
                </c:pt>
                <c:pt idx="18">
                  <c:v>36.5</c:v>
                </c:pt>
                <c:pt idx="19">
                  <c:v>4</c:v>
                </c:pt>
                <c:pt idx="20">
                  <c:v>-13.75</c:v>
                </c:pt>
                <c:pt idx="21">
                  <c:v>-17.25</c:v>
                </c:pt>
                <c:pt idx="22">
                  <c:v>37.75</c:v>
                </c:pt>
                <c:pt idx="23">
                  <c:v>2.75</c:v>
                </c:pt>
                <c:pt idx="24">
                  <c:v>-6.75</c:v>
                </c:pt>
                <c:pt idx="25">
                  <c:v>-16.25</c:v>
                </c:pt>
                <c:pt idx="26">
                  <c:v>38.25</c:v>
                </c:pt>
                <c:pt idx="27">
                  <c:v>5</c:v>
                </c:pt>
                <c:pt idx="28">
                  <c:v>-4.5</c:v>
                </c:pt>
                <c:pt idx="29">
                  <c:v>-26</c:v>
                </c:pt>
                <c:pt idx="30">
                  <c:v>-37.5</c:v>
                </c:pt>
                <c:pt idx="31">
                  <c:v>-15.25</c:v>
                </c:pt>
                <c:pt idx="32">
                  <c:v>-45.5</c:v>
                </c:pt>
                <c:pt idx="33">
                  <c:v>-50.25</c:v>
                </c:pt>
                <c:pt idx="34">
                  <c:v>-57</c:v>
                </c:pt>
                <c:pt idx="35">
                  <c:v>-15.5</c:v>
                </c:pt>
                <c:pt idx="36">
                  <c:v>-45.5</c:v>
                </c:pt>
                <c:pt idx="37">
                  <c:v>-56.5</c:v>
                </c:pt>
                <c:pt idx="38">
                  <c:v>-56</c:v>
                </c:pt>
                <c:pt idx="39">
                  <c:v>-66.25</c:v>
                </c:pt>
                <c:pt idx="40">
                  <c:v>-13.75</c:v>
                </c:pt>
                <c:pt idx="41">
                  <c:v>-58.25</c:v>
                </c:pt>
                <c:pt idx="42">
                  <c:v>-68.25</c:v>
                </c:pt>
                <c:pt idx="43">
                  <c:v>-69.75</c:v>
                </c:pt>
                <c:pt idx="44">
                  <c:v>-18.25</c:v>
                </c:pt>
                <c:pt idx="45">
                  <c:v>-47.5</c:v>
                </c:pt>
                <c:pt idx="46">
                  <c:v>-58</c:v>
                </c:pt>
                <c:pt idx="47">
                  <c:v>-68</c:v>
                </c:pt>
                <c:pt idx="48">
                  <c:v>-16</c:v>
                </c:pt>
                <c:pt idx="49">
                  <c:v>-57</c:v>
                </c:pt>
                <c:pt idx="50">
                  <c:v>-67.75</c:v>
                </c:pt>
                <c:pt idx="51">
                  <c:v>-79.25</c:v>
                </c:pt>
                <c:pt idx="52">
                  <c:v>-17.25</c:v>
                </c:pt>
                <c:pt idx="53">
                  <c:v>-64.5</c:v>
                </c:pt>
                <c:pt idx="54">
                  <c:v>-68.75</c:v>
                </c:pt>
                <c:pt idx="55">
                  <c:v>-71</c:v>
                </c:pt>
                <c:pt idx="56">
                  <c:v>-17.5</c:v>
                </c:pt>
                <c:pt idx="57">
                  <c:v>-48.25</c:v>
                </c:pt>
                <c:pt idx="58">
                  <c:v>17.5</c:v>
                </c:pt>
                <c:pt idx="59">
                  <c:v>-30.5</c:v>
                </c:pt>
                <c:pt idx="60">
                  <c:v>-52.5</c:v>
                </c:pt>
                <c:pt idx="61">
                  <c:v>-13.75</c:v>
                </c:pt>
                <c:pt idx="62">
                  <c:v>-8.25</c:v>
                </c:pt>
                <c:pt idx="63">
                  <c:v>-47.75</c:v>
                </c:pt>
                <c:pt idx="64">
                  <c:v>-59.75</c:v>
                </c:pt>
                <c:pt idx="65">
                  <c:v>-18.25</c:v>
                </c:pt>
                <c:pt idx="66">
                  <c:v>-17.5</c:v>
                </c:pt>
                <c:pt idx="67">
                  <c:v>-47.5</c:v>
                </c:pt>
                <c:pt idx="68">
                  <c:v>-57</c:v>
                </c:pt>
                <c:pt idx="69">
                  <c:v>-74</c:v>
                </c:pt>
                <c:pt idx="70">
                  <c:v>-14.75</c:v>
                </c:pt>
                <c:pt idx="71">
                  <c:v>-46</c:v>
                </c:pt>
                <c:pt idx="72">
                  <c:v>-58</c:v>
                </c:pt>
                <c:pt idx="73">
                  <c:v>-70.5</c:v>
                </c:pt>
                <c:pt idx="74">
                  <c:v>-18.5</c:v>
                </c:pt>
                <c:pt idx="75">
                  <c:v>-53.25</c:v>
                </c:pt>
                <c:pt idx="76">
                  <c:v>-59</c:v>
                </c:pt>
                <c:pt idx="77">
                  <c:v>-69</c:v>
                </c:pt>
                <c:pt idx="78">
                  <c:v>-17.75</c:v>
                </c:pt>
                <c:pt idx="79">
                  <c:v>-47.75</c:v>
                </c:pt>
                <c:pt idx="80">
                  <c:v>-56.75</c:v>
                </c:pt>
                <c:pt idx="81">
                  <c:v>-67.25</c:v>
                </c:pt>
                <c:pt idx="82">
                  <c:v>-15</c:v>
                </c:pt>
                <c:pt idx="83">
                  <c:v>-47.75</c:v>
                </c:pt>
                <c:pt idx="84">
                  <c:v>-66.5</c:v>
                </c:pt>
                <c:pt idx="85">
                  <c:v>-68.25</c:v>
                </c:pt>
                <c:pt idx="86">
                  <c:v>-18</c:v>
                </c:pt>
                <c:pt idx="87">
                  <c:v>4.75</c:v>
                </c:pt>
                <c:pt idx="88">
                  <c:v>27.75</c:v>
                </c:pt>
                <c:pt idx="89">
                  <c:v>7.75</c:v>
                </c:pt>
                <c:pt idx="90">
                  <c:v>-2.5</c:v>
                </c:pt>
                <c:pt idx="91">
                  <c:v>-20.5</c:v>
                </c:pt>
                <c:pt idx="92">
                  <c:v>38.5</c:v>
                </c:pt>
                <c:pt idx="93">
                  <c:v>2.5</c:v>
                </c:pt>
                <c:pt idx="94">
                  <c:v>-4.25</c:v>
                </c:pt>
                <c:pt idx="95">
                  <c:v>-15.5</c:v>
                </c:pt>
                <c:pt idx="96">
                  <c:v>36.75</c:v>
                </c:pt>
                <c:pt idx="97">
                  <c:v>6.75</c:v>
                </c:pt>
                <c:pt idx="98">
                  <c:v>-3.25</c:v>
                </c:pt>
                <c:pt idx="99">
                  <c:v>-13.25</c:v>
                </c:pt>
                <c:pt idx="100">
                  <c:v>44</c:v>
                </c:pt>
                <c:pt idx="101">
                  <c:v>10.5</c:v>
                </c:pt>
                <c:pt idx="102">
                  <c:v>-6</c:v>
                </c:pt>
                <c:pt idx="103">
                  <c:v>-10.5</c:v>
                </c:pt>
                <c:pt idx="104">
                  <c:v>43.5</c:v>
                </c:pt>
                <c:pt idx="105">
                  <c:v>7.25</c:v>
                </c:pt>
                <c:pt idx="106">
                  <c:v>-2.5</c:v>
                </c:pt>
                <c:pt idx="107">
                  <c:v>-12.5</c:v>
                </c:pt>
                <c:pt idx="108">
                  <c:v>38.75</c:v>
                </c:pt>
                <c:pt idx="109">
                  <c:v>43.25</c:v>
                </c:pt>
                <c:pt idx="110">
                  <c:v>-1</c:v>
                </c:pt>
                <c:pt idx="111">
                  <c:v>-17.25</c:v>
                </c:pt>
                <c:pt idx="112">
                  <c:v>40</c:v>
                </c:pt>
                <c:pt idx="113">
                  <c:v>46.75</c:v>
                </c:pt>
                <c:pt idx="114">
                  <c:v>-1.5</c:v>
                </c:pt>
                <c:pt idx="115">
                  <c:v>-2.25</c:v>
                </c:pt>
                <c:pt idx="116">
                  <c:v>-16.25</c:v>
                </c:pt>
                <c:pt idx="117">
                  <c:v>-38.75</c:v>
                </c:pt>
                <c:pt idx="118">
                  <c:v>-9.25</c:v>
                </c:pt>
                <c:pt idx="119">
                  <c:v>-40</c:v>
                </c:pt>
                <c:pt idx="120">
                  <c:v>-59</c:v>
                </c:pt>
                <c:pt idx="121">
                  <c:v>-61</c:v>
                </c:pt>
                <c:pt idx="122">
                  <c:v>-6</c:v>
                </c:pt>
                <c:pt idx="123">
                  <c:v>-40</c:v>
                </c:pt>
                <c:pt idx="124">
                  <c:v>-52</c:v>
                </c:pt>
                <c:pt idx="125">
                  <c:v>-62.5</c:v>
                </c:pt>
                <c:pt idx="126">
                  <c:v>-11.75</c:v>
                </c:pt>
                <c:pt idx="127">
                  <c:v>-42.5</c:v>
                </c:pt>
                <c:pt idx="128">
                  <c:v>-53.25</c:v>
                </c:pt>
                <c:pt idx="129">
                  <c:v>-60</c:v>
                </c:pt>
                <c:pt idx="130">
                  <c:v>-8.25</c:v>
                </c:pt>
                <c:pt idx="131">
                  <c:v>-2.5</c:v>
                </c:pt>
                <c:pt idx="132">
                  <c:v>-36</c:v>
                </c:pt>
                <c:pt idx="133">
                  <c:v>-45.75</c:v>
                </c:pt>
                <c:pt idx="134">
                  <c:v>-57.25</c:v>
                </c:pt>
                <c:pt idx="135">
                  <c:v>-8.25</c:v>
                </c:pt>
                <c:pt idx="136">
                  <c:v>-40.75</c:v>
                </c:pt>
                <c:pt idx="137">
                  <c:v>-51.25</c:v>
                </c:pt>
                <c:pt idx="138">
                  <c:v>-73</c:v>
                </c:pt>
                <c:pt idx="139">
                  <c:v>-11.25</c:v>
                </c:pt>
                <c:pt idx="140">
                  <c:v>-41</c:v>
                </c:pt>
                <c:pt idx="141">
                  <c:v>-50.5</c:v>
                </c:pt>
                <c:pt idx="142">
                  <c:v>-62.5</c:v>
                </c:pt>
                <c:pt idx="143">
                  <c:v>-9</c:v>
                </c:pt>
                <c:pt idx="144">
                  <c:v>-43.25</c:v>
                </c:pt>
              </c:numCache>
            </c:numRef>
          </c:val>
        </c:ser>
        <c:marker val="1"/>
        <c:axId val="75196672"/>
        <c:axId val="75460608"/>
      </c:lineChart>
      <c:catAx>
        <c:axId val="75196672"/>
        <c:scaling>
          <c:orientation val="minMax"/>
        </c:scaling>
        <c:axPos val="b"/>
        <c:tickLblPos val="nextTo"/>
        <c:crossAx val="75460608"/>
        <c:crosses val="autoZero"/>
        <c:auto val="1"/>
        <c:lblAlgn val="ctr"/>
        <c:lblOffset val="100"/>
      </c:catAx>
      <c:valAx>
        <c:axId val="75460608"/>
        <c:scaling>
          <c:orientation val="minMax"/>
        </c:scaling>
        <c:axPos val="l"/>
        <c:majorGridlines/>
        <c:numFmt formatCode="General" sourceLinked="1"/>
        <c:tickLblPos val="nextTo"/>
        <c:crossAx val="75196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'78speed80cmALL'!$A$1:$A$145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82074240"/>
        <c:axId val="82054144"/>
      </c:scatterChart>
      <c:valAx>
        <c:axId val="82074240"/>
        <c:scaling>
          <c:orientation val="minMax"/>
        </c:scaling>
        <c:axPos val="b"/>
        <c:numFmt formatCode="General" sourceLinked="1"/>
        <c:tickLblPos val="nextTo"/>
        <c:crossAx val="82054144"/>
        <c:crosses val="autoZero"/>
        <c:crossBetween val="midCat"/>
      </c:valAx>
      <c:valAx>
        <c:axId val="82054144"/>
        <c:scaling>
          <c:orientation val="minMax"/>
        </c:scaling>
        <c:axPos val="l"/>
        <c:majorGridlines/>
        <c:numFmt formatCode="General" sourceLinked="1"/>
        <c:tickLblPos val="nextTo"/>
        <c:crossAx val="820742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'78speed80cmALL (2)'!$I$1:$I$145</c:f>
              <c:numCache>
                <c:formatCode>General</c:formatCode>
                <c:ptCount val="145"/>
                <c:pt idx="0">
                  <c:v>0</c:v>
                </c:pt>
                <c:pt idx="1">
                  <c:v>-24</c:v>
                </c:pt>
                <c:pt idx="2">
                  <c:v>-2.75</c:v>
                </c:pt>
                <c:pt idx="3">
                  <c:v>-17.75</c:v>
                </c:pt>
                <c:pt idx="4">
                  <c:v>-20</c:v>
                </c:pt>
                <c:pt idx="5">
                  <c:v>-60</c:v>
                </c:pt>
                <c:pt idx="6">
                  <c:v>-7</c:v>
                </c:pt>
                <c:pt idx="7">
                  <c:v>-17.5</c:v>
                </c:pt>
                <c:pt idx="8">
                  <c:v>-27.5</c:v>
                </c:pt>
                <c:pt idx="9">
                  <c:v>-56.5</c:v>
                </c:pt>
                <c:pt idx="10">
                  <c:v>-0.75</c:v>
                </c:pt>
                <c:pt idx="11">
                  <c:v>-8.25</c:v>
                </c:pt>
                <c:pt idx="12">
                  <c:v>-20.25</c:v>
                </c:pt>
                <c:pt idx="13">
                  <c:v>-25.75</c:v>
                </c:pt>
                <c:pt idx="14">
                  <c:v>-53</c:v>
                </c:pt>
                <c:pt idx="15">
                  <c:v>-14</c:v>
                </c:pt>
                <c:pt idx="16">
                  <c:v>-26.5</c:v>
                </c:pt>
                <c:pt idx="17">
                  <c:v>-63</c:v>
                </c:pt>
                <c:pt idx="18">
                  <c:v>-59.5</c:v>
                </c:pt>
                <c:pt idx="19">
                  <c:v>-7</c:v>
                </c:pt>
                <c:pt idx="20">
                  <c:v>-13.75</c:v>
                </c:pt>
                <c:pt idx="21">
                  <c:v>-24.25</c:v>
                </c:pt>
                <c:pt idx="22">
                  <c:v>-67.25</c:v>
                </c:pt>
                <c:pt idx="23">
                  <c:v>-2.25</c:v>
                </c:pt>
                <c:pt idx="24">
                  <c:v>-13.75</c:v>
                </c:pt>
                <c:pt idx="25">
                  <c:v>-24.25</c:v>
                </c:pt>
                <c:pt idx="26">
                  <c:v>-59.75</c:v>
                </c:pt>
                <c:pt idx="27">
                  <c:v>-9</c:v>
                </c:pt>
                <c:pt idx="28">
                  <c:v>-19.5</c:v>
                </c:pt>
                <c:pt idx="29">
                  <c:v>50</c:v>
                </c:pt>
                <c:pt idx="30">
                  <c:v>47.5</c:v>
                </c:pt>
                <c:pt idx="31">
                  <c:v>19.75</c:v>
                </c:pt>
                <c:pt idx="32">
                  <c:v>71.5</c:v>
                </c:pt>
                <c:pt idx="33">
                  <c:v>76.75</c:v>
                </c:pt>
                <c:pt idx="34">
                  <c:v>62</c:v>
                </c:pt>
                <c:pt idx="35">
                  <c:v>19.5</c:v>
                </c:pt>
                <c:pt idx="36">
                  <c:v>69.5</c:v>
                </c:pt>
                <c:pt idx="37">
                  <c:v>58.5</c:v>
                </c:pt>
                <c:pt idx="38">
                  <c:v>58</c:v>
                </c:pt>
                <c:pt idx="39">
                  <c:v>47.75</c:v>
                </c:pt>
                <c:pt idx="40">
                  <c:v>11.25</c:v>
                </c:pt>
                <c:pt idx="41">
                  <c:v>61.75</c:v>
                </c:pt>
                <c:pt idx="42">
                  <c:v>63.75</c:v>
                </c:pt>
                <c:pt idx="43">
                  <c:v>53.25</c:v>
                </c:pt>
                <c:pt idx="44">
                  <c:v>22.75</c:v>
                </c:pt>
                <c:pt idx="45">
                  <c:v>70.5</c:v>
                </c:pt>
                <c:pt idx="46">
                  <c:v>59</c:v>
                </c:pt>
                <c:pt idx="47">
                  <c:v>46</c:v>
                </c:pt>
                <c:pt idx="48">
                  <c:v>14</c:v>
                </c:pt>
                <c:pt idx="49">
                  <c:v>53</c:v>
                </c:pt>
                <c:pt idx="50">
                  <c:v>44.25</c:v>
                </c:pt>
                <c:pt idx="51">
                  <c:v>44.75</c:v>
                </c:pt>
                <c:pt idx="52">
                  <c:v>18.75</c:v>
                </c:pt>
                <c:pt idx="53">
                  <c:v>66.5</c:v>
                </c:pt>
                <c:pt idx="54">
                  <c:v>56.25</c:v>
                </c:pt>
                <c:pt idx="55">
                  <c:v>54</c:v>
                </c:pt>
                <c:pt idx="56">
                  <c:v>23.5</c:v>
                </c:pt>
                <c:pt idx="57">
                  <c:v>71.75</c:v>
                </c:pt>
                <c:pt idx="58">
                  <c:v>-4.5</c:v>
                </c:pt>
                <c:pt idx="59">
                  <c:v>12.5</c:v>
                </c:pt>
                <c:pt idx="60">
                  <c:v>20.5</c:v>
                </c:pt>
                <c:pt idx="61">
                  <c:v>-18.75</c:v>
                </c:pt>
                <c:pt idx="62">
                  <c:v>-28.25</c:v>
                </c:pt>
                <c:pt idx="63">
                  <c:v>39.25</c:v>
                </c:pt>
                <c:pt idx="64">
                  <c:v>30.25</c:v>
                </c:pt>
                <c:pt idx="65">
                  <c:v>-10.25</c:v>
                </c:pt>
                <c:pt idx="66">
                  <c:v>-10.5</c:v>
                </c:pt>
                <c:pt idx="67">
                  <c:v>38.5</c:v>
                </c:pt>
                <c:pt idx="68">
                  <c:v>26</c:v>
                </c:pt>
                <c:pt idx="69">
                  <c:v>16</c:v>
                </c:pt>
                <c:pt idx="70">
                  <c:v>-19.75</c:v>
                </c:pt>
                <c:pt idx="71">
                  <c:v>30</c:v>
                </c:pt>
                <c:pt idx="72">
                  <c:v>22</c:v>
                </c:pt>
                <c:pt idx="73">
                  <c:v>11.5</c:v>
                </c:pt>
                <c:pt idx="74">
                  <c:v>-15.5</c:v>
                </c:pt>
                <c:pt idx="75">
                  <c:v>40.75</c:v>
                </c:pt>
                <c:pt idx="76">
                  <c:v>26</c:v>
                </c:pt>
                <c:pt idx="77">
                  <c:v>14</c:v>
                </c:pt>
                <c:pt idx="78">
                  <c:v>-18.75</c:v>
                </c:pt>
                <c:pt idx="79">
                  <c:v>29.25</c:v>
                </c:pt>
                <c:pt idx="80">
                  <c:v>17.25</c:v>
                </c:pt>
                <c:pt idx="81">
                  <c:v>6.75</c:v>
                </c:pt>
                <c:pt idx="82">
                  <c:v>-29</c:v>
                </c:pt>
                <c:pt idx="83">
                  <c:v>33.25</c:v>
                </c:pt>
                <c:pt idx="84">
                  <c:v>25.5</c:v>
                </c:pt>
                <c:pt idx="85">
                  <c:v>16.75</c:v>
                </c:pt>
                <c:pt idx="86">
                  <c:v>-11</c:v>
                </c:pt>
                <c:pt idx="87">
                  <c:v>-4.25</c:v>
                </c:pt>
                <c:pt idx="88">
                  <c:v>-35.25</c:v>
                </c:pt>
                <c:pt idx="89">
                  <c:v>-6.25</c:v>
                </c:pt>
                <c:pt idx="90">
                  <c:v>-16.5</c:v>
                </c:pt>
                <c:pt idx="91">
                  <c:v>-33.5</c:v>
                </c:pt>
                <c:pt idx="92">
                  <c:v>-58.5</c:v>
                </c:pt>
                <c:pt idx="93">
                  <c:v>-0.5</c:v>
                </c:pt>
                <c:pt idx="94">
                  <c:v>-13.25</c:v>
                </c:pt>
                <c:pt idx="95">
                  <c:v>-21.5</c:v>
                </c:pt>
                <c:pt idx="96">
                  <c:v>-51.25</c:v>
                </c:pt>
                <c:pt idx="97">
                  <c:v>0.75</c:v>
                </c:pt>
                <c:pt idx="98">
                  <c:v>-12.25</c:v>
                </c:pt>
                <c:pt idx="99">
                  <c:v>-26.25</c:v>
                </c:pt>
                <c:pt idx="100">
                  <c:v>-71</c:v>
                </c:pt>
                <c:pt idx="101">
                  <c:v>-13.5</c:v>
                </c:pt>
                <c:pt idx="102">
                  <c:v>-23</c:v>
                </c:pt>
                <c:pt idx="103">
                  <c:v>-34.5</c:v>
                </c:pt>
                <c:pt idx="104">
                  <c:v>-67.5</c:v>
                </c:pt>
                <c:pt idx="105">
                  <c:v>-7.75</c:v>
                </c:pt>
                <c:pt idx="106">
                  <c:v>-15.5</c:v>
                </c:pt>
                <c:pt idx="107">
                  <c:v>-24.5</c:v>
                </c:pt>
                <c:pt idx="108">
                  <c:v>-55.25</c:v>
                </c:pt>
                <c:pt idx="109">
                  <c:v>-68.75</c:v>
                </c:pt>
                <c:pt idx="110">
                  <c:v>-20</c:v>
                </c:pt>
                <c:pt idx="111">
                  <c:v>-31.25</c:v>
                </c:pt>
                <c:pt idx="112">
                  <c:v>-66</c:v>
                </c:pt>
                <c:pt idx="113">
                  <c:v>-78.25</c:v>
                </c:pt>
                <c:pt idx="114">
                  <c:v>-22.5</c:v>
                </c:pt>
                <c:pt idx="115">
                  <c:v>-19.25</c:v>
                </c:pt>
                <c:pt idx="116">
                  <c:v>34.75</c:v>
                </c:pt>
                <c:pt idx="117">
                  <c:v>35.25</c:v>
                </c:pt>
                <c:pt idx="118">
                  <c:v>9.75</c:v>
                </c:pt>
                <c:pt idx="119">
                  <c:v>58</c:v>
                </c:pt>
                <c:pt idx="120">
                  <c:v>47</c:v>
                </c:pt>
                <c:pt idx="121">
                  <c:v>35</c:v>
                </c:pt>
                <c:pt idx="122">
                  <c:v>-5</c:v>
                </c:pt>
                <c:pt idx="123">
                  <c:v>53</c:v>
                </c:pt>
                <c:pt idx="124">
                  <c:v>44</c:v>
                </c:pt>
                <c:pt idx="125">
                  <c:v>36.5</c:v>
                </c:pt>
                <c:pt idx="126">
                  <c:v>8.25</c:v>
                </c:pt>
                <c:pt idx="127">
                  <c:v>62.5</c:v>
                </c:pt>
                <c:pt idx="128">
                  <c:v>52.75</c:v>
                </c:pt>
                <c:pt idx="129">
                  <c:v>51</c:v>
                </c:pt>
                <c:pt idx="130">
                  <c:v>7.75</c:v>
                </c:pt>
                <c:pt idx="131">
                  <c:v>-9.5</c:v>
                </c:pt>
                <c:pt idx="132">
                  <c:v>51</c:v>
                </c:pt>
                <c:pt idx="133">
                  <c:v>38.25</c:v>
                </c:pt>
                <c:pt idx="134">
                  <c:v>28.75</c:v>
                </c:pt>
                <c:pt idx="135">
                  <c:v>-0.25</c:v>
                </c:pt>
                <c:pt idx="136">
                  <c:v>56.25</c:v>
                </c:pt>
                <c:pt idx="137">
                  <c:v>49.75</c:v>
                </c:pt>
                <c:pt idx="138">
                  <c:v>40</c:v>
                </c:pt>
                <c:pt idx="139">
                  <c:v>14.75</c:v>
                </c:pt>
                <c:pt idx="140">
                  <c:v>62</c:v>
                </c:pt>
                <c:pt idx="141">
                  <c:v>49.5</c:v>
                </c:pt>
                <c:pt idx="142">
                  <c:v>33.5</c:v>
                </c:pt>
                <c:pt idx="143">
                  <c:v>2</c:v>
                </c:pt>
                <c:pt idx="144">
                  <c:v>53.75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'78speed80cmALL (2)'!$J$1:$J$145</c:f>
              <c:numCache>
                <c:formatCode>General</c:formatCode>
                <c:ptCount val="145"/>
                <c:pt idx="0">
                  <c:v>0</c:v>
                </c:pt>
                <c:pt idx="1">
                  <c:v>18</c:v>
                </c:pt>
                <c:pt idx="2">
                  <c:v>2.25</c:v>
                </c:pt>
                <c:pt idx="3">
                  <c:v>37.25</c:v>
                </c:pt>
                <c:pt idx="4">
                  <c:v>45</c:v>
                </c:pt>
                <c:pt idx="5">
                  <c:v>39</c:v>
                </c:pt>
                <c:pt idx="6">
                  <c:v>6</c:v>
                </c:pt>
                <c:pt idx="7">
                  <c:v>38.5</c:v>
                </c:pt>
                <c:pt idx="8">
                  <c:v>28.5</c:v>
                </c:pt>
                <c:pt idx="9">
                  <c:v>38.5</c:v>
                </c:pt>
                <c:pt idx="10">
                  <c:v>7.25</c:v>
                </c:pt>
                <c:pt idx="11">
                  <c:v>39.75</c:v>
                </c:pt>
                <c:pt idx="12">
                  <c:v>27.75</c:v>
                </c:pt>
                <c:pt idx="13">
                  <c:v>30.25</c:v>
                </c:pt>
                <c:pt idx="14">
                  <c:v>38</c:v>
                </c:pt>
                <c:pt idx="15">
                  <c:v>38</c:v>
                </c:pt>
                <c:pt idx="16">
                  <c:v>27.5</c:v>
                </c:pt>
                <c:pt idx="17">
                  <c:v>42</c:v>
                </c:pt>
                <c:pt idx="18">
                  <c:v>38.5</c:v>
                </c:pt>
                <c:pt idx="19">
                  <c:v>7</c:v>
                </c:pt>
                <c:pt idx="20">
                  <c:v>39.25</c:v>
                </c:pt>
                <c:pt idx="21">
                  <c:v>26.75</c:v>
                </c:pt>
                <c:pt idx="22">
                  <c:v>41.75</c:v>
                </c:pt>
                <c:pt idx="23">
                  <c:v>6.75</c:v>
                </c:pt>
                <c:pt idx="24">
                  <c:v>37.25</c:v>
                </c:pt>
                <c:pt idx="25">
                  <c:v>26.75</c:v>
                </c:pt>
                <c:pt idx="26">
                  <c:v>40.25</c:v>
                </c:pt>
                <c:pt idx="27">
                  <c:v>6</c:v>
                </c:pt>
                <c:pt idx="28">
                  <c:v>36.5</c:v>
                </c:pt>
                <c:pt idx="29">
                  <c:v>-27</c:v>
                </c:pt>
                <c:pt idx="30">
                  <c:v>-33.5</c:v>
                </c:pt>
                <c:pt idx="31">
                  <c:v>-19.25</c:v>
                </c:pt>
                <c:pt idx="32">
                  <c:v>-48.5</c:v>
                </c:pt>
                <c:pt idx="33">
                  <c:v>-53.25</c:v>
                </c:pt>
                <c:pt idx="34">
                  <c:v>-17</c:v>
                </c:pt>
                <c:pt idx="35">
                  <c:v>-17.5</c:v>
                </c:pt>
                <c:pt idx="36">
                  <c:v>-47.5</c:v>
                </c:pt>
                <c:pt idx="37">
                  <c:v>-17.5</c:v>
                </c:pt>
                <c:pt idx="38">
                  <c:v>-19</c:v>
                </c:pt>
                <c:pt idx="39">
                  <c:v>-29.25</c:v>
                </c:pt>
                <c:pt idx="40">
                  <c:v>-15.75</c:v>
                </c:pt>
                <c:pt idx="41">
                  <c:v>-17.25</c:v>
                </c:pt>
                <c:pt idx="42">
                  <c:v>-7.25</c:v>
                </c:pt>
                <c:pt idx="43">
                  <c:v>-24.75</c:v>
                </c:pt>
                <c:pt idx="44">
                  <c:v>-14.25</c:v>
                </c:pt>
                <c:pt idx="45">
                  <c:v>-44.5</c:v>
                </c:pt>
                <c:pt idx="46">
                  <c:v>-14</c:v>
                </c:pt>
                <c:pt idx="47">
                  <c:v>-26</c:v>
                </c:pt>
                <c:pt idx="48">
                  <c:v>-17</c:v>
                </c:pt>
                <c:pt idx="49">
                  <c:v>-17</c:v>
                </c:pt>
                <c:pt idx="50">
                  <c:v>-27.75</c:v>
                </c:pt>
                <c:pt idx="51">
                  <c:v>-22.25</c:v>
                </c:pt>
                <c:pt idx="52">
                  <c:v>-18.25</c:v>
                </c:pt>
                <c:pt idx="53">
                  <c:v>-16.5</c:v>
                </c:pt>
                <c:pt idx="54">
                  <c:v>-29.75</c:v>
                </c:pt>
                <c:pt idx="55">
                  <c:v>-32</c:v>
                </c:pt>
                <c:pt idx="56">
                  <c:v>-19.5</c:v>
                </c:pt>
                <c:pt idx="57">
                  <c:v>-50.25</c:v>
                </c:pt>
                <c:pt idx="58">
                  <c:v>-6.5</c:v>
                </c:pt>
                <c:pt idx="59">
                  <c:v>5.5</c:v>
                </c:pt>
                <c:pt idx="60">
                  <c:v>12.5</c:v>
                </c:pt>
                <c:pt idx="61">
                  <c:v>12.25</c:v>
                </c:pt>
                <c:pt idx="62">
                  <c:v>18.75</c:v>
                </c:pt>
                <c:pt idx="63">
                  <c:v>-19.75</c:v>
                </c:pt>
                <c:pt idx="64">
                  <c:v>12.25</c:v>
                </c:pt>
                <c:pt idx="65">
                  <c:v>11.75</c:v>
                </c:pt>
                <c:pt idx="66">
                  <c:v>11.5</c:v>
                </c:pt>
                <c:pt idx="67">
                  <c:v>-19.5</c:v>
                </c:pt>
                <c:pt idx="68">
                  <c:v>12</c:v>
                </c:pt>
                <c:pt idx="69">
                  <c:v>5</c:v>
                </c:pt>
                <c:pt idx="70">
                  <c:v>14.25</c:v>
                </c:pt>
                <c:pt idx="71">
                  <c:v>-14</c:v>
                </c:pt>
                <c:pt idx="72">
                  <c:v>16</c:v>
                </c:pt>
                <c:pt idx="73">
                  <c:v>4.5</c:v>
                </c:pt>
                <c:pt idx="74">
                  <c:v>18.5</c:v>
                </c:pt>
                <c:pt idx="75">
                  <c:v>-17.25</c:v>
                </c:pt>
                <c:pt idx="76">
                  <c:v>16</c:v>
                </c:pt>
                <c:pt idx="77">
                  <c:v>5</c:v>
                </c:pt>
                <c:pt idx="78">
                  <c:v>14.25</c:v>
                </c:pt>
                <c:pt idx="79">
                  <c:v>-16.75</c:v>
                </c:pt>
                <c:pt idx="80">
                  <c:v>13.25</c:v>
                </c:pt>
                <c:pt idx="81">
                  <c:v>2.75</c:v>
                </c:pt>
                <c:pt idx="82">
                  <c:v>15</c:v>
                </c:pt>
                <c:pt idx="83">
                  <c:v>-18.75</c:v>
                </c:pt>
                <c:pt idx="84">
                  <c:v>20.5</c:v>
                </c:pt>
                <c:pt idx="85">
                  <c:v>1.75</c:v>
                </c:pt>
                <c:pt idx="86">
                  <c:v>11</c:v>
                </c:pt>
                <c:pt idx="87">
                  <c:v>4.75</c:v>
                </c:pt>
                <c:pt idx="88">
                  <c:v>24.75</c:v>
                </c:pt>
                <c:pt idx="89">
                  <c:v>4.75</c:v>
                </c:pt>
                <c:pt idx="90">
                  <c:v>35.5</c:v>
                </c:pt>
                <c:pt idx="91">
                  <c:v>27.5</c:v>
                </c:pt>
                <c:pt idx="92">
                  <c:v>36.5</c:v>
                </c:pt>
                <c:pt idx="93">
                  <c:v>1.5</c:v>
                </c:pt>
                <c:pt idx="94">
                  <c:v>36.75</c:v>
                </c:pt>
                <c:pt idx="95">
                  <c:v>27.5</c:v>
                </c:pt>
                <c:pt idx="96">
                  <c:v>36.75</c:v>
                </c:pt>
                <c:pt idx="97">
                  <c:v>5.75</c:v>
                </c:pt>
                <c:pt idx="98">
                  <c:v>37.75</c:v>
                </c:pt>
                <c:pt idx="99">
                  <c:v>28.75</c:v>
                </c:pt>
                <c:pt idx="100">
                  <c:v>43</c:v>
                </c:pt>
                <c:pt idx="101">
                  <c:v>9.5</c:v>
                </c:pt>
                <c:pt idx="102">
                  <c:v>42</c:v>
                </c:pt>
                <c:pt idx="103">
                  <c:v>29.5</c:v>
                </c:pt>
                <c:pt idx="104">
                  <c:v>42.5</c:v>
                </c:pt>
                <c:pt idx="105">
                  <c:v>7.25</c:v>
                </c:pt>
                <c:pt idx="106">
                  <c:v>37.5</c:v>
                </c:pt>
                <c:pt idx="107">
                  <c:v>27.5</c:v>
                </c:pt>
                <c:pt idx="108">
                  <c:v>37.75</c:v>
                </c:pt>
                <c:pt idx="109">
                  <c:v>41.25</c:v>
                </c:pt>
                <c:pt idx="110">
                  <c:v>39</c:v>
                </c:pt>
                <c:pt idx="111">
                  <c:v>30.75</c:v>
                </c:pt>
                <c:pt idx="112">
                  <c:v>39</c:v>
                </c:pt>
                <c:pt idx="113">
                  <c:v>45.75</c:v>
                </c:pt>
                <c:pt idx="114">
                  <c:v>39.5</c:v>
                </c:pt>
                <c:pt idx="115">
                  <c:v>38.75</c:v>
                </c:pt>
                <c:pt idx="116">
                  <c:v>-15.25</c:v>
                </c:pt>
                <c:pt idx="117">
                  <c:v>-22.75</c:v>
                </c:pt>
                <c:pt idx="118">
                  <c:v>-11.25</c:v>
                </c:pt>
                <c:pt idx="119">
                  <c:v>-41</c:v>
                </c:pt>
                <c:pt idx="120">
                  <c:v>-2</c:v>
                </c:pt>
                <c:pt idx="121">
                  <c:v>-21</c:v>
                </c:pt>
                <c:pt idx="122">
                  <c:v>-8</c:v>
                </c:pt>
                <c:pt idx="123">
                  <c:v>-41</c:v>
                </c:pt>
                <c:pt idx="124">
                  <c:v>-9</c:v>
                </c:pt>
                <c:pt idx="125">
                  <c:v>-19.5</c:v>
                </c:pt>
                <c:pt idx="126">
                  <c:v>-9.75</c:v>
                </c:pt>
                <c:pt idx="127">
                  <c:v>-40.5</c:v>
                </c:pt>
                <c:pt idx="128">
                  <c:v>-9.25</c:v>
                </c:pt>
                <c:pt idx="129">
                  <c:v>-1</c:v>
                </c:pt>
                <c:pt idx="130">
                  <c:v>-10.25</c:v>
                </c:pt>
                <c:pt idx="131">
                  <c:v>-5.5</c:v>
                </c:pt>
                <c:pt idx="132">
                  <c:v>-41</c:v>
                </c:pt>
                <c:pt idx="133">
                  <c:v>-9.75</c:v>
                </c:pt>
                <c:pt idx="134">
                  <c:v>-20.25</c:v>
                </c:pt>
                <c:pt idx="135">
                  <c:v>-9.25</c:v>
                </c:pt>
                <c:pt idx="136">
                  <c:v>-40.75</c:v>
                </c:pt>
                <c:pt idx="137">
                  <c:v>-10.25</c:v>
                </c:pt>
                <c:pt idx="138">
                  <c:v>-14</c:v>
                </c:pt>
                <c:pt idx="139">
                  <c:v>-11.25</c:v>
                </c:pt>
                <c:pt idx="140">
                  <c:v>-41</c:v>
                </c:pt>
                <c:pt idx="141">
                  <c:v>-10.5</c:v>
                </c:pt>
                <c:pt idx="142">
                  <c:v>-22.5</c:v>
                </c:pt>
                <c:pt idx="143">
                  <c:v>-10</c:v>
                </c:pt>
                <c:pt idx="144">
                  <c:v>-44.25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'78speed80cmALL (2)'!$K$1:$K$145</c:f>
              <c:numCache>
                <c:formatCode>General</c:formatCode>
                <c:ptCount val="145"/>
                <c:pt idx="0">
                  <c:v>0</c:v>
                </c:pt>
                <c:pt idx="1">
                  <c:v>-14</c:v>
                </c:pt>
                <c:pt idx="2">
                  <c:v>-0.75</c:v>
                </c:pt>
                <c:pt idx="3">
                  <c:v>-14.75</c:v>
                </c:pt>
                <c:pt idx="4">
                  <c:v>-17</c:v>
                </c:pt>
                <c:pt idx="5">
                  <c:v>-14</c:v>
                </c:pt>
                <c:pt idx="6">
                  <c:v>-2</c:v>
                </c:pt>
                <c:pt idx="7">
                  <c:v>-12.5</c:v>
                </c:pt>
                <c:pt idx="8">
                  <c:v>18.5</c:v>
                </c:pt>
                <c:pt idx="9">
                  <c:v>-14.5</c:v>
                </c:pt>
                <c:pt idx="10">
                  <c:v>-7.75</c:v>
                </c:pt>
                <c:pt idx="11">
                  <c:v>-17.25</c:v>
                </c:pt>
                <c:pt idx="12">
                  <c:v>8.75</c:v>
                </c:pt>
                <c:pt idx="13">
                  <c:v>20.25</c:v>
                </c:pt>
                <c:pt idx="14">
                  <c:v>-20</c:v>
                </c:pt>
                <c:pt idx="15">
                  <c:v>-20</c:v>
                </c:pt>
                <c:pt idx="16">
                  <c:v>12.5</c:v>
                </c:pt>
                <c:pt idx="17">
                  <c:v>-21</c:v>
                </c:pt>
                <c:pt idx="18">
                  <c:v>-15.5</c:v>
                </c:pt>
                <c:pt idx="19">
                  <c:v>-4</c:v>
                </c:pt>
                <c:pt idx="20">
                  <c:v>-11.75</c:v>
                </c:pt>
                <c:pt idx="21">
                  <c:v>14.75</c:v>
                </c:pt>
                <c:pt idx="22">
                  <c:v>-12.25</c:v>
                </c:pt>
                <c:pt idx="23">
                  <c:v>-7.25</c:v>
                </c:pt>
                <c:pt idx="24">
                  <c:v>-16.75</c:v>
                </c:pt>
                <c:pt idx="25">
                  <c:v>13.75</c:v>
                </c:pt>
                <c:pt idx="26">
                  <c:v>-18.75</c:v>
                </c:pt>
                <c:pt idx="27">
                  <c:v>-2</c:v>
                </c:pt>
                <c:pt idx="28">
                  <c:v>-12.5</c:v>
                </c:pt>
                <c:pt idx="29">
                  <c:v>3</c:v>
                </c:pt>
                <c:pt idx="30">
                  <c:v>23.5</c:v>
                </c:pt>
                <c:pt idx="31">
                  <c:v>14.75</c:v>
                </c:pt>
                <c:pt idx="32">
                  <c:v>22.5</c:v>
                </c:pt>
                <c:pt idx="33">
                  <c:v>26.75</c:v>
                </c:pt>
                <c:pt idx="34">
                  <c:v>12</c:v>
                </c:pt>
                <c:pt idx="35">
                  <c:v>13.5</c:v>
                </c:pt>
                <c:pt idx="36">
                  <c:v>23.5</c:v>
                </c:pt>
                <c:pt idx="37">
                  <c:v>15.5</c:v>
                </c:pt>
                <c:pt idx="38">
                  <c:v>17</c:v>
                </c:pt>
                <c:pt idx="39">
                  <c:v>47.75</c:v>
                </c:pt>
                <c:pt idx="40">
                  <c:v>18.25</c:v>
                </c:pt>
                <c:pt idx="41">
                  <c:v>13.75</c:v>
                </c:pt>
                <c:pt idx="42">
                  <c:v>11.75</c:v>
                </c:pt>
                <c:pt idx="43">
                  <c:v>41.25</c:v>
                </c:pt>
                <c:pt idx="44">
                  <c:v>9.75</c:v>
                </c:pt>
                <c:pt idx="45">
                  <c:v>21.5</c:v>
                </c:pt>
                <c:pt idx="46">
                  <c:v>13</c:v>
                </c:pt>
                <c:pt idx="47">
                  <c:v>48</c:v>
                </c:pt>
                <c:pt idx="48">
                  <c:v>19</c:v>
                </c:pt>
                <c:pt idx="49">
                  <c:v>21</c:v>
                </c:pt>
                <c:pt idx="50">
                  <c:v>51.25</c:v>
                </c:pt>
                <c:pt idx="51">
                  <c:v>56.75</c:v>
                </c:pt>
                <c:pt idx="52">
                  <c:v>16.75</c:v>
                </c:pt>
                <c:pt idx="53">
                  <c:v>14.5</c:v>
                </c:pt>
                <c:pt idx="54">
                  <c:v>42.25</c:v>
                </c:pt>
                <c:pt idx="55">
                  <c:v>49</c:v>
                </c:pt>
                <c:pt idx="56">
                  <c:v>13.5</c:v>
                </c:pt>
                <c:pt idx="57">
                  <c:v>26.75</c:v>
                </c:pt>
                <c:pt idx="58">
                  <c:v>-6.5</c:v>
                </c:pt>
                <c:pt idx="59">
                  <c:v>12.5</c:v>
                </c:pt>
                <c:pt idx="60">
                  <c:v>19.5</c:v>
                </c:pt>
                <c:pt idx="61">
                  <c:v>20.25</c:v>
                </c:pt>
                <c:pt idx="62">
                  <c:v>17.75</c:v>
                </c:pt>
                <c:pt idx="63">
                  <c:v>28.25</c:v>
                </c:pt>
                <c:pt idx="64">
                  <c:v>17.25</c:v>
                </c:pt>
                <c:pt idx="65">
                  <c:v>16.75</c:v>
                </c:pt>
                <c:pt idx="66">
                  <c:v>16.5</c:v>
                </c:pt>
                <c:pt idx="67">
                  <c:v>28.5</c:v>
                </c:pt>
                <c:pt idx="68">
                  <c:v>19</c:v>
                </c:pt>
                <c:pt idx="69">
                  <c:v>53</c:v>
                </c:pt>
                <c:pt idx="70">
                  <c:v>20.25</c:v>
                </c:pt>
                <c:pt idx="71">
                  <c:v>30</c:v>
                </c:pt>
                <c:pt idx="72">
                  <c:v>20</c:v>
                </c:pt>
                <c:pt idx="73">
                  <c:v>54.5</c:v>
                </c:pt>
                <c:pt idx="74">
                  <c:v>15.5</c:v>
                </c:pt>
                <c:pt idx="75">
                  <c:v>29.75</c:v>
                </c:pt>
                <c:pt idx="76">
                  <c:v>17</c:v>
                </c:pt>
                <c:pt idx="77">
                  <c:v>50</c:v>
                </c:pt>
                <c:pt idx="78">
                  <c:v>22.25</c:v>
                </c:pt>
                <c:pt idx="79">
                  <c:v>35.25</c:v>
                </c:pt>
                <c:pt idx="80">
                  <c:v>26.25</c:v>
                </c:pt>
                <c:pt idx="81">
                  <c:v>57.75</c:v>
                </c:pt>
                <c:pt idx="82">
                  <c:v>29</c:v>
                </c:pt>
                <c:pt idx="83">
                  <c:v>33.25</c:v>
                </c:pt>
                <c:pt idx="84">
                  <c:v>20.5</c:v>
                </c:pt>
                <c:pt idx="85">
                  <c:v>49.75</c:v>
                </c:pt>
                <c:pt idx="86">
                  <c:v>18</c:v>
                </c:pt>
                <c:pt idx="87">
                  <c:v>-5.25</c:v>
                </c:pt>
                <c:pt idx="88">
                  <c:v>-17.25</c:v>
                </c:pt>
                <c:pt idx="89">
                  <c:v>-6.25</c:v>
                </c:pt>
                <c:pt idx="90">
                  <c:v>-16.5</c:v>
                </c:pt>
                <c:pt idx="91">
                  <c:v>26.5</c:v>
                </c:pt>
                <c:pt idx="92">
                  <c:v>-16.5</c:v>
                </c:pt>
                <c:pt idx="93">
                  <c:v>-3.5</c:v>
                </c:pt>
                <c:pt idx="94">
                  <c:v>-19.25</c:v>
                </c:pt>
                <c:pt idx="95">
                  <c:v>9.5</c:v>
                </c:pt>
                <c:pt idx="96">
                  <c:v>-22.25</c:v>
                </c:pt>
                <c:pt idx="97">
                  <c:v>-13.25</c:v>
                </c:pt>
                <c:pt idx="98">
                  <c:v>-22.25</c:v>
                </c:pt>
                <c:pt idx="99">
                  <c:v>10.75</c:v>
                </c:pt>
                <c:pt idx="100">
                  <c:v>-16</c:v>
                </c:pt>
                <c:pt idx="101">
                  <c:v>-6.5</c:v>
                </c:pt>
                <c:pt idx="102">
                  <c:v>-13</c:v>
                </c:pt>
                <c:pt idx="103">
                  <c:v>15.5</c:v>
                </c:pt>
                <c:pt idx="104">
                  <c:v>-18.5</c:v>
                </c:pt>
                <c:pt idx="105">
                  <c:v>-6.75</c:v>
                </c:pt>
                <c:pt idx="106">
                  <c:v>-19.5</c:v>
                </c:pt>
                <c:pt idx="107">
                  <c:v>9.5</c:v>
                </c:pt>
                <c:pt idx="108">
                  <c:v>-21.25</c:v>
                </c:pt>
                <c:pt idx="109">
                  <c:v>-15.75</c:v>
                </c:pt>
                <c:pt idx="110">
                  <c:v>-18</c:v>
                </c:pt>
                <c:pt idx="111">
                  <c:v>17.75</c:v>
                </c:pt>
                <c:pt idx="112">
                  <c:v>-13</c:v>
                </c:pt>
                <c:pt idx="113">
                  <c:v>-14.25</c:v>
                </c:pt>
                <c:pt idx="114">
                  <c:v>-15.5</c:v>
                </c:pt>
                <c:pt idx="115">
                  <c:v>-17.25</c:v>
                </c:pt>
                <c:pt idx="116">
                  <c:v>-3.25</c:v>
                </c:pt>
                <c:pt idx="117">
                  <c:v>26.25</c:v>
                </c:pt>
                <c:pt idx="118">
                  <c:v>10.75</c:v>
                </c:pt>
                <c:pt idx="119">
                  <c:v>23</c:v>
                </c:pt>
                <c:pt idx="120">
                  <c:v>14</c:v>
                </c:pt>
                <c:pt idx="121">
                  <c:v>47</c:v>
                </c:pt>
                <c:pt idx="122">
                  <c:v>19</c:v>
                </c:pt>
                <c:pt idx="123">
                  <c:v>28</c:v>
                </c:pt>
                <c:pt idx="124">
                  <c:v>17</c:v>
                </c:pt>
                <c:pt idx="125">
                  <c:v>45.5</c:v>
                </c:pt>
                <c:pt idx="126">
                  <c:v>13.25</c:v>
                </c:pt>
                <c:pt idx="127">
                  <c:v>20.5</c:v>
                </c:pt>
                <c:pt idx="128">
                  <c:v>9.75</c:v>
                </c:pt>
                <c:pt idx="129">
                  <c:v>10</c:v>
                </c:pt>
                <c:pt idx="130">
                  <c:v>10.75</c:v>
                </c:pt>
                <c:pt idx="131">
                  <c:v>17.5</c:v>
                </c:pt>
                <c:pt idx="132">
                  <c:v>26</c:v>
                </c:pt>
                <c:pt idx="133">
                  <c:v>17.25</c:v>
                </c:pt>
                <c:pt idx="134">
                  <c:v>48.75</c:v>
                </c:pt>
                <c:pt idx="135">
                  <c:v>17.75</c:v>
                </c:pt>
                <c:pt idx="136">
                  <c:v>25.25</c:v>
                </c:pt>
                <c:pt idx="137">
                  <c:v>11.75</c:v>
                </c:pt>
                <c:pt idx="138">
                  <c:v>47</c:v>
                </c:pt>
                <c:pt idx="139">
                  <c:v>7.75</c:v>
                </c:pt>
                <c:pt idx="140">
                  <c:v>20</c:v>
                </c:pt>
                <c:pt idx="141">
                  <c:v>11.5</c:v>
                </c:pt>
                <c:pt idx="142">
                  <c:v>51.5</c:v>
                </c:pt>
                <c:pt idx="143">
                  <c:v>17</c:v>
                </c:pt>
                <c:pt idx="144">
                  <c:v>33.75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'78speed80cmALL (2)'!$L$1:$L$145</c:f>
              <c:numCache>
                <c:formatCode>General</c:formatCode>
                <c:ptCount val="145"/>
                <c:pt idx="0">
                  <c:v>0</c:v>
                </c:pt>
                <c:pt idx="1">
                  <c:v>20</c:v>
                </c:pt>
                <c:pt idx="2">
                  <c:v>1.25</c:v>
                </c:pt>
                <c:pt idx="3">
                  <c:v>-4.75</c:v>
                </c:pt>
                <c:pt idx="4">
                  <c:v>-8</c:v>
                </c:pt>
                <c:pt idx="5">
                  <c:v>35</c:v>
                </c:pt>
                <c:pt idx="6">
                  <c:v>3</c:v>
                </c:pt>
                <c:pt idx="7">
                  <c:v>-8.5</c:v>
                </c:pt>
                <c:pt idx="8">
                  <c:v>-19.5</c:v>
                </c:pt>
                <c:pt idx="9">
                  <c:v>32.5</c:v>
                </c:pt>
                <c:pt idx="10">
                  <c:v>1.25</c:v>
                </c:pt>
                <c:pt idx="11">
                  <c:v>-14.25</c:v>
                </c:pt>
                <c:pt idx="12">
                  <c:v>-16.25</c:v>
                </c:pt>
                <c:pt idx="13">
                  <c:v>-24.75</c:v>
                </c:pt>
                <c:pt idx="14">
                  <c:v>35</c:v>
                </c:pt>
                <c:pt idx="15">
                  <c:v>-4</c:v>
                </c:pt>
                <c:pt idx="16">
                  <c:v>-13.5</c:v>
                </c:pt>
                <c:pt idx="17">
                  <c:v>42</c:v>
                </c:pt>
                <c:pt idx="18">
                  <c:v>36.5</c:v>
                </c:pt>
                <c:pt idx="19">
                  <c:v>4</c:v>
                </c:pt>
                <c:pt idx="20">
                  <c:v>-13.75</c:v>
                </c:pt>
                <c:pt idx="21">
                  <c:v>-17.25</c:v>
                </c:pt>
                <c:pt idx="22">
                  <c:v>37.75</c:v>
                </c:pt>
                <c:pt idx="23">
                  <c:v>2.75</c:v>
                </c:pt>
                <c:pt idx="24">
                  <c:v>-6.75</c:v>
                </c:pt>
                <c:pt idx="25">
                  <c:v>-16.25</c:v>
                </c:pt>
                <c:pt idx="26">
                  <c:v>38.25</c:v>
                </c:pt>
                <c:pt idx="27">
                  <c:v>5</c:v>
                </c:pt>
                <c:pt idx="28">
                  <c:v>-4.5</c:v>
                </c:pt>
                <c:pt idx="29">
                  <c:v>-26</c:v>
                </c:pt>
                <c:pt idx="30">
                  <c:v>-37.5</c:v>
                </c:pt>
                <c:pt idx="31">
                  <c:v>-15.25</c:v>
                </c:pt>
                <c:pt idx="32">
                  <c:v>-45.5</c:v>
                </c:pt>
                <c:pt idx="33">
                  <c:v>-50.25</c:v>
                </c:pt>
                <c:pt idx="34">
                  <c:v>-57</c:v>
                </c:pt>
                <c:pt idx="35">
                  <c:v>-15.5</c:v>
                </c:pt>
                <c:pt idx="36">
                  <c:v>-45.5</c:v>
                </c:pt>
                <c:pt idx="37">
                  <c:v>-56.5</c:v>
                </c:pt>
                <c:pt idx="38">
                  <c:v>-56</c:v>
                </c:pt>
                <c:pt idx="39">
                  <c:v>-66.25</c:v>
                </c:pt>
                <c:pt idx="40">
                  <c:v>-13.75</c:v>
                </c:pt>
                <c:pt idx="41">
                  <c:v>-58.25</c:v>
                </c:pt>
                <c:pt idx="42">
                  <c:v>-68.25</c:v>
                </c:pt>
                <c:pt idx="43">
                  <c:v>-69.75</c:v>
                </c:pt>
                <c:pt idx="44">
                  <c:v>-18.25</c:v>
                </c:pt>
                <c:pt idx="45">
                  <c:v>-47.5</c:v>
                </c:pt>
                <c:pt idx="46">
                  <c:v>-58</c:v>
                </c:pt>
                <c:pt idx="47">
                  <c:v>-68</c:v>
                </c:pt>
                <c:pt idx="48">
                  <c:v>-16</c:v>
                </c:pt>
                <c:pt idx="49">
                  <c:v>-57</c:v>
                </c:pt>
                <c:pt idx="50">
                  <c:v>-67.75</c:v>
                </c:pt>
                <c:pt idx="51">
                  <c:v>-79.25</c:v>
                </c:pt>
                <c:pt idx="52">
                  <c:v>-17.25</c:v>
                </c:pt>
                <c:pt idx="53">
                  <c:v>-64.5</c:v>
                </c:pt>
                <c:pt idx="54">
                  <c:v>-68.75</c:v>
                </c:pt>
                <c:pt idx="55">
                  <c:v>-71</c:v>
                </c:pt>
                <c:pt idx="56">
                  <c:v>-17.5</c:v>
                </c:pt>
                <c:pt idx="57">
                  <c:v>-48.25</c:v>
                </c:pt>
                <c:pt idx="58">
                  <c:v>17.5</c:v>
                </c:pt>
                <c:pt idx="59">
                  <c:v>-30.5</c:v>
                </c:pt>
                <c:pt idx="60">
                  <c:v>-52.5</c:v>
                </c:pt>
                <c:pt idx="61">
                  <c:v>-13.75</c:v>
                </c:pt>
                <c:pt idx="62">
                  <c:v>-8.25</c:v>
                </c:pt>
                <c:pt idx="63">
                  <c:v>-47.75</c:v>
                </c:pt>
                <c:pt idx="64">
                  <c:v>-59.75</c:v>
                </c:pt>
                <c:pt idx="65">
                  <c:v>-18.25</c:v>
                </c:pt>
                <c:pt idx="66">
                  <c:v>-17.5</c:v>
                </c:pt>
                <c:pt idx="67">
                  <c:v>-47.5</c:v>
                </c:pt>
                <c:pt idx="68">
                  <c:v>-57</c:v>
                </c:pt>
                <c:pt idx="69">
                  <c:v>-74</c:v>
                </c:pt>
                <c:pt idx="70">
                  <c:v>-14.75</c:v>
                </c:pt>
                <c:pt idx="71">
                  <c:v>-46</c:v>
                </c:pt>
                <c:pt idx="72">
                  <c:v>-58</c:v>
                </c:pt>
                <c:pt idx="73">
                  <c:v>-70.5</c:v>
                </c:pt>
                <c:pt idx="74">
                  <c:v>-18.5</c:v>
                </c:pt>
                <c:pt idx="75">
                  <c:v>-53.25</c:v>
                </c:pt>
                <c:pt idx="76">
                  <c:v>-59</c:v>
                </c:pt>
                <c:pt idx="77">
                  <c:v>-69</c:v>
                </c:pt>
                <c:pt idx="78">
                  <c:v>-17.75</c:v>
                </c:pt>
                <c:pt idx="79">
                  <c:v>-47.75</c:v>
                </c:pt>
                <c:pt idx="80">
                  <c:v>-56.75</c:v>
                </c:pt>
                <c:pt idx="81">
                  <c:v>-67.25</c:v>
                </c:pt>
                <c:pt idx="82">
                  <c:v>-15</c:v>
                </c:pt>
                <c:pt idx="83">
                  <c:v>-47.75</c:v>
                </c:pt>
                <c:pt idx="84">
                  <c:v>-66.5</c:v>
                </c:pt>
                <c:pt idx="85">
                  <c:v>-68.25</c:v>
                </c:pt>
                <c:pt idx="86">
                  <c:v>-18</c:v>
                </c:pt>
                <c:pt idx="87">
                  <c:v>4.75</c:v>
                </c:pt>
                <c:pt idx="88">
                  <c:v>27.75</c:v>
                </c:pt>
                <c:pt idx="89">
                  <c:v>7.75</c:v>
                </c:pt>
                <c:pt idx="90">
                  <c:v>-2.5</c:v>
                </c:pt>
                <c:pt idx="91">
                  <c:v>-20.5</c:v>
                </c:pt>
                <c:pt idx="92">
                  <c:v>38.5</c:v>
                </c:pt>
                <c:pt idx="93">
                  <c:v>2.5</c:v>
                </c:pt>
                <c:pt idx="94">
                  <c:v>-4.25</c:v>
                </c:pt>
                <c:pt idx="95">
                  <c:v>-15.5</c:v>
                </c:pt>
                <c:pt idx="96">
                  <c:v>36.75</c:v>
                </c:pt>
                <c:pt idx="97">
                  <c:v>6.75</c:v>
                </c:pt>
                <c:pt idx="98">
                  <c:v>-3.25</c:v>
                </c:pt>
                <c:pt idx="99">
                  <c:v>-13.25</c:v>
                </c:pt>
                <c:pt idx="100">
                  <c:v>44</c:v>
                </c:pt>
                <c:pt idx="101">
                  <c:v>10.5</c:v>
                </c:pt>
                <c:pt idx="102">
                  <c:v>-6</c:v>
                </c:pt>
                <c:pt idx="103">
                  <c:v>-10.5</c:v>
                </c:pt>
                <c:pt idx="104">
                  <c:v>43.5</c:v>
                </c:pt>
                <c:pt idx="105">
                  <c:v>7.25</c:v>
                </c:pt>
                <c:pt idx="106">
                  <c:v>-2.5</c:v>
                </c:pt>
                <c:pt idx="107">
                  <c:v>-12.5</c:v>
                </c:pt>
                <c:pt idx="108">
                  <c:v>38.75</c:v>
                </c:pt>
                <c:pt idx="109">
                  <c:v>43.25</c:v>
                </c:pt>
                <c:pt idx="110">
                  <c:v>-1</c:v>
                </c:pt>
                <c:pt idx="111">
                  <c:v>-17.25</c:v>
                </c:pt>
                <c:pt idx="112">
                  <c:v>40</c:v>
                </c:pt>
                <c:pt idx="113">
                  <c:v>46.75</c:v>
                </c:pt>
                <c:pt idx="114">
                  <c:v>-1.5</c:v>
                </c:pt>
                <c:pt idx="115">
                  <c:v>-2.25</c:v>
                </c:pt>
                <c:pt idx="116">
                  <c:v>-16.25</c:v>
                </c:pt>
                <c:pt idx="117">
                  <c:v>-38.75</c:v>
                </c:pt>
                <c:pt idx="118">
                  <c:v>-9.25</c:v>
                </c:pt>
                <c:pt idx="119">
                  <c:v>-40</c:v>
                </c:pt>
                <c:pt idx="120">
                  <c:v>-59</c:v>
                </c:pt>
                <c:pt idx="121">
                  <c:v>-61</c:v>
                </c:pt>
                <c:pt idx="122">
                  <c:v>-6</c:v>
                </c:pt>
                <c:pt idx="123">
                  <c:v>-40</c:v>
                </c:pt>
                <c:pt idx="124">
                  <c:v>-52</c:v>
                </c:pt>
                <c:pt idx="125">
                  <c:v>-62.5</c:v>
                </c:pt>
                <c:pt idx="126">
                  <c:v>-11.75</c:v>
                </c:pt>
                <c:pt idx="127">
                  <c:v>-42.5</c:v>
                </c:pt>
                <c:pt idx="128">
                  <c:v>-53.25</c:v>
                </c:pt>
                <c:pt idx="129">
                  <c:v>-60</c:v>
                </c:pt>
                <c:pt idx="130">
                  <c:v>-8.25</c:v>
                </c:pt>
                <c:pt idx="131">
                  <c:v>-2.5</c:v>
                </c:pt>
                <c:pt idx="132">
                  <c:v>-36</c:v>
                </c:pt>
                <c:pt idx="133">
                  <c:v>-45.75</c:v>
                </c:pt>
                <c:pt idx="134">
                  <c:v>-57.25</c:v>
                </c:pt>
                <c:pt idx="135">
                  <c:v>-8.25</c:v>
                </c:pt>
                <c:pt idx="136">
                  <c:v>-40.75</c:v>
                </c:pt>
                <c:pt idx="137">
                  <c:v>-51.25</c:v>
                </c:pt>
                <c:pt idx="138">
                  <c:v>-73</c:v>
                </c:pt>
                <c:pt idx="139">
                  <c:v>-11.25</c:v>
                </c:pt>
                <c:pt idx="140">
                  <c:v>-41</c:v>
                </c:pt>
                <c:pt idx="141">
                  <c:v>-50.5</c:v>
                </c:pt>
                <c:pt idx="142">
                  <c:v>-62.5</c:v>
                </c:pt>
                <c:pt idx="143">
                  <c:v>-9</c:v>
                </c:pt>
                <c:pt idx="144">
                  <c:v>-43.25</c:v>
                </c:pt>
              </c:numCache>
            </c:numRef>
          </c:val>
        </c:ser>
        <c:marker val="1"/>
        <c:axId val="96789632"/>
        <c:axId val="96791168"/>
      </c:lineChart>
      <c:catAx>
        <c:axId val="96789632"/>
        <c:scaling>
          <c:orientation val="minMax"/>
        </c:scaling>
        <c:axPos val="b"/>
        <c:tickLblPos val="nextTo"/>
        <c:crossAx val="96791168"/>
        <c:crosses val="autoZero"/>
        <c:auto val="1"/>
        <c:lblAlgn val="ctr"/>
        <c:lblOffset val="100"/>
      </c:catAx>
      <c:valAx>
        <c:axId val="96791168"/>
        <c:scaling>
          <c:orientation val="minMax"/>
        </c:scaling>
        <c:axPos val="l"/>
        <c:majorGridlines/>
        <c:numFmt formatCode="General" sourceLinked="1"/>
        <c:tickLblPos val="nextTo"/>
        <c:crossAx val="96789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xVal>
          <c:yVal>
            <c:numRef>
              <c:f>'78speed80cmALL (2)'!$D$1:$D$145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89308544"/>
        <c:axId val="89318528"/>
      </c:scatterChart>
      <c:valAx>
        <c:axId val="89308544"/>
        <c:scaling>
          <c:orientation val="minMax"/>
        </c:scaling>
        <c:axPos val="b"/>
        <c:numFmt formatCode="General" sourceLinked="1"/>
        <c:tickLblPos val="nextTo"/>
        <c:crossAx val="89318528"/>
        <c:crosses val="autoZero"/>
        <c:crossBetween val="midCat"/>
      </c:valAx>
      <c:valAx>
        <c:axId val="89318528"/>
        <c:scaling>
          <c:orientation val="minMax"/>
        </c:scaling>
        <c:axPos val="l"/>
        <c:majorGridlines/>
        <c:numFmt formatCode="General" sourceLinked="1"/>
        <c:tickLblPos val="nextTo"/>
        <c:crossAx val="8930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Wheel Encoder</a:t>
            </a:r>
            <a:r>
              <a:rPr lang="en-US" baseline="0"/>
              <a:t> Values Over Five 80cm Forward Translations</a:t>
            </a:r>
            <a:endParaRPr lang="en-US"/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FrontLeft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(2)'!$A$1:$A$145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107</c:v>
                </c:pt>
                <c:pt idx="3">
                  <c:v>184</c:v>
                </c:pt>
                <c:pt idx="4">
                  <c:v>266</c:v>
                </c:pt>
                <c:pt idx="5">
                  <c:v>367</c:v>
                </c:pt>
                <c:pt idx="6">
                  <c:v>536</c:v>
                </c:pt>
                <c:pt idx="7">
                  <c:v>629</c:v>
                </c:pt>
                <c:pt idx="8">
                  <c:v>713</c:v>
                </c:pt>
                <c:pt idx="9">
                  <c:v>816</c:v>
                </c:pt>
                <c:pt idx="10">
                  <c:v>986</c:v>
                </c:pt>
                <c:pt idx="11">
                  <c:v>1078</c:v>
                </c:pt>
                <c:pt idx="12">
                  <c:v>1160</c:v>
                </c:pt>
                <c:pt idx="13">
                  <c:v>1243</c:v>
                </c:pt>
                <c:pt idx="14">
                  <c:v>1340</c:v>
                </c:pt>
                <c:pt idx="15">
                  <c:v>1502</c:v>
                </c:pt>
                <c:pt idx="16">
                  <c:v>1590</c:v>
                </c:pt>
                <c:pt idx="17">
                  <c:v>1671</c:v>
                </c:pt>
                <c:pt idx="18">
                  <c:v>1767</c:v>
                </c:pt>
                <c:pt idx="19">
                  <c:v>1943</c:v>
                </c:pt>
                <c:pt idx="20">
                  <c:v>2035</c:v>
                </c:pt>
                <c:pt idx="21">
                  <c:v>2119</c:v>
                </c:pt>
                <c:pt idx="22">
                  <c:v>2202</c:v>
                </c:pt>
                <c:pt idx="23">
                  <c:v>2384</c:v>
                </c:pt>
                <c:pt idx="24">
                  <c:v>2464</c:v>
                </c:pt>
                <c:pt idx="25">
                  <c:v>2554</c:v>
                </c:pt>
                <c:pt idx="26">
                  <c:v>2632</c:v>
                </c:pt>
                <c:pt idx="27">
                  <c:v>2807</c:v>
                </c:pt>
                <c:pt idx="28">
                  <c:v>2887</c:v>
                </c:pt>
                <c:pt idx="29">
                  <c:v>85</c:v>
                </c:pt>
                <c:pt idx="30">
                  <c:v>94</c:v>
                </c:pt>
                <c:pt idx="31">
                  <c:v>147</c:v>
                </c:pt>
                <c:pt idx="32">
                  <c:v>304</c:v>
                </c:pt>
                <c:pt idx="33">
                  <c:v>396</c:v>
                </c:pt>
                <c:pt idx="34">
                  <c:v>489</c:v>
                </c:pt>
                <c:pt idx="35">
                  <c:v>573</c:v>
                </c:pt>
                <c:pt idx="36">
                  <c:v>747</c:v>
                </c:pt>
                <c:pt idx="37">
                  <c:v>840</c:v>
                </c:pt>
                <c:pt idx="38">
                  <c:v>938</c:v>
                </c:pt>
                <c:pt idx="39">
                  <c:v>1021</c:v>
                </c:pt>
                <c:pt idx="40">
                  <c:v>1105</c:v>
                </c:pt>
                <c:pt idx="41">
                  <c:v>1282</c:v>
                </c:pt>
                <c:pt idx="42">
                  <c:v>1375</c:v>
                </c:pt>
                <c:pt idx="43">
                  <c:v>1465</c:v>
                </c:pt>
                <c:pt idx="44">
                  <c:v>1548</c:v>
                </c:pt>
                <c:pt idx="45">
                  <c:v>1716</c:v>
                </c:pt>
                <c:pt idx="46">
                  <c:v>1796</c:v>
                </c:pt>
                <c:pt idx="47">
                  <c:v>1892</c:v>
                </c:pt>
                <c:pt idx="48">
                  <c:v>1970</c:v>
                </c:pt>
                <c:pt idx="49">
                  <c:v>2133</c:v>
                </c:pt>
                <c:pt idx="50">
                  <c:v>2216</c:v>
                </c:pt>
                <c:pt idx="51">
                  <c:v>2309</c:v>
                </c:pt>
                <c:pt idx="52">
                  <c:v>2402</c:v>
                </c:pt>
                <c:pt idx="53">
                  <c:v>2577</c:v>
                </c:pt>
                <c:pt idx="54">
                  <c:v>2661</c:v>
                </c:pt>
                <c:pt idx="55">
                  <c:v>2743</c:v>
                </c:pt>
                <c:pt idx="56">
                  <c:v>2840</c:v>
                </c:pt>
                <c:pt idx="57">
                  <c:v>3009</c:v>
                </c:pt>
                <c:pt idx="58">
                  <c:v>11</c:v>
                </c:pt>
                <c:pt idx="59">
                  <c:v>81</c:v>
                </c:pt>
                <c:pt idx="60">
                  <c:v>163</c:v>
                </c:pt>
                <c:pt idx="61">
                  <c:v>245</c:v>
                </c:pt>
                <c:pt idx="62">
                  <c:v>330</c:v>
                </c:pt>
                <c:pt idx="63">
                  <c:v>520</c:v>
                </c:pt>
                <c:pt idx="64">
                  <c:v>606</c:v>
                </c:pt>
                <c:pt idx="65">
                  <c:v>700</c:v>
                </c:pt>
                <c:pt idx="66">
                  <c:v>783</c:v>
                </c:pt>
                <c:pt idx="67">
                  <c:v>963</c:v>
                </c:pt>
                <c:pt idx="68">
                  <c:v>1043</c:v>
                </c:pt>
                <c:pt idx="69">
                  <c:v>1132</c:v>
                </c:pt>
                <c:pt idx="70">
                  <c:v>1212</c:v>
                </c:pt>
                <c:pt idx="71">
                  <c:v>1391</c:v>
                </c:pt>
                <c:pt idx="72">
                  <c:v>1475</c:v>
                </c:pt>
                <c:pt idx="73">
                  <c:v>1559</c:v>
                </c:pt>
                <c:pt idx="74">
                  <c:v>1651</c:v>
                </c:pt>
                <c:pt idx="75">
                  <c:v>1835</c:v>
                </c:pt>
                <c:pt idx="76">
                  <c:v>1923</c:v>
                </c:pt>
                <c:pt idx="77">
                  <c:v>2003</c:v>
                </c:pt>
                <c:pt idx="78">
                  <c:v>2091</c:v>
                </c:pt>
                <c:pt idx="79">
                  <c:v>2251</c:v>
                </c:pt>
                <c:pt idx="80">
                  <c:v>2348</c:v>
                </c:pt>
                <c:pt idx="81">
                  <c:v>2430</c:v>
                </c:pt>
                <c:pt idx="82">
                  <c:v>2513</c:v>
                </c:pt>
                <c:pt idx="83">
                  <c:v>2691</c:v>
                </c:pt>
                <c:pt idx="84">
                  <c:v>2782</c:v>
                </c:pt>
                <c:pt idx="85">
                  <c:v>2874</c:v>
                </c:pt>
                <c:pt idx="86">
                  <c:v>2958</c:v>
                </c:pt>
                <c:pt idx="87">
                  <c:v>4</c:v>
                </c:pt>
                <c:pt idx="88">
                  <c:v>8</c:v>
                </c:pt>
                <c:pt idx="89">
                  <c:v>137</c:v>
                </c:pt>
                <c:pt idx="90">
                  <c:v>217</c:v>
                </c:pt>
                <c:pt idx="91">
                  <c:v>300</c:v>
                </c:pt>
                <c:pt idx="92">
                  <c:v>402</c:v>
                </c:pt>
                <c:pt idx="93">
                  <c:v>591</c:v>
                </c:pt>
                <c:pt idx="94">
                  <c:v>674</c:v>
                </c:pt>
                <c:pt idx="95">
                  <c:v>759</c:v>
                </c:pt>
                <c:pt idx="96">
                  <c:v>861</c:v>
                </c:pt>
                <c:pt idx="97">
                  <c:v>1027</c:v>
                </c:pt>
                <c:pt idx="98">
                  <c:v>1115</c:v>
                </c:pt>
                <c:pt idx="99">
                  <c:v>1194</c:v>
                </c:pt>
                <c:pt idx="100">
                  <c:v>1274</c:v>
                </c:pt>
                <c:pt idx="101">
                  <c:v>1447</c:v>
                </c:pt>
                <c:pt idx="102">
                  <c:v>1536</c:v>
                </c:pt>
                <c:pt idx="103">
                  <c:v>1619</c:v>
                </c:pt>
                <c:pt idx="104">
                  <c:v>1703</c:v>
                </c:pt>
                <c:pt idx="105">
                  <c:v>1888</c:v>
                </c:pt>
                <c:pt idx="106">
                  <c:v>1972</c:v>
                </c:pt>
                <c:pt idx="107">
                  <c:v>2064</c:v>
                </c:pt>
                <c:pt idx="108">
                  <c:v>2146</c:v>
                </c:pt>
                <c:pt idx="109">
                  <c:v>2227</c:v>
                </c:pt>
                <c:pt idx="110">
                  <c:v>2400</c:v>
                </c:pt>
                <c:pt idx="111">
                  <c:v>2485</c:v>
                </c:pt>
                <c:pt idx="112">
                  <c:v>2564</c:v>
                </c:pt>
                <c:pt idx="113">
                  <c:v>2646</c:v>
                </c:pt>
                <c:pt idx="114">
                  <c:v>2838</c:v>
                </c:pt>
                <c:pt idx="115">
                  <c:v>2923</c:v>
                </c:pt>
                <c:pt idx="116">
                  <c:v>53</c:v>
                </c:pt>
                <c:pt idx="117">
                  <c:v>77</c:v>
                </c:pt>
                <c:pt idx="118">
                  <c:v>147</c:v>
                </c:pt>
                <c:pt idx="119">
                  <c:v>305</c:v>
                </c:pt>
                <c:pt idx="120">
                  <c:v>396</c:v>
                </c:pt>
                <c:pt idx="121">
                  <c:v>488</c:v>
                </c:pt>
                <c:pt idx="122">
                  <c:v>570</c:v>
                </c:pt>
                <c:pt idx="123">
                  <c:v>745</c:v>
                </c:pt>
                <c:pt idx="124">
                  <c:v>830</c:v>
                </c:pt>
                <c:pt idx="125">
                  <c:v>933</c:v>
                </c:pt>
                <c:pt idx="126">
                  <c:v>1017</c:v>
                </c:pt>
                <c:pt idx="127">
                  <c:v>1194</c:v>
                </c:pt>
                <c:pt idx="128">
                  <c:v>1277</c:v>
                </c:pt>
                <c:pt idx="129">
                  <c:v>1366</c:v>
                </c:pt>
                <c:pt idx="130">
                  <c:v>1455</c:v>
                </c:pt>
                <c:pt idx="131">
                  <c:v>1534</c:v>
                </c:pt>
                <c:pt idx="132">
                  <c:v>1711</c:v>
                </c:pt>
                <c:pt idx="133">
                  <c:v>1790</c:v>
                </c:pt>
                <c:pt idx="134">
                  <c:v>1890</c:v>
                </c:pt>
                <c:pt idx="135">
                  <c:v>1973</c:v>
                </c:pt>
                <c:pt idx="136">
                  <c:v>2149</c:v>
                </c:pt>
                <c:pt idx="137">
                  <c:v>2234</c:v>
                </c:pt>
                <c:pt idx="138">
                  <c:v>2327</c:v>
                </c:pt>
                <c:pt idx="139">
                  <c:v>2420</c:v>
                </c:pt>
                <c:pt idx="140">
                  <c:v>2588</c:v>
                </c:pt>
                <c:pt idx="141">
                  <c:v>2667</c:v>
                </c:pt>
                <c:pt idx="142">
                  <c:v>2745</c:v>
                </c:pt>
                <c:pt idx="143">
                  <c:v>2840</c:v>
                </c:pt>
                <c:pt idx="144">
                  <c:v>3006</c:v>
                </c:pt>
              </c:numCache>
            </c:numRef>
          </c:yVal>
        </c:ser>
        <c:ser>
          <c:idx val="1"/>
          <c:order val="1"/>
          <c:tx>
            <c:v>FrontRight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(2)'!$B$1:$B$145</c:f>
              <c:numCache>
                <c:formatCode>General</c:formatCode>
                <c:ptCount val="145"/>
                <c:pt idx="0">
                  <c:v>0</c:v>
                </c:pt>
                <c:pt idx="1">
                  <c:v>42</c:v>
                </c:pt>
                <c:pt idx="2">
                  <c:v>112</c:v>
                </c:pt>
                <c:pt idx="3">
                  <c:v>239</c:v>
                </c:pt>
                <c:pt idx="4">
                  <c:v>331</c:v>
                </c:pt>
                <c:pt idx="5">
                  <c:v>466</c:v>
                </c:pt>
                <c:pt idx="6">
                  <c:v>549</c:v>
                </c:pt>
                <c:pt idx="7">
                  <c:v>685</c:v>
                </c:pt>
                <c:pt idx="8">
                  <c:v>769</c:v>
                </c:pt>
                <c:pt idx="9">
                  <c:v>911</c:v>
                </c:pt>
                <c:pt idx="10">
                  <c:v>994</c:v>
                </c:pt>
                <c:pt idx="11">
                  <c:v>1126</c:v>
                </c:pt>
                <c:pt idx="12">
                  <c:v>1208</c:v>
                </c:pt>
                <c:pt idx="13">
                  <c:v>1299</c:v>
                </c:pt>
                <c:pt idx="14">
                  <c:v>1431</c:v>
                </c:pt>
                <c:pt idx="15">
                  <c:v>1554</c:v>
                </c:pt>
                <c:pt idx="16">
                  <c:v>1644</c:v>
                </c:pt>
                <c:pt idx="17">
                  <c:v>1776</c:v>
                </c:pt>
                <c:pt idx="18">
                  <c:v>1865</c:v>
                </c:pt>
                <c:pt idx="19">
                  <c:v>1957</c:v>
                </c:pt>
                <c:pt idx="20">
                  <c:v>2088</c:v>
                </c:pt>
                <c:pt idx="21">
                  <c:v>2170</c:v>
                </c:pt>
                <c:pt idx="22">
                  <c:v>2311</c:v>
                </c:pt>
                <c:pt idx="23">
                  <c:v>2393</c:v>
                </c:pt>
                <c:pt idx="24">
                  <c:v>2515</c:v>
                </c:pt>
                <c:pt idx="25">
                  <c:v>2605</c:v>
                </c:pt>
                <c:pt idx="26">
                  <c:v>2732</c:v>
                </c:pt>
                <c:pt idx="27">
                  <c:v>2822</c:v>
                </c:pt>
                <c:pt idx="28">
                  <c:v>2943</c:v>
                </c:pt>
                <c:pt idx="29">
                  <c:v>8</c:v>
                </c:pt>
                <c:pt idx="30">
                  <c:v>13</c:v>
                </c:pt>
                <c:pt idx="31">
                  <c:v>108</c:v>
                </c:pt>
                <c:pt idx="32">
                  <c:v>184</c:v>
                </c:pt>
                <c:pt idx="33">
                  <c:v>266</c:v>
                </c:pt>
                <c:pt idx="34">
                  <c:v>410</c:v>
                </c:pt>
                <c:pt idx="35">
                  <c:v>536</c:v>
                </c:pt>
                <c:pt idx="36">
                  <c:v>630</c:v>
                </c:pt>
                <c:pt idx="37">
                  <c:v>764</c:v>
                </c:pt>
                <c:pt idx="38">
                  <c:v>861</c:v>
                </c:pt>
                <c:pt idx="39">
                  <c:v>944</c:v>
                </c:pt>
                <c:pt idx="40">
                  <c:v>1078</c:v>
                </c:pt>
                <c:pt idx="41">
                  <c:v>1203</c:v>
                </c:pt>
                <c:pt idx="42">
                  <c:v>1304</c:v>
                </c:pt>
                <c:pt idx="43">
                  <c:v>1387</c:v>
                </c:pt>
                <c:pt idx="44">
                  <c:v>1511</c:v>
                </c:pt>
                <c:pt idx="45">
                  <c:v>1601</c:v>
                </c:pt>
                <c:pt idx="46">
                  <c:v>1723</c:v>
                </c:pt>
                <c:pt idx="47">
                  <c:v>1820</c:v>
                </c:pt>
                <c:pt idx="48">
                  <c:v>1939</c:v>
                </c:pt>
                <c:pt idx="49">
                  <c:v>2063</c:v>
                </c:pt>
                <c:pt idx="50">
                  <c:v>2144</c:v>
                </c:pt>
                <c:pt idx="51">
                  <c:v>2242</c:v>
                </c:pt>
                <c:pt idx="52">
                  <c:v>2365</c:v>
                </c:pt>
                <c:pt idx="53">
                  <c:v>2494</c:v>
                </c:pt>
                <c:pt idx="54">
                  <c:v>2575</c:v>
                </c:pt>
                <c:pt idx="55">
                  <c:v>2657</c:v>
                </c:pt>
                <c:pt idx="56">
                  <c:v>2797</c:v>
                </c:pt>
                <c:pt idx="57">
                  <c:v>2887</c:v>
                </c:pt>
                <c:pt idx="58">
                  <c:v>9</c:v>
                </c:pt>
                <c:pt idx="59">
                  <c:v>74</c:v>
                </c:pt>
                <c:pt idx="60">
                  <c:v>155</c:v>
                </c:pt>
                <c:pt idx="61">
                  <c:v>276</c:v>
                </c:pt>
                <c:pt idx="62">
                  <c:v>377</c:v>
                </c:pt>
                <c:pt idx="63">
                  <c:v>461</c:v>
                </c:pt>
                <c:pt idx="64">
                  <c:v>588</c:v>
                </c:pt>
                <c:pt idx="65">
                  <c:v>722</c:v>
                </c:pt>
                <c:pt idx="66">
                  <c:v>805</c:v>
                </c:pt>
                <c:pt idx="67">
                  <c:v>905</c:v>
                </c:pt>
                <c:pt idx="68">
                  <c:v>1029</c:v>
                </c:pt>
                <c:pt idx="69">
                  <c:v>1121</c:v>
                </c:pt>
                <c:pt idx="70">
                  <c:v>1246</c:v>
                </c:pt>
                <c:pt idx="71">
                  <c:v>1347</c:v>
                </c:pt>
                <c:pt idx="72">
                  <c:v>1469</c:v>
                </c:pt>
                <c:pt idx="73">
                  <c:v>1552</c:v>
                </c:pt>
                <c:pt idx="74">
                  <c:v>1685</c:v>
                </c:pt>
                <c:pt idx="75">
                  <c:v>1777</c:v>
                </c:pt>
                <c:pt idx="76">
                  <c:v>1913</c:v>
                </c:pt>
                <c:pt idx="77">
                  <c:v>1994</c:v>
                </c:pt>
                <c:pt idx="78">
                  <c:v>2124</c:v>
                </c:pt>
                <c:pt idx="79">
                  <c:v>2205</c:v>
                </c:pt>
                <c:pt idx="80">
                  <c:v>2344</c:v>
                </c:pt>
                <c:pt idx="81">
                  <c:v>2426</c:v>
                </c:pt>
                <c:pt idx="82">
                  <c:v>2557</c:v>
                </c:pt>
                <c:pt idx="83">
                  <c:v>2639</c:v>
                </c:pt>
                <c:pt idx="84">
                  <c:v>2777</c:v>
                </c:pt>
                <c:pt idx="85">
                  <c:v>2859</c:v>
                </c:pt>
                <c:pt idx="86">
                  <c:v>2980</c:v>
                </c:pt>
                <c:pt idx="87">
                  <c:v>13</c:v>
                </c:pt>
                <c:pt idx="88">
                  <c:v>68</c:v>
                </c:pt>
                <c:pt idx="89">
                  <c:v>148</c:v>
                </c:pt>
                <c:pt idx="90">
                  <c:v>269</c:v>
                </c:pt>
                <c:pt idx="91">
                  <c:v>361</c:v>
                </c:pt>
                <c:pt idx="92">
                  <c:v>497</c:v>
                </c:pt>
                <c:pt idx="93">
                  <c:v>593</c:v>
                </c:pt>
                <c:pt idx="94">
                  <c:v>724</c:v>
                </c:pt>
                <c:pt idx="95">
                  <c:v>808</c:v>
                </c:pt>
                <c:pt idx="96">
                  <c:v>949</c:v>
                </c:pt>
                <c:pt idx="97">
                  <c:v>1032</c:v>
                </c:pt>
                <c:pt idx="98">
                  <c:v>1165</c:v>
                </c:pt>
                <c:pt idx="99">
                  <c:v>1249</c:v>
                </c:pt>
                <c:pt idx="100">
                  <c:v>1388</c:v>
                </c:pt>
                <c:pt idx="101">
                  <c:v>1470</c:v>
                </c:pt>
                <c:pt idx="102">
                  <c:v>1601</c:v>
                </c:pt>
                <c:pt idx="103">
                  <c:v>1683</c:v>
                </c:pt>
                <c:pt idx="104">
                  <c:v>1813</c:v>
                </c:pt>
                <c:pt idx="105">
                  <c:v>1903</c:v>
                </c:pt>
                <c:pt idx="106">
                  <c:v>2025</c:v>
                </c:pt>
                <c:pt idx="107">
                  <c:v>2116</c:v>
                </c:pt>
                <c:pt idx="108">
                  <c:v>2239</c:v>
                </c:pt>
                <c:pt idx="109">
                  <c:v>2337</c:v>
                </c:pt>
                <c:pt idx="110">
                  <c:v>2459</c:v>
                </c:pt>
                <c:pt idx="111">
                  <c:v>2547</c:v>
                </c:pt>
                <c:pt idx="112">
                  <c:v>2669</c:v>
                </c:pt>
                <c:pt idx="113">
                  <c:v>2770</c:v>
                </c:pt>
                <c:pt idx="114">
                  <c:v>2900</c:v>
                </c:pt>
                <c:pt idx="115">
                  <c:v>2981</c:v>
                </c:pt>
                <c:pt idx="116">
                  <c:v>3</c:v>
                </c:pt>
                <c:pt idx="117">
                  <c:v>19</c:v>
                </c:pt>
                <c:pt idx="118">
                  <c:v>126</c:v>
                </c:pt>
                <c:pt idx="119">
                  <c:v>206</c:v>
                </c:pt>
                <c:pt idx="120">
                  <c:v>347</c:v>
                </c:pt>
                <c:pt idx="121">
                  <c:v>432</c:v>
                </c:pt>
                <c:pt idx="122">
                  <c:v>567</c:v>
                </c:pt>
                <c:pt idx="123">
                  <c:v>651</c:v>
                </c:pt>
                <c:pt idx="124">
                  <c:v>777</c:v>
                </c:pt>
                <c:pt idx="125">
                  <c:v>877</c:v>
                </c:pt>
                <c:pt idx="126">
                  <c:v>999</c:v>
                </c:pt>
                <c:pt idx="127">
                  <c:v>1091</c:v>
                </c:pt>
                <c:pt idx="128">
                  <c:v>1215</c:v>
                </c:pt>
                <c:pt idx="129">
                  <c:v>1314</c:v>
                </c:pt>
                <c:pt idx="130">
                  <c:v>1437</c:v>
                </c:pt>
                <c:pt idx="131">
                  <c:v>1538</c:v>
                </c:pt>
                <c:pt idx="132">
                  <c:v>1619</c:v>
                </c:pt>
                <c:pt idx="133">
                  <c:v>1742</c:v>
                </c:pt>
                <c:pt idx="134">
                  <c:v>1841</c:v>
                </c:pt>
                <c:pt idx="135">
                  <c:v>1964</c:v>
                </c:pt>
                <c:pt idx="136">
                  <c:v>2052</c:v>
                </c:pt>
                <c:pt idx="137">
                  <c:v>2174</c:v>
                </c:pt>
                <c:pt idx="138">
                  <c:v>2273</c:v>
                </c:pt>
                <c:pt idx="139">
                  <c:v>2394</c:v>
                </c:pt>
                <c:pt idx="140">
                  <c:v>2485</c:v>
                </c:pt>
                <c:pt idx="141">
                  <c:v>2607</c:v>
                </c:pt>
                <c:pt idx="142">
                  <c:v>2689</c:v>
                </c:pt>
                <c:pt idx="143">
                  <c:v>2828</c:v>
                </c:pt>
                <c:pt idx="144">
                  <c:v>2908</c:v>
                </c:pt>
              </c:numCache>
            </c:numRef>
          </c:yVal>
        </c:ser>
        <c:ser>
          <c:idx val="2"/>
          <c:order val="2"/>
          <c:tx>
            <c:v>BackLeft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(2)'!$C$1:$C$145</c:f>
              <c:numCache>
                <c:formatCode>General</c:formatCode>
                <c:ptCount val="145"/>
                <c:pt idx="0">
                  <c:v>0</c:v>
                </c:pt>
                <c:pt idx="1">
                  <c:v>10</c:v>
                </c:pt>
                <c:pt idx="2">
                  <c:v>109</c:v>
                </c:pt>
                <c:pt idx="3">
                  <c:v>187</c:v>
                </c:pt>
                <c:pt idx="4">
                  <c:v>269</c:v>
                </c:pt>
                <c:pt idx="5">
                  <c:v>413</c:v>
                </c:pt>
                <c:pt idx="6">
                  <c:v>541</c:v>
                </c:pt>
                <c:pt idx="7">
                  <c:v>634</c:v>
                </c:pt>
                <c:pt idx="8">
                  <c:v>759</c:v>
                </c:pt>
                <c:pt idx="9">
                  <c:v>858</c:v>
                </c:pt>
                <c:pt idx="10">
                  <c:v>979</c:v>
                </c:pt>
                <c:pt idx="11">
                  <c:v>1069</c:v>
                </c:pt>
                <c:pt idx="12">
                  <c:v>1189</c:v>
                </c:pt>
                <c:pt idx="13">
                  <c:v>1289</c:v>
                </c:pt>
                <c:pt idx="14">
                  <c:v>1373</c:v>
                </c:pt>
                <c:pt idx="15">
                  <c:v>1496</c:v>
                </c:pt>
                <c:pt idx="16">
                  <c:v>1629</c:v>
                </c:pt>
                <c:pt idx="17">
                  <c:v>1713</c:v>
                </c:pt>
                <c:pt idx="18">
                  <c:v>1811</c:v>
                </c:pt>
                <c:pt idx="19">
                  <c:v>1946</c:v>
                </c:pt>
                <c:pt idx="20">
                  <c:v>2037</c:v>
                </c:pt>
                <c:pt idx="21">
                  <c:v>2158</c:v>
                </c:pt>
                <c:pt idx="22">
                  <c:v>2257</c:v>
                </c:pt>
                <c:pt idx="23">
                  <c:v>2379</c:v>
                </c:pt>
                <c:pt idx="24">
                  <c:v>2461</c:v>
                </c:pt>
                <c:pt idx="25">
                  <c:v>2592</c:v>
                </c:pt>
                <c:pt idx="26">
                  <c:v>2673</c:v>
                </c:pt>
                <c:pt idx="27">
                  <c:v>2814</c:v>
                </c:pt>
                <c:pt idx="28">
                  <c:v>2894</c:v>
                </c:pt>
                <c:pt idx="29">
                  <c:v>38</c:v>
                </c:pt>
                <c:pt idx="30">
                  <c:v>70</c:v>
                </c:pt>
                <c:pt idx="31">
                  <c:v>142</c:v>
                </c:pt>
                <c:pt idx="32">
                  <c:v>255</c:v>
                </c:pt>
                <c:pt idx="33">
                  <c:v>346</c:v>
                </c:pt>
                <c:pt idx="34">
                  <c:v>439</c:v>
                </c:pt>
                <c:pt idx="35">
                  <c:v>567</c:v>
                </c:pt>
                <c:pt idx="36">
                  <c:v>701</c:v>
                </c:pt>
                <c:pt idx="37">
                  <c:v>797</c:v>
                </c:pt>
                <c:pt idx="38">
                  <c:v>897</c:v>
                </c:pt>
                <c:pt idx="39">
                  <c:v>1021</c:v>
                </c:pt>
                <c:pt idx="40">
                  <c:v>1112</c:v>
                </c:pt>
                <c:pt idx="41">
                  <c:v>1234</c:v>
                </c:pt>
                <c:pt idx="42">
                  <c:v>1323</c:v>
                </c:pt>
                <c:pt idx="43">
                  <c:v>1453</c:v>
                </c:pt>
                <c:pt idx="44">
                  <c:v>1535</c:v>
                </c:pt>
                <c:pt idx="45">
                  <c:v>1667</c:v>
                </c:pt>
                <c:pt idx="46">
                  <c:v>1750</c:v>
                </c:pt>
                <c:pt idx="47">
                  <c:v>1894</c:v>
                </c:pt>
                <c:pt idx="48">
                  <c:v>1975</c:v>
                </c:pt>
                <c:pt idx="49">
                  <c:v>2101</c:v>
                </c:pt>
                <c:pt idx="50">
                  <c:v>2223</c:v>
                </c:pt>
                <c:pt idx="51">
                  <c:v>2321</c:v>
                </c:pt>
                <c:pt idx="52">
                  <c:v>2400</c:v>
                </c:pt>
                <c:pt idx="53">
                  <c:v>2525</c:v>
                </c:pt>
                <c:pt idx="54">
                  <c:v>2647</c:v>
                </c:pt>
                <c:pt idx="55">
                  <c:v>2738</c:v>
                </c:pt>
                <c:pt idx="56">
                  <c:v>2830</c:v>
                </c:pt>
                <c:pt idx="57">
                  <c:v>2964</c:v>
                </c:pt>
                <c:pt idx="58">
                  <c:v>9</c:v>
                </c:pt>
                <c:pt idx="59">
                  <c:v>81</c:v>
                </c:pt>
                <c:pt idx="60">
                  <c:v>162</c:v>
                </c:pt>
                <c:pt idx="61">
                  <c:v>284</c:v>
                </c:pt>
                <c:pt idx="62">
                  <c:v>376</c:v>
                </c:pt>
                <c:pt idx="63">
                  <c:v>509</c:v>
                </c:pt>
                <c:pt idx="64">
                  <c:v>593</c:v>
                </c:pt>
                <c:pt idx="65">
                  <c:v>727</c:v>
                </c:pt>
                <c:pt idx="66">
                  <c:v>810</c:v>
                </c:pt>
                <c:pt idx="67">
                  <c:v>953</c:v>
                </c:pt>
                <c:pt idx="68">
                  <c:v>1036</c:v>
                </c:pt>
                <c:pt idx="69">
                  <c:v>1169</c:v>
                </c:pt>
                <c:pt idx="70">
                  <c:v>1252</c:v>
                </c:pt>
                <c:pt idx="71">
                  <c:v>1391</c:v>
                </c:pt>
                <c:pt idx="72">
                  <c:v>1473</c:v>
                </c:pt>
                <c:pt idx="73">
                  <c:v>1602</c:v>
                </c:pt>
                <c:pt idx="74">
                  <c:v>1682</c:v>
                </c:pt>
                <c:pt idx="75">
                  <c:v>1824</c:v>
                </c:pt>
                <c:pt idx="76">
                  <c:v>1914</c:v>
                </c:pt>
                <c:pt idx="77">
                  <c:v>2039</c:v>
                </c:pt>
                <c:pt idx="78">
                  <c:v>2132</c:v>
                </c:pt>
                <c:pt idx="79">
                  <c:v>2257</c:v>
                </c:pt>
                <c:pt idx="80">
                  <c:v>2357</c:v>
                </c:pt>
                <c:pt idx="81">
                  <c:v>2481</c:v>
                </c:pt>
                <c:pt idx="82">
                  <c:v>2571</c:v>
                </c:pt>
                <c:pt idx="83">
                  <c:v>2691</c:v>
                </c:pt>
                <c:pt idx="84">
                  <c:v>2777</c:v>
                </c:pt>
                <c:pt idx="85">
                  <c:v>2907</c:v>
                </c:pt>
                <c:pt idx="86">
                  <c:v>2987</c:v>
                </c:pt>
                <c:pt idx="87">
                  <c:v>3</c:v>
                </c:pt>
                <c:pt idx="88">
                  <c:v>26</c:v>
                </c:pt>
                <c:pt idx="89">
                  <c:v>137</c:v>
                </c:pt>
                <c:pt idx="90">
                  <c:v>217</c:v>
                </c:pt>
                <c:pt idx="91">
                  <c:v>360</c:v>
                </c:pt>
                <c:pt idx="92">
                  <c:v>444</c:v>
                </c:pt>
                <c:pt idx="93">
                  <c:v>588</c:v>
                </c:pt>
                <c:pt idx="94">
                  <c:v>668</c:v>
                </c:pt>
                <c:pt idx="95">
                  <c:v>790</c:v>
                </c:pt>
                <c:pt idx="96">
                  <c:v>890</c:v>
                </c:pt>
                <c:pt idx="97">
                  <c:v>1013</c:v>
                </c:pt>
                <c:pt idx="98">
                  <c:v>1105</c:v>
                </c:pt>
                <c:pt idx="99">
                  <c:v>1231</c:v>
                </c:pt>
                <c:pt idx="100">
                  <c:v>1329</c:v>
                </c:pt>
                <c:pt idx="101">
                  <c:v>1454</c:v>
                </c:pt>
                <c:pt idx="102">
                  <c:v>1546</c:v>
                </c:pt>
                <c:pt idx="103">
                  <c:v>1669</c:v>
                </c:pt>
                <c:pt idx="104">
                  <c:v>1752</c:v>
                </c:pt>
                <c:pt idx="105">
                  <c:v>1889</c:v>
                </c:pt>
                <c:pt idx="106">
                  <c:v>1968</c:v>
                </c:pt>
                <c:pt idx="107">
                  <c:v>2098</c:v>
                </c:pt>
                <c:pt idx="108">
                  <c:v>2180</c:v>
                </c:pt>
                <c:pt idx="109">
                  <c:v>2280</c:v>
                </c:pt>
                <c:pt idx="110">
                  <c:v>2402</c:v>
                </c:pt>
                <c:pt idx="111">
                  <c:v>2534</c:v>
                </c:pt>
                <c:pt idx="112">
                  <c:v>2617</c:v>
                </c:pt>
                <c:pt idx="113">
                  <c:v>2710</c:v>
                </c:pt>
                <c:pt idx="114">
                  <c:v>2845</c:v>
                </c:pt>
                <c:pt idx="115">
                  <c:v>2925</c:v>
                </c:pt>
                <c:pt idx="116">
                  <c:v>15</c:v>
                </c:pt>
                <c:pt idx="117">
                  <c:v>68</c:v>
                </c:pt>
                <c:pt idx="118">
                  <c:v>148</c:v>
                </c:pt>
                <c:pt idx="119">
                  <c:v>270</c:v>
                </c:pt>
                <c:pt idx="120">
                  <c:v>363</c:v>
                </c:pt>
                <c:pt idx="121">
                  <c:v>500</c:v>
                </c:pt>
                <c:pt idx="122">
                  <c:v>594</c:v>
                </c:pt>
                <c:pt idx="123">
                  <c:v>720</c:v>
                </c:pt>
                <c:pt idx="124">
                  <c:v>803</c:v>
                </c:pt>
                <c:pt idx="125">
                  <c:v>942</c:v>
                </c:pt>
                <c:pt idx="126">
                  <c:v>1022</c:v>
                </c:pt>
                <c:pt idx="127">
                  <c:v>1152</c:v>
                </c:pt>
                <c:pt idx="128">
                  <c:v>1234</c:v>
                </c:pt>
                <c:pt idx="129">
                  <c:v>1325</c:v>
                </c:pt>
                <c:pt idx="130">
                  <c:v>1458</c:v>
                </c:pt>
                <c:pt idx="131">
                  <c:v>1561</c:v>
                </c:pt>
                <c:pt idx="132">
                  <c:v>1686</c:v>
                </c:pt>
                <c:pt idx="133">
                  <c:v>1769</c:v>
                </c:pt>
                <c:pt idx="134">
                  <c:v>1910</c:v>
                </c:pt>
                <c:pt idx="135">
                  <c:v>1991</c:v>
                </c:pt>
                <c:pt idx="136">
                  <c:v>2118</c:v>
                </c:pt>
                <c:pt idx="137">
                  <c:v>2196</c:v>
                </c:pt>
                <c:pt idx="138">
                  <c:v>2334</c:v>
                </c:pt>
                <c:pt idx="139">
                  <c:v>2413</c:v>
                </c:pt>
                <c:pt idx="140">
                  <c:v>2546</c:v>
                </c:pt>
                <c:pt idx="141">
                  <c:v>2629</c:v>
                </c:pt>
                <c:pt idx="142">
                  <c:v>2763</c:v>
                </c:pt>
                <c:pt idx="143">
                  <c:v>2855</c:v>
                </c:pt>
                <c:pt idx="144">
                  <c:v>2986</c:v>
                </c:pt>
              </c:numCache>
            </c:numRef>
          </c:yVal>
        </c:ser>
        <c:ser>
          <c:idx val="3"/>
          <c:order val="3"/>
          <c:tx>
            <c:v>BackRight</c:v>
          </c:tx>
          <c:spPr>
            <a:ln w="28575">
              <a:noFill/>
            </a:ln>
          </c:spPr>
          <c:xVal>
            <c:numRef>
              <c:f>'78speed80cmALL (2)'!$P$1:$P$145</c:f>
              <c:numCache>
                <c:formatCode>General</c:formatCode>
                <c:ptCount val="1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</c:numCache>
            </c:numRef>
          </c:xVal>
          <c:yVal>
            <c:numRef>
              <c:f>'78speed80cmALL (2)'!$D$1:$D$145</c:f>
              <c:numCache>
                <c:formatCode>General</c:formatCode>
                <c:ptCount val="145"/>
                <c:pt idx="0">
                  <c:v>0</c:v>
                </c:pt>
                <c:pt idx="1">
                  <c:v>44</c:v>
                </c:pt>
                <c:pt idx="2">
                  <c:v>111</c:v>
                </c:pt>
                <c:pt idx="3">
                  <c:v>197</c:v>
                </c:pt>
                <c:pt idx="4">
                  <c:v>278</c:v>
                </c:pt>
                <c:pt idx="5">
                  <c:v>462</c:v>
                </c:pt>
                <c:pt idx="6">
                  <c:v>546</c:v>
                </c:pt>
                <c:pt idx="7">
                  <c:v>638</c:v>
                </c:pt>
                <c:pt idx="8">
                  <c:v>721</c:v>
                </c:pt>
                <c:pt idx="9">
                  <c:v>905</c:v>
                </c:pt>
                <c:pt idx="10">
                  <c:v>988</c:v>
                </c:pt>
                <c:pt idx="11">
                  <c:v>1072</c:v>
                </c:pt>
                <c:pt idx="12">
                  <c:v>1164</c:v>
                </c:pt>
                <c:pt idx="13">
                  <c:v>1244</c:v>
                </c:pt>
                <c:pt idx="14">
                  <c:v>1428</c:v>
                </c:pt>
                <c:pt idx="15">
                  <c:v>1512</c:v>
                </c:pt>
                <c:pt idx="16">
                  <c:v>1603</c:v>
                </c:pt>
                <c:pt idx="17">
                  <c:v>1776</c:v>
                </c:pt>
                <c:pt idx="18">
                  <c:v>1863</c:v>
                </c:pt>
                <c:pt idx="19">
                  <c:v>1954</c:v>
                </c:pt>
                <c:pt idx="20">
                  <c:v>2035</c:v>
                </c:pt>
                <c:pt idx="21">
                  <c:v>2126</c:v>
                </c:pt>
                <c:pt idx="22">
                  <c:v>2307</c:v>
                </c:pt>
                <c:pt idx="23">
                  <c:v>2389</c:v>
                </c:pt>
                <c:pt idx="24">
                  <c:v>2471</c:v>
                </c:pt>
                <c:pt idx="25">
                  <c:v>2562</c:v>
                </c:pt>
                <c:pt idx="26">
                  <c:v>2730</c:v>
                </c:pt>
                <c:pt idx="27">
                  <c:v>2821</c:v>
                </c:pt>
                <c:pt idx="28">
                  <c:v>2902</c:v>
                </c:pt>
                <c:pt idx="29">
                  <c:v>9</c:v>
                </c:pt>
                <c:pt idx="30">
                  <c:v>9</c:v>
                </c:pt>
                <c:pt idx="31">
                  <c:v>112</c:v>
                </c:pt>
                <c:pt idx="32">
                  <c:v>187</c:v>
                </c:pt>
                <c:pt idx="33">
                  <c:v>269</c:v>
                </c:pt>
                <c:pt idx="34">
                  <c:v>370</c:v>
                </c:pt>
                <c:pt idx="35">
                  <c:v>538</c:v>
                </c:pt>
                <c:pt idx="36">
                  <c:v>632</c:v>
                </c:pt>
                <c:pt idx="37">
                  <c:v>725</c:v>
                </c:pt>
                <c:pt idx="38">
                  <c:v>824</c:v>
                </c:pt>
                <c:pt idx="39">
                  <c:v>907</c:v>
                </c:pt>
                <c:pt idx="40">
                  <c:v>1080</c:v>
                </c:pt>
                <c:pt idx="41">
                  <c:v>1162</c:v>
                </c:pt>
                <c:pt idx="42">
                  <c:v>1243</c:v>
                </c:pt>
                <c:pt idx="43">
                  <c:v>1342</c:v>
                </c:pt>
                <c:pt idx="44">
                  <c:v>1507</c:v>
                </c:pt>
                <c:pt idx="45">
                  <c:v>1598</c:v>
                </c:pt>
                <c:pt idx="46">
                  <c:v>1679</c:v>
                </c:pt>
                <c:pt idx="47">
                  <c:v>1778</c:v>
                </c:pt>
                <c:pt idx="48">
                  <c:v>1940</c:v>
                </c:pt>
                <c:pt idx="49">
                  <c:v>2023</c:v>
                </c:pt>
                <c:pt idx="50">
                  <c:v>2104</c:v>
                </c:pt>
                <c:pt idx="51">
                  <c:v>2185</c:v>
                </c:pt>
                <c:pt idx="52">
                  <c:v>2366</c:v>
                </c:pt>
                <c:pt idx="53">
                  <c:v>2446</c:v>
                </c:pt>
                <c:pt idx="54">
                  <c:v>2536</c:v>
                </c:pt>
                <c:pt idx="55">
                  <c:v>2618</c:v>
                </c:pt>
                <c:pt idx="56">
                  <c:v>2799</c:v>
                </c:pt>
                <c:pt idx="57">
                  <c:v>2889</c:v>
                </c:pt>
                <c:pt idx="58">
                  <c:v>33</c:v>
                </c:pt>
                <c:pt idx="59">
                  <c:v>38</c:v>
                </c:pt>
                <c:pt idx="60">
                  <c:v>90</c:v>
                </c:pt>
                <c:pt idx="61">
                  <c:v>250</c:v>
                </c:pt>
                <c:pt idx="62">
                  <c:v>350</c:v>
                </c:pt>
                <c:pt idx="63">
                  <c:v>433</c:v>
                </c:pt>
                <c:pt idx="64">
                  <c:v>516</c:v>
                </c:pt>
                <c:pt idx="65">
                  <c:v>692</c:v>
                </c:pt>
                <c:pt idx="66">
                  <c:v>776</c:v>
                </c:pt>
                <c:pt idx="67">
                  <c:v>877</c:v>
                </c:pt>
                <c:pt idx="68">
                  <c:v>960</c:v>
                </c:pt>
                <c:pt idx="69">
                  <c:v>1042</c:v>
                </c:pt>
                <c:pt idx="70">
                  <c:v>1217</c:v>
                </c:pt>
                <c:pt idx="71">
                  <c:v>1315</c:v>
                </c:pt>
                <c:pt idx="72">
                  <c:v>1395</c:v>
                </c:pt>
                <c:pt idx="73">
                  <c:v>1477</c:v>
                </c:pt>
                <c:pt idx="74">
                  <c:v>1648</c:v>
                </c:pt>
                <c:pt idx="75">
                  <c:v>1741</c:v>
                </c:pt>
                <c:pt idx="76">
                  <c:v>1838</c:v>
                </c:pt>
                <c:pt idx="77">
                  <c:v>1920</c:v>
                </c:pt>
                <c:pt idx="78">
                  <c:v>2092</c:v>
                </c:pt>
                <c:pt idx="79">
                  <c:v>2174</c:v>
                </c:pt>
                <c:pt idx="80">
                  <c:v>2274</c:v>
                </c:pt>
                <c:pt idx="81">
                  <c:v>2356</c:v>
                </c:pt>
                <c:pt idx="82">
                  <c:v>2527</c:v>
                </c:pt>
                <c:pt idx="83">
                  <c:v>2610</c:v>
                </c:pt>
                <c:pt idx="84">
                  <c:v>2690</c:v>
                </c:pt>
                <c:pt idx="85">
                  <c:v>2789</c:v>
                </c:pt>
                <c:pt idx="86">
                  <c:v>2951</c:v>
                </c:pt>
                <c:pt idx="87">
                  <c:v>13</c:v>
                </c:pt>
                <c:pt idx="88">
                  <c:v>71</c:v>
                </c:pt>
                <c:pt idx="89">
                  <c:v>151</c:v>
                </c:pt>
                <c:pt idx="90">
                  <c:v>231</c:v>
                </c:pt>
                <c:pt idx="91">
                  <c:v>313</c:v>
                </c:pt>
                <c:pt idx="92">
                  <c:v>499</c:v>
                </c:pt>
                <c:pt idx="93">
                  <c:v>594</c:v>
                </c:pt>
                <c:pt idx="94">
                  <c:v>683</c:v>
                </c:pt>
                <c:pt idx="95">
                  <c:v>765</c:v>
                </c:pt>
                <c:pt idx="96">
                  <c:v>949</c:v>
                </c:pt>
                <c:pt idx="97">
                  <c:v>1033</c:v>
                </c:pt>
                <c:pt idx="98">
                  <c:v>1124</c:v>
                </c:pt>
                <c:pt idx="99">
                  <c:v>1207</c:v>
                </c:pt>
                <c:pt idx="100">
                  <c:v>1389</c:v>
                </c:pt>
                <c:pt idx="101">
                  <c:v>1471</c:v>
                </c:pt>
                <c:pt idx="102">
                  <c:v>1553</c:v>
                </c:pt>
                <c:pt idx="103">
                  <c:v>1643</c:v>
                </c:pt>
                <c:pt idx="104">
                  <c:v>1814</c:v>
                </c:pt>
                <c:pt idx="105">
                  <c:v>1903</c:v>
                </c:pt>
                <c:pt idx="106">
                  <c:v>1985</c:v>
                </c:pt>
                <c:pt idx="107">
                  <c:v>2076</c:v>
                </c:pt>
                <c:pt idx="108">
                  <c:v>2240</c:v>
                </c:pt>
                <c:pt idx="109">
                  <c:v>2339</c:v>
                </c:pt>
                <c:pt idx="110">
                  <c:v>2419</c:v>
                </c:pt>
                <c:pt idx="111">
                  <c:v>2499</c:v>
                </c:pt>
                <c:pt idx="112">
                  <c:v>2670</c:v>
                </c:pt>
                <c:pt idx="113">
                  <c:v>2771</c:v>
                </c:pt>
                <c:pt idx="114">
                  <c:v>2859</c:v>
                </c:pt>
                <c:pt idx="115">
                  <c:v>2940</c:v>
                </c:pt>
                <c:pt idx="116">
                  <c:v>2</c:v>
                </c:pt>
                <c:pt idx="117">
                  <c:v>3</c:v>
                </c:pt>
                <c:pt idx="118">
                  <c:v>128</c:v>
                </c:pt>
                <c:pt idx="119">
                  <c:v>207</c:v>
                </c:pt>
                <c:pt idx="120">
                  <c:v>290</c:v>
                </c:pt>
                <c:pt idx="121">
                  <c:v>392</c:v>
                </c:pt>
                <c:pt idx="122">
                  <c:v>569</c:v>
                </c:pt>
                <c:pt idx="123">
                  <c:v>652</c:v>
                </c:pt>
                <c:pt idx="124">
                  <c:v>734</c:v>
                </c:pt>
                <c:pt idx="125">
                  <c:v>834</c:v>
                </c:pt>
                <c:pt idx="126">
                  <c:v>997</c:v>
                </c:pt>
                <c:pt idx="127">
                  <c:v>1089</c:v>
                </c:pt>
                <c:pt idx="128">
                  <c:v>1171</c:v>
                </c:pt>
                <c:pt idx="129">
                  <c:v>1255</c:v>
                </c:pt>
                <c:pt idx="130">
                  <c:v>1439</c:v>
                </c:pt>
                <c:pt idx="131">
                  <c:v>1541</c:v>
                </c:pt>
                <c:pt idx="132">
                  <c:v>1624</c:v>
                </c:pt>
                <c:pt idx="133">
                  <c:v>1706</c:v>
                </c:pt>
                <c:pt idx="134">
                  <c:v>1804</c:v>
                </c:pt>
                <c:pt idx="135">
                  <c:v>1965</c:v>
                </c:pt>
                <c:pt idx="136">
                  <c:v>2052</c:v>
                </c:pt>
                <c:pt idx="137">
                  <c:v>2133</c:v>
                </c:pt>
                <c:pt idx="138">
                  <c:v>2214</c:v>
                </c:pt>
                <c:pt idx="139">
                  <c:v>2394</c:v>
                </c:pt>
                <c:pt idx="140">
                  <c:v>2485</c:v>
                </c:pt>
                <c:pt idx="141">
                  <c:v>2567</c:v>
                </c:pt>
                <c:pt idx="142">
                  <c:v>2649</c:v>
                </c:pt>
                <c:pt idx="143">
                  <c:v>2829</c:v>
                </c:pt>
                <c:pt idx="144">
                  <c:v>2909</c:v>
                </c:pt>
              </c:numCache>
            </c:numRef>
          </c:yVal>
        </c:ser>
        <c:axId val="99622912"/>
        <c:axId val="99621120"/>
      </c:scatterChart>
      <c:valAx>
        <c:axId val="99622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Pulse</a:t>
                </a:r>
                <a:r>
                  <a:rPr lang="en-US" baseline="0"/>
                  <a:t> or Tick Count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621120"/>
        <c:crosses val="autoZero"/>
        <c:crossBetween val="midCat"/>
      </c:valAx>
      <c:valAx>
        <c:axId val="996211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Raw Encoder Value</a:t>
                </a:r>
                <a:endParaRPr lang="en-US" baseline="0"/>
              </a:p>
              <a:p>
                <a:pPr>
                  <a:defRPr/>
                </a:pPr>
                <a:r>
                  <a:rPr lang="en-US"/>
                  <a:t>(Unsacled</a:t>
                </a:r>
                <a:r>
                  <a:rPr lang="en-US" baseline="0"/>
                  <a:t> - 1/1120ths of a rotation)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9622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126</xdr:row>
      <xdr:rowOff>19049</xdr:rowOff>
    </xdr:from>
    <xdr:to>
      <xdr:col>17</xdr:col>
      <xdr:colOff>304799</xdr:colOff>
      <xdr:row>145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8</xdr:row>
      <xdr:rowOff>19050</xdr:rowOff>
    </xdr:from>
    <xdr:to>
      <xdr:col>13</xdr:col>
      <xdr:colOff>276225</xdr:colOff>
      <xdr:row>22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126</xdr:row>
      <xdr:rowOff>19049</xdr:rowOff>
    </xdr:from>
    <xdr:to>
      <xdr:col>17</xdr:col>
      <xdr:colOff>304799</xdr:colOff>
      <xdr:row>145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1000125</xdr:colOff>
      <xdr:row>8</xdr:row>
      <xdr:rowOff>19050</xdr:rowOff>
    </xdr:from>
    <xdr:to>
      <xdr:col>13</xdr:col>
      <xdr:colOff>276225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</xdr:colOff>
      <xdr:row>47</xdr:row>
      <xdr:rowOff>28576</xdr:rowOff>
    </xdr:from>
    <xdr:to>
      <xdr:col>20</xdr:col>
      <xdr:colOff>409575</xdr:colOff>
      <xdr:row>67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orwardEncoderTestComma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ForwardEncoderTestEnd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ncodertestdata78speed80cm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ncodertestdata78speed80cm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33"/>
  <sheetViews>
    <sheetView topLeftCell="A103" workbookViewId="0">
      <selection activeCell="D132" sqref="D132"/>
    </sheetView>
  </sheetViews>
  <sheetFormatPr defaultRowHeight="15"/>
  <cols>
    <col min="1" max="4" width="5" bestFit="1" customWidth="1"/>
  </cols>
  <sheetData>
    <row r="2" spans="1:4">
      <c r="A2">
        <v>0</v>
      </c>
      <c r="B2">
        <v>0</v>
      </c>
      <c r="C2">
        <v>0</v>
      </c>
      <c r="D2">
        <v>0</v>
      </c>
    </row>
    <row r="3" spans="1:4">
      <c r="A3">
        <v>13</v>
      </c>
      <c r="B3">
        <v>67</v>
      </c>
      <c r="C3">
        <v>12</v>
      </c>
      <c r="D3">
        <v>39</v>
      </c>
    </row>
    <row r="4" spans="1:4">
      <c r="A4">
        <v>71</v>
      </c>
      <c r="B4">
        <v>141</v>
      </c>
      <c r="C4">
        <v>70</v>
      </c>
      <c r="D4">
        <v>108</v>
      </c>
    </row>
    <row r="5" spans="1:4">
      <c r="A5">
        <v>148</v>
      </c>
      <c r="B5">
        <v>221</v>
      </c>
      <c r="C5">
        <v>146</v>
      </c>
      <c r="D5">
        <v>274</v>
      </c>
    </row>
    <row r="6" spans="1:4">
      <c r="A6">
        <v>237</v>
      </c>
      <c r="B6">
        <v>311</v>
      </c>
      <c r="C6">
        <v>234</v>
      </c>
      <c r="D6">
        <v>367</v>
      </c>
    </row>
    <row r="7" spans="1:4">
      <c r="A7">
        <v>426</v>
      </c>
      <c r="B7">
        <v>500</v>
      </c>
      <c r="C7">
        <v>422</v>
      </c>
      <c r="D7">
        <v>461</v>
      </c>
    </row>
    <row r="8" spans="1:4">
      <c r="A8">
        <v>511</v>
      </c>
      <c r="B8">
        <v>586</v>
      </c>
      <c r="C8">
        <v>507</v>
      </c>
      <c r="D8">
        <v>546</v>
      </c>
    </row>
    <row r="9" spans="1:4">
      <c r="A9">
        <v>597</v>
      </c>
      <c r="B9">
        <v>671</v>
      </c>
      <c r="C9">
        <v>591</v>
      </c>
      <c r="D9">
        <v>715</v>
      </c>
    </row>
    <row r="10" spans="1:4">
      <c r="A10">
        <v>768</v>
      </c>
      <c r="B10">
        <v>762</v>
      </c>
      <c r="C10">
        <v>764</v>
      </c>
      <c r="D10">
        <v>806</v>
      </c>
    </row>
    <row r="11" spans="1:4">
      <c r="A11">
        <v>868</v>
      </c>
      <c r="B11">
        <v>949</v>
      </c>
      <c r="C11">
        <v>866</v>
      </c>
      <c r="D11">
        <v>909</v>
      </c>
    </row>
    <row r="12" spans="1:4">
      <c r="A12">
        <v>952</v>
      </c>
      <c r="B12">
        <v>1034</v>
      </c>
      <c r="C12">
        <v>950</v>
      </c>
      <c r="D12">
        <v>993</v>
      </c>
    </row>
    <row r="13" spans="1:4">
      <c r="A13">
        <v>1036</v>
      </c>
      <c r="B13">
        <v>1118</v>
      </c>
      <c r="C13">
        <v>1033</v>
      </c>
      <c r="D13">
        <v>1160</v>
      </c>
    </row>
    <row r="14" spans="1:4">
      <c r="A14">
        <v>0</v>
      </c>
      <c r="B14">
        <v>0</v>
      </c>
      <c r="C14">
        <v>0</v>
      </c>
      <c r="D14">
        <v>0</v>
      </c>
    </row>
    <row r="15" spans="1:4">
      <c r="A15">
        <v>30</v>
      </c>
      <c r="B15">
        <v>50</v>
      </c>
      <c r="C15">
        <v>30</v>
      </c>
      <c r="D15">
        <v>23</v>
      </c>
    </row>
    <row r="16" spans="1:4">
      <c r="A16">
        <v>95</v>
      </c>
      <c r="B16">
        <v>122</v>
      </c>
      <c r="C16">
        <v>95</v>
      </c>
      <c r="D16">
        <v>87</v>
      </c>
    </row>
    <row r="17" spans="1:4">
      <c r="A17">
        <v>173</v>
      </c>
      <c r="B17">
        <v>202</v>
      </c>
      <c r="C17">
        <v>173</v>
      </c>
      <c r="D17">
        <v>243</v>
      </c>
    </row>
    <row r="18" spans="1:4">
      <c r="A18">
        <v>263</v>
      </c>
      <c r="B18">
        <v>291</v>
      </c>
      <c r="C18">
        <v>261</v>
      </c>
      <c r="D18">
        <v>353</v>
      </c>
    </row>
    <row r="19" spans="1:4">
      <c r="A19">
        <v>452</v>
      </c>
      <c r="B19">
        <v>480</v>
      </c>
      <c r="C19">
        <v>447</v>
      </c>
      <c r="D19">
        <v>438</v>
      </c>
    </row>
    <row r="20" spans="1:4">
      <c r="A20">
        <v>537</v>
      </c>
      <c r="B20">
        <v>566</v>
      </c>
      <c r="C20">
        <v>531</v>
      </c>
      <c r="D20">
        <v>524</v>
      </c>
    </row>
    <row r="21" spans="1:4">
      <c r="A21">
        <v>620</v>
      </c>
      <c r="B21">
        <v>649</v>
      </c>
      <c r="C21">
        <v>612</v>
      </c>
      <c r="D21">
        <v>692</v>
      </c>
    </row>
    <row r="22" spans="1:4">
      <c r="A22">
        <v>803</v>
      </c>
      <c r="B22">
        <v>734</v>
      </c>
      <c r="C22">
        <v>796</v>
      </c>
      <c r="D22">
        <v>784</v>
      </c>
    </row>
    <row r="23" spans="1:4">
      <c r="A23">
        <v>897</v>
      </c>
      <c r="B23">
        <v>929</v>
      </c>
      <c r="C23">
        <v>891</v>
      </c>
      <c r="D23">
        <v>886</v>
      </c>
    </row>
    <row r="24" spans="1:4">
      <c r="A24">
        <v>983</v>
      </c>
      <c r="B24">
        <v>1014</v>
      </c>
      <c r="C24">
        <v>977</v>
      </c>
      <c r="D24">
        <v>969</v>
      </c>
    </row>
    <row r="25" spans="1:4">
      <c r="A25">
        <v>1069</v>
      </c>
      <c r="B25">
        <v>1098</v>
      </c>
      <c r="C25">
        <v>1063</v>
      </c>
      <c r="D25">
        <v>1134</v>
      </c>
    </row>
    <row r="26" spans="1:4">
      <c r="A26">
        <v>28</v>
      </c>
      <c r="B26">
        <v>1</v>
      </c>
      <c r="C26">
        <v>27</v>
      </c>
      <c r="D26">
        <v>9</v>
      </c>
    </row>
    <row r="27" spans="1:4">
      <c r="A27">
        <v>28</v>
      </c>
      <c r="B27">
        <v>8</v>
      </c>
      <c r="C27">
        <v>27</v>
      </c>
      <c r="D27">
        <v>41</v>
      </c>
    </row>
    <row r="28" spans="1:4">
      <c r="A28">
        <v>138</v>
      </c>
      <c r="B28">
        <v>134</v>
      </c>
      <c r="C28">
        <v>137</v>
      </c>
      <c r="D28">
        <v>108</v>
      </c>
    </row>
    <row r="29" spans="1:4">
      <c r="A29">
        <v>223</v>
      </c>
      <c r="B29">
        <v>221</v>
      </c>
      <c r="C29">
        <v>221</v>
      </c>
      <c r="D29">
        <v>192</v>
      </c>
    </row>
    <row r="30" spans="1:4">
      <c r="A30">
        <v>306</v>
      </c>
      <c r="B30">
        <v>313</v>
      </c>
      <c r="C30">
        <v>304</v>
      </c>
      <c r="D30">
        <v>274</v>
      </c>
    </row>
    <row r="31" spans="1:4">
      <c r="A31">
        <v>421</v>
      </c>
      <c r="B31">
        <v>418</v>
      </c>
      <c r="C31">
        <v>417</v>
      </c>
      <c r="D31">
        <v>474</v>
      </c>
    </row>
    <row r="32" spans="1:4">
      <c r="A32">
        <v>591</v>
      </c>
      <c r="B32">
        <v>504</v>
      </c>
      <c r="C32">
        <v>587</v>
      </c>
      <c r="D32">
        <v>560</v>
      </c>
    </row>
    <row r="33" spans="1:4">
      <c r="A33">
        <v>683</v>
      </c>
      <c r="B33">
        <v>682</v>
      </c>
      <c r="C33">
        <v>680</v>
      </c>
      <c r="D33">
        <v>645</v>
      </c>
    </row>
    <row r="34" spans="1:4">
      <c r="A34">
        <v>769</v>
      </c>
      <c r="B34">
        <v>767</v>
      </c>
      <c r="C34">
        <v>765</v>
      </c>
      <c r="D34">
        <v>737</v>
      </c>
    </row>
    <row r="35" spans="1:4">
      <c r="A35">
        <v>874</v>
      </c>
      <c r="B35">
        <v>870</v>
      </c>
      <c r="C35">
        <v>868</v>
      </c>
      <c r="D35">
        <v>924</v>
      </c>
    </row>
    <row r="36" spans="1:4">
      <c r="A36">
        <v>1047</v>
      </c>
      <c r="B36">
        <v>955</v>
      </c>
      <c r="C36">
        <v>1037</v>
      </c>
      <c r="D36">
        <v>1009</v>
      </c>
    </row>
    <row r="37" spans="1:4">
      <c r="A37">
        <v>1132</v>
      </c>
      <c r="B37">
        <v>1123</v>
      </c>
      <c r="C37">
        <v>1122</v>
      </c>
      <c r="D37">
        <v>1092</v>
      </c>
    </row>
    <row r="38" spans="1:4">
      <c r="A38">
        <v>26</v>
      </c>
      <c r="B38">
        <v>51</v>
      </c>
      <c r="C38">
        <v>24</v>
      </c>
      <c r="D38">
        <v>16</v>
      </c>
    </row>
    <row r="39" spans="1:4">
      <c r="A39">
        <v>37</v>
      </c>
      <c r="B39">
        <v>74</v>
      </c>
      <c r="C39">
        <v>34</v>
      </c>
      <c r="D39">
        <v>20</v>
      </c>
    </row>
    <row r="40" spans="1:4">
      <c r="A40">
        <v>100</v>
      </c>
      <c r="B40">
        <v>146</v>
      </c>
      <c r="C40">
        <v>98</v>
      </c>
      <c r="D40">
        <v>70</v>
      </c>
    </row>
    <row r="41" spans="1:4">
      <c r="A41">
        <v>175</v>
      </c>
      <c r="B41">
        <v>223</v>
      </c>
      <c r="C41">
        <v>173</v>
      </c>
      <c r="D41">
        <v>231</v>
      </c>
    </row>
    <row r="42" spans="1:4">
      <c r="A42">
        <v>350</v>
      </c>
      <c r="B42">
        <v>305</v>
      </c>
      <c r="C42">
        <v>345</v>
      </c>
      <c r="D42">
        <v>315</v>
      </c>
    </row>
    <row r="43" spans="1:4">
      <c r="A43">
        <v>444</v>
      </c>
      <c r="B43">
        <v>493</v>
      </c>
      <c r="C43">
        <v>439</v>
      </c>
      <c r="D43">
        <v>419</v>
      </c>
    </row>
    <row r="44" spans="1:4">
      <c r="A44">
        <v>530</v>
      </c>
      <c r="B44">
        <v>579</v>
      </c>
      <c r="C44">
        <v>525</v>
      </c>
      <c r="D44">
        <v>504</v>
      </c>
    </row>
    <row r="45" spans="1:4">
      <c r="A45">
        <v>624</v>
      </c>
      <c r="B45">
        <v>672</v>
      </c>
      <c r="C45">
        <v>618</v>
      </c>
      <c r="D45">
        <v>681</v>
      </c>
    </row>
    <row r="46" spans="1:4">
      <c r="A46">
        <v>796</v>
      </c>
      <c r="B46">
        <v>840</v>
      </c>
      <c r="C46">
        <v>788</v>
      </c>
      <c r="D46">
        <v>764</v>
      </c>
    </row>
    <row r="47" spans="1:4">
      <c r="A47">
        <v>900</v>
      </c>
      <c r="B47">
        <v>942</v>
      </c>
      <c r="C47">
        <v>891</v>
      </c>
      <c r="D47">
        <v>867</v>
      </c>
    </row>
    <row r="48" spans="1:4">
      <c r="A48">
        <v>984</v>
      </c>
      <c r="B48">
        <v>1025</v>
      </c>
      <c r="C48">
        <v>975</v>
      </c>
      <c r="D48">
        <v>1035</v>
      </c>
    </row>
    <row r="49" spans="1:4">
      <c r="A49">
        <v>1088</v>
      </c>
      <c r="B49">
        <v>1129</v>
      </c>
      <c r="C49">
        <v>1079</v>
      </c>
      <c r="D49">
        <v>1140</v>
      </c>
    </row>
    <row r="50" spans="1:4">
      <c r="A50">
        <v>12</v>
      </c>
      <c r="B50">
        <v>4</v>
      </c>
      <c r="C50">
        <v>9</v>
      </c>
      <c r="D50">
        <v>13</v>
      </c>
    </row>
    <row r="51" spans="1:4">
      <c r="A51">
        <v>12</v>
      </c>
      <c r="B51">
        <v>31</v>
      </c>
      <c r="C51">
        <v>9</v>
      </c>
      <c r="D51">
        <v>82</v>
      </c>
    </row>
    <row r="52" spans="1:4">
      <c r="A52">
        <v>116</v>
      </c>
      <c r="B52">
        <v>103</v>
      </c>
      <c r="C52">
        <v>112</v>
      </c>
      <c r="D52">
        <v>155</v>
      </c>
    </row>
    <row r="53" spans="1:4">
      <c r="A53">
        <v>196</v>
      </c>
      <c r="B53">
        <v>262</v>
      </c>
      <c r="C53">
        <v>192</v>
      </c>
      <c r="D53">
        <v>235</v>
      </c>
    </row>
    <row r="54" spans="1:4">
      <c r="A54">
        <v>280</v>
      </c>
      <c r="B54">
        <v>353</v>
      </c>
      <c r="C54">
        <v>274</v>
      </c>
      <c r="D54">
        <v>318</v>
      </c>
    </row>
    <row r="55" spans="1:4">
      <c r="A55">
        <v>381</v>
      </c>
      <c r="B55">
        <v>448</v>
      </c>
      <c r="C55">
        <v>374</v>
      </c>
      <c r="D55">
        <v>504</v>
      </c>
    </row>
    <row r="56" spans="1:4">
      <c r="A56">
        <v>562</v>
      </c>
      <c r="B56">
        <v>543</v>
      </c>
      <c r="C56">
        <v>551</v>
      </c>
      <c r="D56">
        <v>599</v>
      </c>
    </row>
    <row r="57" spans="1:4">
      <c r="A57">
        <v>648</v>
      </c>
      <c r="B57">
        <v>712</v>
      </c>
      <c r="C57">
        <v>637</v>
      </c>
      <c r="D57">
        <v>682</v>
      </c>
    </row>
    <row r="58" spans="1:4">
      <c r="A58">
        <v>735</v>
      </c>
      <c r="B58">
        <v>797</v>
      </c>
      <c r="C58">
        <v>722</v>
      </c>
      <c r="D58">
        <v>768</v>
      </c>
    </row>
    <row r="59" spans="1:4">
      <c r="A59">
        <v>838</v>
      </c>
      <c r="B59">
        <v>900</v>
      </c>
      <c r="C59">
        <v>825</v>
      </c>
      <c r="D59">
        <v>954</v>
      </c>
    </row>
    <row r="60" spans="1:4">
      <c r="A60">
        <v>1009</v>
      </c>
      <c r="B60">
        <v>980</v>
      </c>
      <c r="C60">
        <v>999</v>
      </c>
      <c r="D60">
        <v>1045</v>
      </c>
    </row>
    <row r="61" spans="1:4">
      <c r="A61">
        <v>1090</v>
      </c>
      <c r="B61">
        <v>1158</v>
      </c>
      <c r="C61">
        <v>1083</v>
      </c>
      <c r="D61">
        <v>1129</v>
      </c>
    </row>
    <row r="62" spans="1:4">
      <c r="A62">
        <v>49</v>
      </c>
      <c r="B62">
        <v>28</v>
      </c>
      <c r="C62">
        <v>52</v>
      </c>
      <c r="D62">
        <v>8</v>
      </c>
    </row>
    <row r="63" spans="1:4">
      <c r="A63">
        <v>76</v>
      </c>
      <c r="B63">
        <v>35</v>
      </c>
      <c r="C63">
        <v>78</v>
      </c>
      <c r="D63">
        <v>8</v>
      </c>
    </row>
    <row r="64" spans="1:4">
      <c r="A64">
        <v>140</v>
      </c>
      <c r="B64">
        <v>91</v>
      </c>
      <c r="C64">
        <v>143</v>
      </c>
      <c r="D64">
        <v>111</v>
      </c>
    </row>
    <row r="65" spans="1:4">
      <c r="A65">
        <v>305</v>
      </c>
      <c r="B65">
        <v>176</v>
      </c>
      <c r="C65">
        <v>312</v>
      </c>
      <c r="D65">
        <v>199</v>
      </c>
    </row>
    <row r="66" spans="1:4">
      <c r="A66">
        <v>397</v>
      </c>
      <c r="B66">
        <v>358</v>
      </c>
      <c r="C66">
        <v>406</v>
      </c>
      <c r="D66">
        <v>282</v>
      </c>
    </row>
    <row r="67" spans="1:4">
      <c r="A67">
        <v>502</v>
      </c>
      <c r="B67">
        <v>451</v>
      </c>
      <c r="C67">
        <v>509</v>
      </c>
      <c r="D67">
        <v>393</v>
      </c>
    </row>
    <row r="68" spans="1:4">
      <c r="A68">
        <v>588</v>
      </c>
      <c r="B68">
        <v>534</v>
      </c>
      <c r="C68">
        <v>594</v>
      </c>
      <c r="D68">
        <v>563</v>
      </c>
    </row>
    <row r="69" spans="1:4">
      <c r="A69">
        <v>763</v>
      </c>
      <c r="B69">
        <v>620</v>
      </c>
      <c r="C69">
        <v>766</v>
      </c>
      <c r="D69">
        <v>648</v>
      </c>
    </row>
    <row r="70" spans="1:4">
      <c r="A70">
        <v>849</v>
      </c>
      <c r="B70">
        <v>790</v>
      </c>
      <c r="C70">
        <v>851</v>
      </c>
      <c r="D70">
        <v>734</v>
      </c>
    </row>
    <row r="71" spans="1:4">
      <c r="A71">
        <v>961</v>
      </c>
      <c r="B71">
        <v>902</v>
      </c>
      <c r="C71">
        <v>963</v>
      </c>
      <c r="D71">
        <v>837</v>
      </c>
    </row>
    <row r="72" spans="1:4">
      <c r="A72">
        <v>1044</v>
      </c>
      <c r="B72">
        <v>984</v>
      </c>
      <c r="C72">
        <v>1047</v>
      </c>
      <c r="D72">
        <v>1013</v>
      </c>
    </row>
    <row r="73" spans="1:4">
      <c r="A73">
        <v>1204</v>
      </c>
      <c r="B73">
        <v>1069</v>
      </c>
      <c r="C73">
        <v>1211</v>
      </c>
      <c r="D73">
        <v>1097</v>
      </c>
    </row>
    <row r="74" spans="1:4">
      <c r="A74">
        <v>26</v>
      </c>
      <c r="B74">
        <v>12</v>
      </c>
      <c r="C74">
        <v>25</v>
      </c>
      <c r="D74">
        <v>39</v>
      </c>
    </row>
    <row r="75" spans="1:4">
      <c r="A75">
        <v>72</v>
      </c>
      <c r="B75">
        <v>12</v>
      </c>
      <c r="C75">
        <v>71</v>
      </c>
      <c r="D75">
        <v>43</v>
      </c>
    </row>
    <row r="76" spans="1:4">
      <c r="A76">
        <v>142</v>
      </c>
      <c r="B76">
        <v>99</v>
      </c>
      <c r="C76">
        <v>143</v>
      </c>
      <c r="D76">
        <v>95</v>
      </c>
    </row>
    <row r="77" spans="1:4">
      <c r="A77">
        <v>224</v>
      </c>
      <c r="B77">
        <v>177</v>
      </c>
      <c r="C77">
        <v>222</v>
      </c>
      <c r="D77">
        <v>249</v>
      </c>
    </row>
    <row r="78" spans="1:4">
      <c r="A78">
        <v>317</v>
      </c>
      <c r="B78">
        <v>269</v>
      </c>
      <c r="C78">
        <v>314</v>
      </c>
      <c r="D78">
        <v>358</v>
      </c>
    </row>
    <row r="79" spans="1:4">
      <c r="A79">
        <v>508</v>
      </c>
      <c r="B79">
        <v>369</v>
      </c>
      <c r="C79">
        <v>499</v>
      </c>
      <c r="D79">
        <v>444</v>
      </c>
    </row>
    <row r="80" spans="1:4">
      <c r="A80">
        <v>594</v>
      </c>
      <c r="B80">
        <v>540</v>
      </c>
      <c r="C80">
        <v>585</v>
      </c>
      <c r="D80">
        <v>529</v>
      </c>
    </row>
    <row r="81" spans="1:4">
      <c r="A81">
        <v>681</v>
      </c>
      <c r="B81">
        <v>625</v>
      </c>
      <c r="C81">
        <v>671</v>
      </c>
      <c r="D81">
        <v>701</v>
      </c>
    </row>
    <row r="82" spans="1:4">
      <c r="A82">
        <v>765</v>
      </c>
      <c r="B82">
        <v>711</v>
      </c>
      <c r="C82">
        <v>757</v>
      </c>
      <c r="D82">
        <v>795</v>
      </c>
    </row>
    <row r="83" spans="1:4">
      <c r="A83">
        <v>875</v>
      </c>
      <c r="B83">
        <v>833</v>
      </c>
      <c r="C83">
        <v>871</v>
      </c>
      <c r="D83">
        <v>909</v>
      </c>
    </row>
    <row r="84" spans="1:4">
      <c r="A84">
        <v>1045</v>
      </c>
      <c r="B84">
        <v>1002</v>
      </c>
      <c r="C84">
        <v>1045</v>
      </c>
      <c r="D84">
        <v>993</v>
      </c>
    </row>
    <row r="85" spans="1:4">
      <c r="A85">
        <v>1125</v>
      </c>
      <c r="B85">
        <v>1086</v>
      </c>
      <c r="C85">
        <v>1128</v>
      </c>
      <c r="D85">
        <v>1076</v>
      </c>
    </row>
    <row r="86" spans="1:4">
      <c r="A86">
        <v>84</v>
      </c>
      <c r="B86">
        <v>52</v>
      </c>
      <c r="C86">
        <v>83</v>
      </c>
      <c r="D86">
        <v>16</v>
      </c>
    </row>
    <row r="87" spans="1:4">
      <c r="A87">
        <v>99</v>
      </c>
      <c r="B87">
        <v>78</v>
      </c>
      <c r="C87">
        <v>97</v>
      </c>
      <c r="D87">
        <v>22</v>
      </c>
    </row>
    <row r="88" spans="1:4">
      <c r="A88">
        <v>159</v>
      </c>
      <c r="B88">
        <v>144</v>
      </c>
      <c r="C88">
        <v>157</v>
      </c>
      <c r="D88">
        <v>148</v>
      </c>
    </row>
    <row r="89" spans="1:4">
      <c r="A89">
        <v>326</v>
      </c>
      <c r="B89">
        <v>221</v>
      </c>
      <c r="C89">
        <v>321</v>
      </c>
      <c r="D89">
        <v>238</v>
      </c>
    </row>
    <row r="90" spans="1:4">
      <c r="A90">
        <v>420</v>
      </c>
      <c r="B90">
        <v>414</v>
      </c>
      <c r="C90">
        <v>414</v>
      </c>
      <c r="D90">
        <v>322</v>
      </c>
    </row>
    <row r="91" spans="1:4">
      <c r="A91">
        <v>516</v>
      </c>
      <c r="B91">
        <v>500</v>
      </c>
      <c r="C91">
        <v>551</v>
      </c>
      <c r="D91">
        <v>426</v>
      </c>
    </row>
    <row r="92" spans="1:4">
      <c r="A92">
        <v>602</v>
      </c>
      <c r="B92">
        <v>585</v>
      </c>
      <c r="C92">
        <v>637</v>
      </c>
      <c r="D92">
        <v>596</v>
      </c>
    </row>
    <row r="93" spans="1:4">
      <c r="A93">
        <v>778</v>
      </c>
      <c r="B93">
        <v>711</v>
      </c>
      <c r="C93">
        <v>773</v>
      </c>
      <c r="D93">
        <v>681</v>
      </c>
    </row>
    <row r="94" spans="1:4">
      <c r="A94">
        <v>860</v>
      </c>
      <c r="B94">
        <v>848</v>
      </c>
      <c r="C94">
        <v>858</v>
      </c>
      <c r="D94">
        <v>776</v>
      </c>
    </row>
    <row r="95" spans="1:4">
      <c r="A95">
        <v>960</v>
      </c>
      <c r="B95">
        <v>948</v>
      </c>
      <c r="C95">
        <v>997</v>
      </c>
      <c r="D95">
        <v>878</v>
      </c>
    </row>
    <row r="96" spans="1:4">
      <c r="A96">
        <v>1039</v>
      </c>
      <c r="B96">
        <v>1074</v>
      </c>
      <c r="C96">
        <v>1079</v>
      </c>
      <c r="D96">
        <v>1044</v>
      </c>
    </row>
    <row r="97" spans="1:4">
      <c r="A97">
        <v>1203</v>
      </c>
      <c r="B97">
        <v>1199</v>
      </c>
      <c r="C97">
        <v>1204</v>
      </c>
      <c r="D97">
        <v>1128</v>
      </c>
    </row>
    <row r="98" spans="1:4">
      <c r="A98">
        <v>12</v>
      </c>
      <c r="B98">
        <v>26</v>
      </c>
      <c r="C98">
        <v>2</v>
      </c>
      <c r="D98">
        <v>65</v>
      </c>
    </row>
    <row r="99" spans="1:4">
      <c r="A99">
        <v>41</v>
      </c>
      <c r="B99">
        <v>71</v>
      </c>
      <c r="C99">
        <v>32</v>
      </c>
      <c r="D99">
        <v>84</v>
      </c>
    </row>
    <row r="100" spans="1:4">
      <c r="A100">
        <v>117</v>
      </c>
      <c r="B100">
        <v>152</v>
      </c>
      <c r="C100">
        <v>107</v>
      </c>
      <c r="D100">
        <v>148</v>
      </c>
    </row>
    <row r="101" spans="1:4">
      <c r="A101">
        <v>197</v>
      </c>
      <c r="B101">
        <v>273</v>
      </c>
      <c r="C101">
        <v>228</v>
      </c>
      <c r="D101">
        <v>318</v>
      </c>
    </row>
    <row r="102" spans="1:4">
      <c r="A102">
        <v>281</v>
      </c>
      <c r="B102">
        <v>367</v>
      </c>
      <c r="C102">
        <v>312</v>
      </c>
      <c r="D102">
        <v>412</v>
      </c>
    </row>
    <row r="103" spans="1:4">
      <c r="A103">
        <v>471</v>
      </c>
      <c r="B103">
        <v>461</v>
      </c>
      <c r="C103">
        <v>458</v>
      </c>
      <c r="D103">
        <v>507</v>
      </c>
    </row>
    <row r="104" spans="1:4">
      <c r="A104">
        <v>557</v>
      </c>
      <c r="B104">
        <v>589</v>
      </c>
      <c r="C104">
        <v>544</v>
      </c>
      <c r="D104">
        <v>593</v>
      </c>
    </row>
    <row r="105" spans="1:4">
      <c r="A105">
        <v>649</v>
      </c>
      <c r="B105">
        <v>684</v>
      </c>
      <c r="C105">
        <v>681</v>
      </c>
      <c r="D105">
        <v>687</v>
      </c>
    </row>
    <row r="106" spans="1:4">
      <c r="A106">
        <v>812</v>
      </c>
      <c r="B106">
        <v>809</v>
      </c>
      <c r="C106">
        <v>806</v>
      </c>
      <c r="D106">
        <v>855</v>
      </c>
    </row>
    <row r="107" spans="1:4">
      <c r="A107">
        <v>909</v>
      </c>
      <c r="B107">
        <v>911</v>
      </c>
      <c r="C107">
        <v>905</v>
      </c>
      <c r="D107">
        <v>958</v>
      </c>
    </row>
    <row r="108" spans="1:4">
      <c r="A108">
        <v>993</v>
      </c>
      <c r="B108">
        <v>1036</v>
      </c>
      <c r="C108">
        <v>989</v>
      </c>
      <c r="D108">
        <v>1039</v>
      </c>
    </row>
    <row r="109" spans="1:4">
      <c r="A109">
        <v>1085</v>
      </c>
      <c r="B109">
        <v>1168</v>
      </c>
      <c r="C109">
        <v>1122</v>
      </c>
      <c r="D109">
        <v>1211</v>
      </c>
    </row>
    <row r="110" spans="1:4">
      <c r="A110">
        <v>5</v>
      </c>
      <c r="B110">
        <v>39</v>
      </c>
      <c r="C110">
        <v>3</v>
      </c>
      <c r="D110">
        <v>37</v>
      </c>
    </row>
    <row r="111" spans="1:4">
      <c r="A111">
        <v>6</v>
      </c>
      <c r="B111">
        <v>118</v>
      </c>
      <c r="C111">
        <v>24</v>
      </c>
      <c r="D111">
        <v>120</v>
      </c>
    </row>
    <row r="112" spans="1:4">
      <c r="A112">
        <v>127</v>
      </c>
      <c r="B112">
        <v>194</v>
      </c>
      <c r="C112">
        <v>126</v>
      </c>
      <c r="D112">
        <v>197</v>
      </c>
    </row>
    <row r="113" spans="1:4">
      <c r="A113">
        <v>207</v>
      </c>
      <c r="B113">
        <v>318</v>
      </c>
      <c r="C113">
        <v>206</v>
      </c>
      <c r="D113">
        <v>280</v>
      </c>
    </row>
    <row r="114" spans="1:4">
      <c r="A114">
        <v>292</v>
      </c>
      <c r="B114">
        <v>410</v>
      </c>
      <c r="C114">
        <v>345</v>
      </c>
      <c r="D114">
        <v>364</v>
      </c>
    </row>
    <row r="115" spans="1:4">
      <c r="A115">
        <v>391</v>
      </c>
      <c r="B115">
        <v>545</v>
      </c>
      <c r="C115">
        <v>430</v>
      </c>
      <c r="D115">
        <v>549</v>
      </c>
    </row>
    <row r="116" spans="1:4">
      <c r="A116">
        <v>484</v>
      </c>
      <c r="B116">
        <v>639</v>
      </c>
      <c r="C116">
        <v>525</v>
      </c>
      <c r="D116">
        <v>644</v>
      </c>
    </row>
    <row r="117" spans="1:4">
      <c r="A117">
        <v>664</v>
      </c>
      <c r="B117">
        <v>778</v>
      </c>
      <c r="C117">
        <v>664</v>
      </c>
      <c r="D117">
        <v>741</v>
      </c>
    </row>
    <row r="118" spans="1:4">
      <c r="A118">
        <v>748</v>
      </c>
      <c r="B118">
        <v>863</v>
      </c>
      <c r="C118">
        <v>789</v>
      </c>
      <c r="D118">
        <v>826</v>
      </c>
    </row>
    <row r="119" spans="1:4">
      <c r="A119">
        <v>849</v>
      </c>
      <c r="B119">
        <v>1008</v>
      </c>
      <c r="C119">
        <v>892</v>
      </c>
      <c r="D119">
        <v>1013</v>
      </c>
    </row>
    <row r="120" spans="1:4">
      <c r="A120">
        <v>934</v>
      </c>
      <c r="B120">
        <v>1099</v>
      </c>
      <c r="C120">
        <v>982</v>
      </c>
      <c r="D120">
        <v>1103</v>
      </c>
    </row>
    <row r="121" spans="1:4">
      <c r="A121">
        <v>52</v>
      </c>
      <c r="B121">
        <v>4</v>
      </c>
      <c r="C121">
        <v>46</v>
      </c>
      <c r="D121">
        <v>16</v>
      </c>
    </row>
    <row r="122" spans="1:4">
      <c r="A122">
        <v>126</v>
      </c>
      <c r="B122">
        <v>16</v>
      </c>
      <c r="C122">
        <v>121</v>
      </c>
      <c r="D122">
        <v>30</v>
      </c>
    </row>
    <row r="123" spans="1:4">
      <c r="A123">
        <v>199</v>
      </c>
      <c r="B123">
        <v>118</v>
      </c>
      <c r="C123">
        <v>194</v>
      </c>
      <c r="D123">
        <v>97</v>
      </c>
    </row>
    <row r="124" spans="1:4">
      <c r="A124">
        <v>281</v>
      </c>
      <c r="B124">
        <v>198</v>
      </c>
      <c r="C124">
        <v>317</v>
      </c>
      <c r="D124">
        <v>175</v>
      </c>
    </row>
    <row r="125" spans="1:4">
      <c r="A125">
        <v>365</v>
      </c>
      <c r="B125">
        <v>342</v>
      </c>
      <c r="C125">
        <v>409</v>
      </c>
      <c r="D125">
        <v>360</v>
      </c>
    </row>
    <row r="126" spans="1:4">
      <c r="A126">
        <v>550</v>
      </c>
      <c r="B126">
        <v>425</v>
      </c>
      <c r="C126">
        <v>545</v>
      </c>
      <c r="D126">
        <v>443</v>
      </c>
    </row>
    <row r="127" spans="1:4">
      <c r="A127">
        <v>641</v>
      </c>
      <c r="B127">
        <v>559</v>
      </c>
      <c r="C127">
        <v>637</v>
      </c>
      <c r="D127">
        <v>538</v>
      </c>
    </row>
    <row r="128" spans="1:4">
      <c r="A128">
        <v>725</v>
      </c>
      <c r="B128">
        <v>645</v>
      </c>
      <c r="C128">
        <v>763</v>
      </c>
      <c r="D128">
        <v>621</v>
      </c>
    </row>
    <row r="129" spans="1:4">
      <c r="A129">
        <v>808</v>
      </c>
      <c r="B129">
        <v>772</v>
      </c>
      <c r="C129">
        <v>849</v>
      </c>
      <c r="D129">
        <v>792</v>
      </c>
    </row>
    <row r="130" spans="1:4">
      <c r="A130">
        <v>996</v>
      </c>
      <c r="B130">
        <v>874</v>
      </c>
      <c r="C130">
        <v>993</v>
      </c>
      <c r="D130">
        <v>894</v>
      </c>
    </row>
    <row r="131" spans="1:4">
      <c r="A131">
        <v>1089</v>
      </c>
      <c r="B131">
        <v>1008</v>
      </c>
      <c r="C131">
        <v>1084</v>
      </c>
      <c r="D131">
        <v>976</v>
      </c>
    </row>
    <row r="132" spans="1:4">
      <c r="A132">
        <v>1175</v>
      </c>
      <c r="B132">
        <v>1090</v>
      </c>
      <c r="C132">
        <v>1211</v>
      </c>
      <c r="D132">
        <v>1069</v>
      </c>
    </row>
    <row r="133" spans="1:4">
      <c r="A133">
        <f>AVERAGE(A2:A132)</f>
        <v>518</v>
      </c>
      <c r="B133">
        <f>AVERAGE(B2:B132)</f>
        <v>522.26717557251914</v>
      </c>
      <c r="C133">
        <f>AVERAGE(C2:C132)</f>
        <v>520.71755725190837</v>
      </c>
      <c r="D133">
        <f>AVERAGE(D2:D132)</f>
        <v>521.24427480916029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E24" sqref="E24"/>
    </sheetView>
  </sheetViews>
  <sheetFormatPr defaultRowHeight="15"/>
  <cols>
    <col min="1" max="4" width="5" bestFit="1" customWidth="1"/>
  </cols>
  <sheetData>
    <row r="1" spans="1:4">
      <c r="A1">
        <v>952</v>
      </c>
      <c r="B1">
        <v>1034</v>
      </c>
      <c r="C1">
        <v>950</v>
      </c>
      <c r="D1">
        <v>993</v>
      </c>
    </row>
    <row r="2" spans="1:4">
      <c r="A2">
        <v>1036</v>
      </c>
      <c r="B2">
        <v>1118</v>
      </c>
      <c r="C2">
        <v>1033</v>
      </c>
      <c r="D2">
        <v>1160</v>
      </c>
    </row>
    <row r="3" spans="1:4">
      <c r="A3">
        <v>983</v>
      </c>
      <c r="B3">
        <v>1014</v>
      </c>
      <c r="C3">
        <v>977</v>
      </c>
      <c r="D3">
        <v>969</v>
      </c>
    </row>
    <row r="4" spans="1:4">
      <c r="A4">
        <v>1069</v>
      </c>
      <c r="B4">
        <v>1098</v>
      </c>
      <c r="C4">
        <v>1063</v>
      </c>
      <c r="D4">
        <v>1134</v>
      </c>
    </row>
    <row r="5" spans="1:4">
      <c r="A5">
        <v>1047</v>
      </c>
      <c r="B5">
        <v>955</v>
      </c>
      <c r="C5">
        <v>1037</v>
      </c>
      <c r="D5">
        <v>1009</v>
      </c>
    </row>
    <row r="6" spans="1:4">
      <c r="A6">
        <v>1132</v>
      </c>
      <c r="B6">
        <v>1123</v>
      </c>
      <c r="C6">
        <v>1122</v>
      </c>
      <c r="D6">
        <v>1092</v>
      </c>
    </row>
    <row r="7" spans="1:4">
      <c r="A7">
        <v>984</v>
      </c>
      <c r="B7">
        <v>1025</v>
      </c>
      <c r="C7">
        <v>975</v>
      </c>
      <c r="D7">
        <v>1035</v>
      </c>
    </row>
    <row r="8" spans="1:4">
      <c r="A8">
        <v>1088</v>
      </c>
      <c r="B8">
        <v>1129</v>
      </c>
      <c r="C8">
        <v>1079</v>
      </c>
      <c r="D8">
        <v>1140</v>
      </c>
    </row>
    <row r="9" spans="1:4">
      <c r="A9">
        <v>1009</v>
      </c>
      <c r="B9">
        <v>980</v>
      </c>
      <c r="C9">
        <v>999</v>
      </c>
      <c r="D9">
        <v>1045</v>
      </c>
    </row>
    <row r="10" spans="1:4">
      <c r="A10">
        <v>1090</v>
      </c>
      <c r="B10">
        <v>1158</v>
      </c>
      <c r="C10">
        <v>1083</v>
      </c>
      <c r="D10">
        <v>1129</v>
      </c>
    </row>
    <row r="11" spans="1:4">
      <c r="A11">
        <v>1044</v>
      </c>
      <c r="B11">
        <v>984</v>
      </c>
      <c r="C11">
        <v>1047</v>
      </c>
      <c r="D11">
        <v>1013</v>
      </c>
    </row>
    <row r="12" spans="1:4">
      <c r="A12">
        <v>1204</v>
      </c>
      <c r="B12">
        <v>1069</v>
      </c>
      <c r="C12">
        <v>1211</v>
      </c>
      <c r="D12">
        <v>1097</v>
      </c>
    </row>
    <row r="13" spans="1:4">
      <c r="A13">
        <v>1045</v>
      </c>
      <c r="B13">
        <v>1002</v>
      </c>
      <c r="C13">
        <v>1045</v>
      </c>
      <c r="D13">
        <v>993</v>
      </c>
    </row>
    <row r="14" spans="1:4">
      <c r="A14">
        <v>1125</v>
      </c>
      <c r="B14">
        <v>1086</v>
      </c>
      <c r="C14">
        <v>1128</v>
      </c>
      <c r="D14">
        <v>1076</v>
      </c>
    </row>
    <row r="15" spans="1:4">
      <c r="A15">
        <v>1039</v>
      </c>
      <c r="B15">
        <v>1074</v>
      </c>
      <c r="C15">
        <v>1079</v>
      </c>
      <c r="D15">
        <v>1044</v>
      </c>
    </row>
    <row r="16" spans="1:4">
      <c r="A16">
        <v>1203</v>
      </c>
      <c r="B16">
        <v>1199</v>
      </c>
      <c r="C16">
        <v>1204</v>
      </c>
      <c r="D16">
        <v>1128</v>
      </c>
    </row>
    <row r="17" spans="1:4">
      <c r="A17">
        <v>993</v>
      </c>
      <c r="B17">
        <v>1036</v>
      </c>
      <c r="C17">
        <v>989</v>
      </c>
      <c r="D17">
        <v>1039</v>
      </c>
    </row>
    <row r="18" spans="1:4">
      <c r="A18">
        <v>1085</v>
      </c>
      <c r="B18">
        <v>1168</v>
      </c>
      <c r="C18">
        <v>1122</v>
      </c>
      <c r="D18">
        <v>1211</v>
      </c>
    </row>
    <row r="19" spans="1:4">
      <c r="A19">
        <v>849</v>
      </c>
      <c r="B19">
        <v>1008</v>
      </c>
      <c r="C19">
        <v>892</v>
      </c>
      <c r="D19">
        <v>1013</v>
      </c>
    </row>
    <row r="20" spans="1:4">
      <c r="A20">
        <v>934</v>
      </c>
      <c r="B20">
        <v>1099</v>
      </c>
      <c r="C20">
        <v>982</v>
      </c>
      <c r="D20">
        <v>1103</v>
      </c>
    </row>
    <row r="21" spans="1:4">
      <c r="A21">
        <v>996</v>
      </c>
      <c r="B21">
        <v>874</v>
      </c>
      <c r="C21">
        <v>993</v>
      </c>
      <c r="D21">
        <v>894</v>
      </c>
    </row>
    <row r="22" spans="1:4">
      <c r="A22">
        <v>1089</v>
      </c>
      <c r="B22">
        <v>1008</v>
      </c>
      <c r="C22">
        <v>1084</v>
      </c>
      <c r="D22">
        <v>976</v>
      </c>
    </row>
    <row r="23" spans="1:4">
      <c r="A23">
        <v>1175</v>
      </c>
      <c r="B23">
        <v>1090</v>
      </c>
      <c r="C23">
        <v>1211</v>
      </c>
      <c r="D23">
        <v>1069</v>
      </c>
    </row>
    <row r="24" spans="1:4">
      <c r="A24">
        <f>AVERAGE(A2:A23)</f>
        <v>1055.409090909091</v>
      </c>
      <c r="B24">
        <f>AVERAGE(B2:B23)</f>
        <v>1058.9545454545455</v>
      </c>
      <c r="C24">
        <f>AVERAGE(C2:C23)</f>
        <v>1061.590909090909</v>
      </c>
      <c r="D24">
        <f>AVERAGE(D2:D23)</f>
        <v>1062.2272727272727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48"/>
  <sheetViews>
    <sheetView topLeftCell="A46" workbookViewId="0">
      <selection activeCell="E74" sqref="E74"/>
    </sheetView>
  </sheetViews>
  <sheetFormatPr defaultRowHeight="15"/>
  <cols>
    <col min="1" max="1" width="8.42578125" bestFit="1" customWidth="1"/>
    <col min="2" max="4" width="5" bestFit="1" customWidth="1"/>
    <col min="6" max="6" width="31.28515625" customWidth="1"/>
    <col min="7" max="7" width="24.5703125" customWidth="1"/>
  </cols>
  <sheetData>
    <row r="1" spans="1:12">
      <c r="A1">
        <v>0</v>
      </c>
      <c r="B1">
        <v>0</v>
      </c>
      <c r="C1">
        <v>0</v>
      </c>
      <c r="D1">
        <v>0</v>
      </c>
      <c r="F1">
        <f>STDEV(A1:D1)</f>
        <v>0</v>
      </c>
      <c r="G1">
        <f>AVERAGE(A1:D1)</f>
        <v>0</v>
      </c>
      <c r="I1">
        <f>A1-G1</f>
        <v>0</v>
      </c>
      <c r="J1">
        <f>B1-G1</f>
        <v>0</v>
      </c>
      <c r="K1">
        <f>C1-G1</f>
        <v>0</v>
      </c>
      <c r="L1">
        <f>D1-G1</f>
        <v>0</v>
      </c>
    </row>
    <row r="2" spans="1:12">
      <c r="A2">
        <v>0</v>
      </c>
      <c r="B2">
        <v>42</v>
      </c>
      <c r="C2">
        <v>10</v>
      </c>
      <c r="D2">
        <v>44</v>
      </c>
      <c r="F2">
        <f>STDEV(A2:D2)</f>
        <v>22.3308456325923</v>
      </c>
      <c r="G2">
        <f t="shared" ref="G2:G65" si="0">AVERAGE(A2:D2)</f>
        <v>24</v>
      </c>
      <c r="I2">
        <f>A2-G2</f>
        <v>-24</v>
      </c>
      <c r="J2">
        <f>B2-G2</f>
        <v>18</v>
      </c>
      <c r="K2">
        <f t="shared" ref="K2:K65" si="1">C2-G2</f>
        <v>-14</v>
      </c>
      <c r="L2">
        <f t="shared" ref="L2:L65" si="2">D2-G2</f>
        <v>20</v>
      </c>
    </row>
    <row r="3" spans="1:12">
      <c r="A3">
        <v>107</v>
      </c>
      <c r="B3">
        <v>112</v>
      </c>
      <c r="C3">
        <v>109</v>
      </c>
      <c r="D3">
        <v>111</v>
      </c>
      <c r="F3">
        <f>STDEV(A3:D3)</f>
        <v>2.2173557826083452</v>
      </c>
      <c r="G3">
        <f t="shared" si="0"/>
        <v>109.75</v>
      </c>
      <c r="I3">
        <f>A3-G3</f>
        <v>-2.75</v>
      </c>
      <c r="J3">
        <f>B3-G3</f>
        <v>2.25</v>
      </c>
      <c r="K3">
        <f t="shared" si="1"/>
        <v>-0.75</v>
      </c>
      <c r="L3">
        <f t="shared" si="2"/>
        <v>1.25</v>
      </c>
    </row>
    <row r="4" spans="1:12">
      <c r="A4">
        <v>184</v>
      </c>
      <c r="B4">
        <v>239</v>
      </c>
      <c r="C4">
        <v>187</v>
      </c>
      <c r="D4">
        <v>197</v>
      </c>
      <c r="F4">
        <f>STDEV(A4:D4)</f>
        <v>25.447658700425336</v>
      </c>
      <c r="G4">
        <f t="shared" si="0"/>
        <v>201.75</v>
      </c>
      <c r="I4">
        <f>A4-G4</f>
        <v>-17.75</v>
      </c>
      <c r="J4">
        <f>B4-G4</f>
        <v>37.25</v>
      </c>
      <c r="K4">
        <f t="shared" si="1"/>
        <v>-14.75</v>
      </c>
      <c r="L4">
        <f t="shared" si="2"/>
        <v>-4.75</v>
      </c>
    </row>
    <row r="5" spans="1:12">
      <c r="A5">
        <v>266</v>
      </c>
      <c r="B5">
        <v>331</v>
      </c>
      <c r="C5">
        <v>269</v>
      </c>
      <c r="D5">
        <v>278</v>
      </c>
      <c r="F5">
        <f>STDEV(A5:D5)</f>
        <v>30.430248109405877</v>
      </c>
      <c r="G5">
        <f t="shared" si="0"/>
        <v>286</v>
      </c>
      <c r="I5">
        <f>A5-G5</f>
        <v>-20</v>
      </c>
      <c r="J5">
        <f>B5-G5</f>
        <v>45</v>
      </c>
      <c r="K5">
        <f t="shared" si="1"/>
        <v>-17</v>
      </c>
      <c r="L5">
        <f t="shared" si="2"/>
        <v>-8</v>
      </c>
    </row>
    <row r="6" spans="1:12">
      <c r="A6">
        <v>367</v>
      </c>
      <c r="B6">
        <v>466</v>
      </c>
      <c r="C6">
        <v>413</v>
      </c>
      <c r="D6">
        <v>462</v>
      </c>
      <c r="F6">
        <f>STDEV(A6:D6)</f>
        <v>46.697608789601489</v>
      </c>
      <c r="G6">
        <f t="shared" si="0"/>
        <v>427</v>
      </c>
      <c r="I6">
        <f>A6-G6</f>
        <v>-60</v>
      </c>
      <c r="J6">
        <f>B6-G6</f>
        <v>39</v>
      </c>
      <c r="K6">
        <f t="shared" si="1"/>
        <v>-14</v>
      </c>
      <c r="L6">
        <f t="shared" si="2"/>
        <v>35</v>
      </c>
    </row>
    <row r="7" spans="1:12">
      <c r="A7">
        <v>536</v>
      </c>
      <c r="B7">
        <v>549</v>
      </c>
      <c r="C7">
        <v>541</v>
      </c>
      <c r="D7">
        <v>546</v>
      </c>
      <c r="F7">
        <f>STDEV(A7:D7)</f>
        <v>5.715476066494082</v>
      </c>
      <c r="G7">
        <f t="shared" si="0"/>
        <v>543</v>
      </c>
      <c r="I7">
        <f>A7-G7</f>
        <v>-7</v>
      </c>
      <c r="J7">
        <f>B7-G7</f>
        <v>6</v>
      </c>
      <c r="K7">
        <f t="shared" si="1"/>
        <v>-2</v>
      </c>
      <c r="L7">
        <f t="shared" si="2"/>
        <v>3</v>
      </c>
    </row>
    <row r="8" spans="1:12">
      <c r="A8">
        <v>629</v>
      </c>
      <c r="B8">
        <v>685</v>
      </c>
      <c r="C8">
        <v>634</v>
      </c>
      <c r="D8">
        <v>638</v>
      </c>
      <c r="F8">
        <f>STDEV(A8:D8)</f>
        <v>25.929391302792538</v>
      </c>
      <c r="G8">
        <f t="shared" si="0"/>
        <v>646.5</v>
      </c>
      <c r="I8">
        <f>A8-G8</f>
        <v>-17.5</v>
      </c>
      <c r="J8">
        <f>B8-G8</f>
        <v>38.5</v>
      </c>
      <c r="K8">
        <f t="shared" si="1"/>
        <v>-12.5</v>
      </c>
      <c r="L8">
        <f t="shared" si="2"/>
        <v>-8.5</v>
      </c>
    </row>
    <row r="9" spans="1:12">
      <c r="A9">
        <v>713</v>
      </c>
      <c r="B9">
        <v>769</v>
      </c>
      <c r="C9">
        <v>759</v>
      </c>
      <c r="D9">
        <v>721</v>
      </c>
      <c r="F9">
        <f>STDEV(A9:D9)</f>
        <v>27.634519475950121</v>
      </c>
      <c r="G9">
        <f t="shared" si="0"/>
        <v>740.5</v>
      </c>
      <c r="I9">
        <f>A9-G9</f>
        <v>-27.5</v>
      </c>
      <c r="J9">
        <f>B9-G9</f>
        <v>28.5</v>
      </c>
      <c r="K9">
        <f t="shared" si="1"/>
        <v>18.5</v>
      </c>
      <c r="L9">
        <f t="shared" si="2"/>
        <v>-19.5</v>
      </c>
    </row>
    <row r="10" spans="1:12">
      <c r="A10">
        <v>816</v>
      </c>
      <c r="B10">
        <v>911</v>
      </c>
      <c r="C10">
        <v>858</v>
      </c>
      <c r="D10">
        <v>905</v>
      </c>
      <c r="F10">
        <f>STDEV(A10:D10)</f>
        <v>44.500936319737512</v>
      </c>
      <c r="G10">
        <f t="shared" si="0"/>
        <v>872.5</v>
      </c>
      <c r="I10">
        <f>A10-G10</f>
        <v>-56.5</v>
      </c>
      <c r="J10">
        <f>B10-G10</f>
        <v>38.5</v>
      </c>
      <c r="K10">
        <f t="shared" si="1"/>
        <v>-14.5</v>
      </c>
      <c r="L10">
        <f t="shared" si="2"/>
        <v>32.5</v>
      </c>
    </row>
    <row r="11" spans="1:12">
      <c r="A11">
        <v>986</v>
      </c>
      <c r="B11">
        <v>994</v>
      </c>
      <c r="C11">
        <v>979</v>
      </c>
      <c r="D11">
        <v>988</v>
      </c>
      <c r="F11">
        <f>STDEV(A11:D11)</f>
        <v>6.1846584384264904</v>
      </c>
      <c r="G11">
        <f t="shared" si="0"/>
        <v>986.75</v>
      </c>
      <c r="I11">
        <f>A11-G11</f>
        <v>-0.75</v>
      </c>
      <c r="J11">
        <f>B11-G11</f>
        <v>7.25</v>
      </c>
      <c r="K11">
        <f t="shared" si="1"/>
        <v>-7.75</v>
      </c>
      <c r="L11">
        <f t="shared" si="2"/>
        <v>1.25</v>
      </c>
    </row>
    <row r="12" spans="1:12">
      <c r="A12">
        <v>1078</v>
      </c>
      <c r="B12">
        <v>1126</v>
      </c>
      <c r="C12">
        <v>1069</v>
      </c>
      <c r="D12">
        <v>1072</v>
      </c>
      <c r="F12">
        <f>STDEV(A12:D12)</f>
        <v>26.762847382145271</v>
      </c>
      <c r="G12">
        <f t="shared" si="0"/>
        <v>1086.25</v>
      </c>
      <c r="I12">
        <f>A12-G12</f>
        <v>-8.25</v>
      </c>
      <c r="J12">
        <f>B12-G12</f>
        <v>39.75</v>
      </c>
      <c r="K12">
        <f t="shared" si="1"/>
        <v>-17.25</v>
      </c>
      <c r="L12">
        <f t="shared" si="2"/>
        <v>-14.25</v>
      </c>
    </row>
    <row r="13" spans="1:12">
      <c r="A13">
        <v>1160</v>
      </c>
      <c r="B13">
        <v>1208</v>
      </c>
      <c r="C13">
        <v>1189</v>
      </c>
      <c r="D13">
        <v>1164</v>
      </c>
      <c r="F13">
        <f>STDEV(A13:D13)</f>
        <v>22.51480994071828</v>
      </c>
      <c r="G13">
        <f t="shared" si="0"/>
        <v>1180.25</v>
      </c>
      <c r="I13">
        <f>A13-G13</f>
        <v>-20.25</v>
      </c>
      <c r="J13">
        <f>B13-G13</f>
        <v>27.75</v>
      </c>
      <c r="K13">
        <f t="shared" si="1"/>
        <v>8.75</v>
      </c>
      <c r="L13">
        <f t="shared" si="2"/>
        <v>-16.25</v>
      </c>
    </row>
    <row r="14" spans="1:12">
      <c r="A14">
        <v>1243</v>
      </c>
      <c r="B14">
        <v>1299</v>
      </c>
      <c r="C14">
        <v>1289</v>
      </c>
      <c r="D14">
        <v>1244</v>
      </c>
      <c r="F14">
        <f>STDEV(A14:D14)</f>
        <v>29.443448620476961</v>
      </c>
      <c r="G14">
        <f t="shared" si="0"/>
        <v>1268.75</v>
      </c>
      <c r="I14">
        <f>A14-G14</f>
        <v>-25.75</v>
      </c>
      <c r="J14">
        <f>B14-G14</f>
        <v>30.25</v>
      </c>
      <c r="K14">
        <f t="shared" si="1"/>
        <v>20.25</v>
      </c>
      <c r="L14">
        <f t="shared" si="2"/>
        <v>-24.75</v>
      </c>
    </row>
    <row r="15" spans="1:12">
      <c r="A15">
        <v>1340</v>
      </c>
      <c r="B15">
        <v>1431</v>
      </c>
      <c r="C15">
        <v>1373</v>
      </c>
      <c r="D15">
        <v>1428</v>
      </c>
      <c r="F15">
        <f>STDEV(A15:D15)</f>
        <v>44.264357369483328</v>
      </c>
      <c r="G15">
        <f t="shared" si="0"/>
        <v>1393</v>
      </c>
      <c r="I15">
        <f>A15-G15</f>
        <v>-53</v>
      </c>
      <c r="J15">
        <f>B15-G15</f>
        <v>38</v>
      </c>
      <c r="K15">
        <f t="shared" si="1"/>
        <v>-20</v>
      </c>
      <c r="L15">
        <f t="shared" si="2"/>
        <v>35</v>
      </c>
    </row>
    <row r="16" spans="1:12">
      <c r="A16">
        <v>1502</v>
      </c>
      <c r="B16">
        <v>1554</v>
      </c>
      <c r="C16">
        <v>1496</v>
      </c>
      <c r="D16">
        <v>1512</v>
      </c>
      <c r="F16">
        <f>STDEV(A16:D16)</f>
        <v>26.178871888095816</v>
      </c>
      <c r="G16">
        <f t="shared" si="0"/>
        <v>1516</v>
      </c>
      <c r="I16">
        <f>A16-G16</f>
        <v>-14</v>
      </c>
      <c r="J16">
        <f>B16-G16</f>
        <v>38</v>
      </c>
      <c r="K16">
        <f t="shared" si="1"/>
        <v>-20</v>
      </c>
      <c r="L16">
        <f t="shared" si="2"/>
        <v>-4</v>
      </c>
    </row>
    <row r="17" spans="1:12">
      <c r="A17">
        <v>1590</v>
      </c>
      <c r="B17">
        <v>1644</v>
      </c>
      <c r="C17">
        <v>1629</v>
      </c>
      <c r="D17">
        <v>1603</v>
      </c>
      <c r="F17">
        <f>STDEV(A17:D17)</f>
        <v>24.474476501040833</v>
      </c>
      <c r="G17">
        <f t="shared" si="0"/>
        <v>1616.5</v>
      </c>
      <c r="I17">
        <f>A17-G17</f>
        <v>-26.5</v>
      </c>
      <c r="J17">
        <f>B17-G17</f>
        <v>27.5</v>
      </c>
      <c r="K17">
        <f t="shared" si="1"/>
        <v>12.5</v>
      </c>
      <c r="L17">
        <f t="shared" si="2"/>
        <v>-13.5</v>
      </c>
    </row>
    <row r="18" spans="1:12">
      <c r="A18">
        <v>1671</v>
      </c>
      <c r="B18">
        <v>1776</v>
      </c>
      <c r="C18">
        <v>1713</v>
      </c>
      <c r="D18">
        <v>1776</v>
      </c>
      <c r="F18">
        <f>STDEV(A18:D18)</f>
        <v>51.43928459844674</v>
      </c>
      <c r="G18">
        <f t="shared" si="0"/>
        <v>1734</v>
      </c>
      <c r="I18">
        <f>A18-G18</f>
        <v>-63</v>
      </c>
      <c r="J18">
        <f>B18-G18</f>
        <v>42</v>
      </c>
      <c r="K18">
        <f t="shared" si="1"/>
        <v>-21</v>
      </c>
      <c r="L18">
        <f t="shared" si="2"/>
        <v>42</v>
      </c>
    </row>
    <row r="19" spans="1:12">
      <c r="A19">
        <v>1767</v>
      </c>
      <c r="B19">
        <v>1865</v>
      </c>
      <c r="C19">
        <v>1811</v>
      </c>
      <c r="D19">
        <v>1863</v>
      </c>
      <c r="F19">
        <f>STDEV(A19:D19)</f>
        <v>46.886387505685839</v>
      </c>
      <c r="G19">
        <f t="shared" si="0"/>
        <v>1826.5</v>
      </c>
      <c r="I19">
        <f>A19-G19</f>
        <v>-59.5</v>
      </c>
      <c r="J19">
        <f>B19-G19</f>
        <v>38.5</v>
      </c>
      <c r="K19">
        <f t="shared" si="1"/>
        <v>-15.5</v>
      </c>
      <c r="L19">
        <f t="shared" si="2"/>
        <v>36.5</v>
      </c>
    </row>
    <row r="20" spans="1:12">
      <c r="A20">
        <v>1943</v>
      </c>
      <c r="B20">
        <v>1957</v>
      </c>
      <c r="C20">
        <v>1946</v>
      </c>
      <c r="D20">
        <v>1954</v>
      </c>
      <c r="F20">
        <f>STDEV(A20:D20)</f>
        <v>6.5828058860438334</v>
      </c>
      <c r="G20">
        <f t="shared" si="0"/>
        <v>1950</v>
      </c>
      <c r="I20">
        <f>A20-G20</f>
        <v>-7</v>
      </c>
      <c r="J20">
        <f>B20-G20</f>
        <v>7</v>
      </c>
      <c r="K20">
        <f t="shared" si="1"/>
        <v>-4</v>
      </c>
      <c r="L20">
        <f t="shared" si="2"/>
        <v>4</v>
      </c>
    </row>
    <row r="21" spans="1:12">
      <c r="A21">
        <v>2035</v>
      </c>
      <c r="B21">
        <v>2088</v>
      </c>
      <c r="C21">
        <v>2037</v>
      </c>
      <c r="D21">
        <v>2035</v>
      </c>
      <c r="F21">
        <f>STDEV(A21:D21)</f>
        <v>26.183646295604692</v>
      </c>
      <c r="G21">
        <f t="shared" si="0"/>
        <v>2048.75</v>
      </c>
      <c r="I21">
        <f>A21-G21</f>
        <v>-13.75</v>
      </c>
      <c r="J21">
        <f>B21-G21</f>
        <v>39.25</v>
      </c>
      <c r="K21">
        <f t="shared" si="1"/>
        <v>-11.75</v>
      </c>
      <c r="L21">
        <f t="shared" si="2"/>
        <v>-13.75</v>
      </c>
    </row>
    <row r="22" spans="1:12">
      <c r="A22">
        <v>2119</v>
      </c>
      <c r="B22">
        <v>2170</v>
      </c>
      <c r="C22">
        <v>2158</v>
      </c>
      <c r="D22">
        <v>2126</v>
      </c>
      <c r="F22">
        <f>STDEV(A22:D22)</f>
        <v>24.622144504490262</v>
      </c>
      <c r="G22">
        <f t="shared" si="0"/>
        <v>2143.25</v>
      </c>
      <c r="I22">
        <f>A22-G22</f>
        <v>-24.25</v>
      </c>
      <c r="J22">
        <f>B22-G22</f>
        <v>26.75</v>
      </c>
      <c r="K22">
        <f t="shared" si="1"/>
        <v>14.75</v>
      </c>
      <c r="L22">
        <f t="shared" si="2"/>
        <v>-17.25</v>
      </c>
    </row>
    <row r="23" spans="1:12">
      <c r="A23">
        <v>2202</v>
      </c>
      <c r="B23">
        <v>2311</v>
      </c>
      <c r="C23">
        <v>2257</v>
      </c>
      <c r="D23">
        <v>2307</v>
      </c>
      <c r="F23">
        <f>STDEV(A23:D23)</f>
        <v>51.123217165328448</v>
      </c>
      <c r="G23">
        <f t="shared" si="0"/>
        <v>2269.25</v>
      </c>
      <c r="I23">
        <f>A23-G23</f>
        <v>-67.25</v>
      </c>
      <c r="J23">
        <f>B23-G23</f>
        <v>41.75</v>
      </c>
      <c r="K23">
        <f t="shared" si="1"/>
        <v>-12.25</v>
      </c>
      <c r="L23">
        <f t="shared" si="2"/>
        <v>37.75</v>
      </c>
    </row>
    <row r="24" spans="1:12">
      <c r="A24">
        <v>2384</v>
      </c>
      <c r="B24">
        <v>2393</v>
      </c>
      <c r="C24">
        <v>2379</v>
      </c>
      <c r="D24">
        <v>2389</v>
      </c>
      <c r="F24">
        <f>STDEV(A24:D24)</f>
        <v>6.0759087111860612</v>
      </c>
      <c r="G24">
        <f t="shared" si="0"/>
        <v>2386.25</v>
      </c>
      <c r="I24">
        <f>A24-G24</f>
        <v>-2.25</v>
      </c>
      <c r="J24">
        <f>B24-G24</f>
        <v>6.75</v>
      </c>
      <c r="K24">
        <f t="shared" si="1"/>
        <v>-7.25</v>
      </c>
      <c r="L24">
        <f t="shared" si="2"/>
        <v>2.75</v>
      </c>
    </row>
    <row r="25" spans="1:12">
      <c r="A25">
        <v>2464</v>
      </c>
      <c r="B25">
        <v>2515</v>
      </c>
      <c r="C25">
        <v>2461</v>
      </c>
      <c r="D25">
        <v>2471</v>
      </c>
      <c r="F25">
        <f>STDEV(A25:D25)</f>
        <v>25.184320518926057</v>
      </c>
      <c r="G25">
        <f t="shared" si="0"/>
        <v>2477.75</v>
      </c>
      <c r="I25">
        <f>A25-G25</f>
        <v>-13.75</v>
      </c>
      <c r="J25">
        <f>B25-G25</f>
        <v>37.25</v>
      </c>
      <c r="K25">
        <f t="shared" si="1"/>
        <v>-16.75</v>
      </c>
      <c r="L25">
        <f t="shared" si="2"/>
        <v>-6.75</v>
      </c>
    </row>
    <row r="26" spans="1:12">
      <c r="A26">
        <v>2554</v>
      </c>
      <c r="B26">
        <v>2605</v>
      </c>
      <c r="C26">
        <v>2592</v>
      </c>
      <c r="D26">
        <v>2562</v>
      </c>
      <c r="F26">
        <f>STDEV(A26:D26)</f>
        <v>24.198829172778865</v>
      </c>
      <c r="G26">
        <f t="shared" si="0"/>
        <v>2578.25</v>
      </c>
      <c r="I26">
        <f>A26-G26</f>
        <v>-24.25</v>
      </c>
      <c r="J26">
        <f>B26-G26</f>
        <v>26.75</v>
      </c>
      <c r="K26">
        <f t="shared" si="1"/>
        <v>13.75</v>
      </c>
      <c r="L26">
        <f t="shared" si="2"/>
        <v>-16.25</v>
      </c>
    </row>
    <row r="27" spans="1:12">
      <c r="A27">
        <v>2632</v>
      </c>
      <c r="B27">
        <v>2732</v>
      </c>
      <c r="C27">
        <v>2673</v>
      </c>
      <c r="D27">
        <v>2730</v>
      </c>
      <c r="F27">
        <f>STDEV(A27:D27)</f>
        <v>48.320975431655626</v>
      </c>
      <c r="G27">
        <f t="shared" si="0"/>
        <v>2691.75</v>
      </c>
      <c r="I27">
        <f>A27-G27</f>
        <v>-59.75</v>
      </c>
      <c r="J27">
        <f>B27-G27</f>
        <v>40.25</v>
      </c>
      <c r="K27">
        <f t="shared" si="1"/>
        <v>-18.75</v>
      </c>
      <c r="L27">
        <f t="shared" si="2"/>
        <v>38.25</v>
      </c>
    </row>
    <row r="28" spans="1:12">
      <c r="A28">
        <v>2807</v>
      </c>
      <c r="B28">
        <v>2822</v>
      </c>
      <c r="C28">
        <v>2814</v>
      </c>
      <c r="D28">
        <v>2821</v>
      </c>
      <c r="F28">
        <f>STDEV(A28:D28)</f>
        <v>6.97614984548545</v>
      </c>
      <c r="G28">
        <f t="shared" si="0"/>
        <v>2816</v>
      </c>
      <c r="I28">
        <f>A28-G28</f>
        <v>-9</v>
      </c>
      <c r="J28">
        <f>B28-G28</f>
        <v>6</v>
      </c>
      <c r="K28">
        <f t="shared" si="1"/>
        <v>-2</v>
      </c>
      <c r="L28">
        <f t="shared" si="2"/>
        <v>5</v>
      </c>
    </row>
    <row r="29" spans="1:12">
      <c r="A29">
        <v>2887</v>
      </c>
      <c r="B29">
        <v>2943</v>
      </c>
      <c r="C29">
        <v>2894</v>
      </c>
      <c r="D29">
        <v>2902</v>
      </c>
      <c r="F29">
        <f>STDEV(A29:D29)</f>
        <v>25.093159758521178</v>
      </c>
      <c r="G29">
        <f t="shared" si="0"/>
        <v>2906.5</v>
      </c>
      <c r="I29">
        <f>A29-G29</f>
        <v>-19.5</v>
      </c>
      <c r="J29">
        <f>B29-G29</f>
        <v>36.5</v>
      </c>
      <c r="K29">
        <f t="shared" si="1"/>
        <v>-12.5</v>
      </c>
      <c r="L29">
        <f t="shared" si="2"/>
        <v>-4.5</v>
      </c>
    </row>
    <row r="30" spans="1:12">
      <c r="A30">
        <v>85</v>
      </c>
      <c r="B30">
        <v>8</v>
      </c>
      <c r="C30">
        <v>38</v>
      </c>
      <c r="D30">
        <v>9</v>
      </c>
      <c r="F30">
        <f>STDEV(A30:D30)</f>
        <v>36.120169803956721</v>
      </c>
      <c r="G30">
        <f t="shared" si="0"/>
        <v>35</v>
      </c>
      <c r="I30">
        <f>A30-G30</f>
        <v>50</v>
      </c>
      <c r="J30">
        <f>B30-G30</f>
        <v>-27</v>
      </c>
      <c r="K30">
        <f t="shared" si="1"/>
        <v>3</v>
      </c>
      <c r="L30">
        <f t="shared" si="2"/>
        <v>-26</v>
      </c>
    </row>
    <row r="31" spans="1:12">
      <c r="A31">
        <v>94</v>
      </c>
      <c r="B31">
        <v>13</v>
      </c>
      <c r="C31">
        <v>70</v>
      </c>
      <c r="D31">
        <v>9</v>
      </c>
      <c r="F31">
        <f>STDEV(A31:D31)</f>
        <v>42.178193417926281</v>
      </c>
      <c r="G31">
        <f t="shared" si="0"/>
        <v>46.5</v>
      </c>
      <c r="I31">
        <f>A31-G31</f>
        <v>47.5</v>
      </c>
      <c r="J31">
        <f>B31-G31</f>
        <v>-33.5</v>
      </c>
      <c r="K31">
        <f t="shared" si="1"/>
        <v>23.5</v>
      </c>
      <c r="L31">
        <f t="shared" si="2"/>
        <v>-37.5</v>
      </c>
    </row>
    <row r="32" spans="1:12">
      <c r="A32">
        <v>147</v>
      </c>
      <c r="B32">
        <v>108</v>
      </c>
      <c r="C32">
        <v>142</v>
      </c>
      <c r="D32">
        <v>112</v>
      </c>
      <c r="F32">
        <f>STDEV(A32:D32)</f>
        <v>20.089383597645135</v>
      </c>
      <c r="G32">
        <f t="shared" si="0"/>
        <v>127.25</v>
      </c>
      <c r="I32">
        <f>A32-G32</f>
        <v>19.75</v>
      </c>
      <c r="J32">
        <f>B32-G32</f>
        <v>-19.25</v>
      </c>
      <c r="K32">
        <f t="shared" si="1"/>
        <v>14.75</v>
      </c>
      <c r="L32">
        <f t="shared" si="2"/>
        <v>-15.25</v>
      </c>
    </row>
    <row r="33" spans="1:12">
      <c r="A33">
        <v>304</v>
      </c>
      <c r="B33">
        <v>184</v>
      </c>
      <c r="C33">
        <v>255</v>
      </c>
      <c r="D33">
        <v>187</v>
      </c>
      <c r="F33">
        <f>STDEV(A33:D33)</f>
        <v>57.853262656482912</v>
      </c>
      <c r="G33">
        <f t="shared" si="0"/>
        <v>232.5</v>
      </c>
      <c r="I33">
        <f>A33-G33</f>
        <v>71.5</v>
      </c>
      <c r="J33">
        <f>B33-G33</f>
        <v>-48.5</v>
      </c>
      <c r="K33">
        <f t="shared" si="1"/>
        <v>22.5</v>
      </c>
      <c r="L33">
        <f t="shared" si="2"/>
        <v>-45.5</v>
      </c>
    </row>
    <row r="34" spans="1:12">
      <c r="A34">
        <v>396</v>
      </c>
      <c r="B34">
        <v>266</v>
      </c>
      <c r="C34">
        <v>346</v>
      </c>
      <c r="D34">
        <v>269</v>
      </c>
      <c r="F34">
        <f>STDEV(A34:D34)</f>
        <v>63.157870979527694</v>
      </c>
      <c r="G34">
        <f t="shared" si="0"/>
        <v>319.25</v>
      </c>
      <c r="I34">
        <f>A34-G34</f>
        <v>76.75</v>
      </c>
      <c r="J34">
        <f>B34-G34</f>
        <v>-53.25</v>
      </c>
      <c r="K34">
        <f t="shared" si="1"/>
        <v>26.75</v>
      </c>
      <c r="L34">
        <f t="shared" si="2"/>
        <v>-50.25</v>
      </c>
    </row>
    <row r="35" spans="1:12">
      <c r="A35">
        <v>489</v>
      </c>
      <c r="B35">
        <v>410</v>
      </c>
      <c r="C35">
        <v>439</v>
      </c>
      <c r="D35">
        <v>370</v>
      </c>
      <c r="F35">
        <f>STDEV(A35:D35)</f>
        <v>50.086591685466743</v>
      </c>
      <c r="G35">
        <f t="shared" si="0"/>
        <v>427</v>
      </c>
      <c r="I35">
        <f>A35-G35</f>
        <v>62</v>
      </c>
      <c r="J35">
        <f>B35-G35</f>
        <v>-17</v>
      </c>
      <c r="K35">
        <f t="shared" si="1"/>
        <v>12</v>
      </c>
      <c r="L35">
        <f t="shared" si="2"/>
        <v>-57</v>
      </c>
    </row>
    <row r="36" spans="1:12">
      <c r="A36">
        <v>573</v>
      </c>
      <c r="B36">
        <v>536</v>
      </c>
      <c r="C36">
        <v>567</v>
      </c>
      <c r="D36">
        <v>538</v>
      </c>
      <c r="F36">
        <f>STDEV(A36:D36)</f>
        <v>19.226717521892983</v>
      </c>
      <c r="G36">
        <f t="shared" si="0"/>
        <v>553.5</v>
      </c>
      <c r="I36">
        <f>A36-G36</f>
        <v>19.5</v>
      </c>
      <c r="J36">
        <f>B36-G36</f>
        <v>-17.5</v>
      </c>
      <c r="K36">
        <f t="shared" si="1"/>
        <v>13.5</v>
      </c>
      <c r="L36">
        <f t="shared" si="2"/>
        <v>-15.5</v>
      </c>
    </row>
    <row r="37" spans="1:12">
      <c r="A37">
        <v>747</v>
      </c>
      <c r="B37">
        <v>630</v>
      </c>
      <c r="C37">
        <v>701</v>
      </c>
      <c r="D37">
        <v>632</v>
      </c>
      <c r="F37">
        <f>STDEV(A37:D37)</f>
        <v>56.888780381840967</v>
      </c>
      <c r="G37">
        <f t="shared" si="0"/>
        <v>677.5</v>
      </c>
      <c r="I37">
        <f>A37-G37</f>
        <v>69.5</v>
      </c>
      <c r="J37">
        <f>B37-G37</f>
        <v>-47.5</v>
      </c>
      <c r="K37">
        <f t="shared" si="1"/>
        <v>23.5</v>
      </c>
      <c r="L37">
        <f t="shared" si="2"/>
        <v>-45.5</v>
      </c>
    </row>
    <row r="38" spans="1:12">
      <c r="A38">
        <v>840</v>
      </c>
      <c r="B38">
        <v>764</v>
      </c>
      <c r="C38">
        <v>797</v>
      </c>
      <c r="D38">
        <v>725</v>
      </c>
      <c r="F38">
        <f>STDEV(A38:D38)</f>
        <v>48.856934001224431</v>
      </c>
      <c r="G38">
        <f t="shared" si="0"/>
        <v>781.5</v>
      </c>
      <c r="I38">
        <f>A38-G38</f>
        <v>58.5</v>
      </c>
      <c r="J38">
        <f>B38-G38</f>
        <v>-17.5</v>
      </c>
      <c r="K38">
        <f t="shared" si="1"/>
        <v>15.5</v>
      </c>
      <c r="L38">
        <f t="shared" si="2"/>
        <v>-56.5</v>
      </c>
    </row>
    <row r="39" spans="1:12">
      <c r="A39">
        <v>938</v>
      </c>
      <c r="B39">
        <v>861</v>
      </c>
      <c r="C39">
        <v>897</v>
      </c>
      <c r="D39">
        <v>824</v>
      </c>
      <c r="F39">
        <f>STDEV(A39:D39)</f>
        <v>48.819395052922701</v>
      </c>
      <c r="G39">
        <f t="shared" si="0"/>
        <v>880</v>
      </c>
      <c r="I39">
        <f>A39-G39</f>
        <v>58</v>
      </c>
      <c r="J39">
        <f>B39-G39</f>
        <v>-19</v>
      </c>
      <c r="K39">
        <f t="shared" si="1"/>
        <v>17</v>
      </c>
      <c r="L39">
        <f t="shared" si="2"/>
        <v>-56</v>
      </c>
    </row>
    <row r="40" spans="1:12">
      <c r="A40">
        <v>1021</v>
      </c>
      <c r="B40">
        <v>944</v>
      </c>
      <c r="C40">
        <v>1021</v>
      </c>
      <c r="D40">
        <v>907</v>
      </c>
      <c r="F40">
        <f>STDEV(A40:D40)</f>
        <v>57.16861026822324</v>
      </c>
      <c r="G40">
        <f t="shared" si="0"/>
        <v>973.25</v>
      </c>
      <c r="I40">
        <f>A40-G40</f>
        <v>47.75</v>
      </c>
      <c r="J40">
        <f>B40-G40</f>
        <v>-29.25</v>
      </c>
      <c r="K40">
        <f t="shared" si="1"/>
        <v>47.75</v>
      </c>
      <c r="L40">
        <f t="shared" si="2"/>
        <v>-66.25</v>
      </c>
    </row>
    <row r="41" spans="1:12">
      <c r="A41">
        <v>1105</v>
      </c>
      <c r="B41">
        <v>1078</v>
      </c>
      <c r="C41">
        <v>1112</v>
      </c>
      <c r="D41">
        <v>1080</v>
      </c>
      <c r="F41">
        <f>STDEV(A41:D41)</f>
        <v>17.289206652321173</v>
      </c>
      <c r="G41">
        <f t="shared" si="0"/>
        <v>1093.75</v>
      </c>
      <c r="I41">
        <f>A41-G41</f>
        <v>11.25</v>
      </c>
      <c r="J41">
        <f>B41-G41</f>
        <v>-15.75</v>
      </c>
      <c r="K41">
        <f t="shared" si="1"/>
        <v>18.25</v>
      </c>
      <c r="L41">
        <f t="shared" si="2"/>
        <v>-13.75</v>
      </c>
    </row>
    <row r="42" spans="1:12">
      <c r="A42">
        <v>1282</v>
      </c>
      <c r="B42">
        <v>1203</v>
      </c>
      <c r="C42">
        <v>1234</v>
      </c>
      <c r="D42">
        <v>1162</v>
      </c>
      <c r="F42">
        <f>STDEV(A42:D42)</f>
        <v>50.638424146096803</v>
      </c>
      <c r="G42">
        <f t="shared" si="0"/>
        <v>1220.25</v>
      </c>
      <c r="I42">
        <f>A42-G42</f>
        <v>61.75</v>
      </c>
      <c r="J42">
        <f>B42-G42</f>
        <v>-17.25</v>
      </c>
      <c r="K42">
        <f t="shared" si="1"/>
        <v>13.75</v>
      </c>
      <c r="L42">
        <f t="shared" si="2"/>
        <v>-58.25</v>
      </c>
    </row>
    <row r="43" spans="1:12">
      <c r="A43">
        <v>1375</v>
      </c>
      <c r="B43">
        <v>1304</v>
      </c>
      <c r="C43">
        <v>1323</v>
      </c>
      <c r="D43">
        <v>1243</v>
      </c>
      <c r="F43">
        <f>STDEV(A43:D43)</f>
        <v>54.506115864796918</v>
      </c>
      <c r="G43">
        <f t="shared" si="0"/>
        <v>1311.25</v>
      </c>
      <c r="I43">
        <f>A43-G43</f>
        <v>63.75</v>
      </c>
      <c r="J43">
        <f>B43-G43</f>
        <v>-7.25</v>
      </c>
      <c r="K43">
        <f t="shared" si="1"/>
        <v>11.75</v>
      </c>
      <c r="L43">
        <f t="shared" si="2"/>
        <v>-68.25</v>
      </c>
    </row>
    <row r="44" spans="1:12">
      <c r="A44">
        <v>1465</v>
      </c>
      <c r="B44">
        <v>1387</v>
      </c>
      <c r="C44">
        <v>1453</v>
      </c>
      <c r="D44">
        <v>1342</v>
      </c>
      <c r="F44">
        <f>STDEV(A44:D44)</f>
        <v>57.777590811663302</v>
      </c>
      <c r="G44">
        <f t="shared" si="0"/>
        <v>1411.75</v>
      </c>
      <c r="I44">
        <f>A44-G44</f>
        <v>53.25</v>
      </c>
      <c r="J44">
        <f>B44-G44</f>
        <v>-24.75</v>
      </c>
      <c r="K44">
        <f t="shared" si="1"/>
        <v>41.25</v>
      </c>
      <c r="L44">
        <f t="shared" si="2"/>
        <v>-69.75</v>
      </c>
    </row>
    <row r="45" spans="1:12">
      <c r="A45">
        <v>1548</v>
      </c>
      <c r="B45">
        <v>1511</v>
      </c>
      <c r="C45">
        <v>1535</v>
      </c>
      <c r="D45">
        <v>1507</v>
      </c>
      <c r="F45">
        <f>STDEV(A45:D45)</f>
        <v>19.568256607747831</v>
      </c>
      <c r="G45">
        <f t="shared" si="0"/>
        <v>1525.25</v>
      </c>
      <c r="I45">
        <f>A45-G45</f>
        <v>22.75</v>
      </c>
      <c r="J45">
        <f>B45-G45</f>
        <v>-14.25</v>
      </c>
      <c r="K45">
        <f t="shared" si="1"/>
        <v>9.75</v>
      </c>
      <c r="L45">
        <f t="shared" si="2"/>
        <v>-18.25</v>
      </c>
    </row>
    <row r="46" spans="1:12">
      <c r="A46">
        <v>1716</v>
      </c>
      <c r="B46">
        <v>1601</v>
      </c>
      <c r="C46">
        <v>1667</v>
      </c>
      <c r="D46">
        <v>1598</v>
      </c>
      <c r="F46">
        <f>STDEV(A46:D46)</f>
        <v>56.771471708949029</v>
      </c>
      <c r="G46">
        <f t="shared" si="0"/>
        <v>1645.5</v>
      </c>
      <c r="I46">
        <f>A46-G46</f>
        <v>70.5</v>
      </c>
      <c r="J46">
        <f>B46-G46</f>
        <v>-44.5</v>
      </c>
      <c r="K46">
        <f t="shared" si="1"/>
        <v>21.5</v>
      </c>
      <c r="L46">
        <f t="shared" si="2"/>
        <v>-47.5</v>
      </c>
    </row>
    <row r="47" spans="1:12">
      <c r="A47">
        <v>1796</v>
      </c>
      <c r="B47">
        <v>1723</v>
      </c>
      <c r="C47">
        <v>1750</v>
      </c>
      <c r="D47">
        <v>1679</v>
      </c>
      <c r="F47">
        <f>STDEV(A47:D47)</f>
        <v>49.023803741991841</v>
      </c>
      <c r="G47">
        <f t="shared" si="0"/>
        <v>1737</v>
      </c>
      <c r="I47">
        <f>A47-G47</f>
        <v>59</v>
      </c>
      <c r="J47">
        <f>B47-G47</f>
        <v>-14</v>
      </c>
      <c r="K47">
        <f t="shared" si="1"/>
        <v>13</v>
      </c>
      <c r="L47">
        <f t="shared" si="2"/>
        <v>-58</v>
      </c>
    </row>
    <row r="48" spans="1:12">
      <c r="A48">
        <v>1892</v>
      </c>
      <c r="B48">
        <v>1820</v>
      </c>
      <c r="C48">
        <v>1894</v>
      </c>
      <c r="D48">
        <v>1778</v>
      </c>
      <c r="F48">
        <f>STDEV(A48:D48)</f>
        <v>56.920997883030829</v>
      </c>
      <c r="G48">
        <f t="shared" si="0"/>
        <v>1846</v>
      </c>
      <c r="I48">
        <f>A48-G48</f>
        <v>46</v>
      </c>
      <c r="J48">
        <f>B48-G48</f>
        <v>-26</v>
      </c>
      <c r="K48">
        <f t="shared" si="1"/>
        <v>48</v>
      </c>
      <c r="L48">
        <f t="shared" si="2"/>
        <v>-68</v>
      </c>
    </row>
    <row r="49" spans="1:12">
      <c r="A49">
        <v>1970</v>
      </c>
      <c r="B49">
        <v>1939</v>
      </c>
      <c r="C49">
        <v>1975</v>
      </c>
      <c r="D49">
        <v>1940</v>
      </c>
      <c r="F49">
        <f>STDEV(A49:D49)</f>
        <v>19.165942015286735</v>
      </c>
      <c r="G49">
        <f t="shared" si="0"/>
        <v>1956</v>
      </c>
      <c r="I49">
        <f>A49-G49</f>
        <v>14</v>
      </c>
      <c r="J49">
        <f>B49-G49</f>
        <v>-17</v>
      </c>
      <c r="K49">
        <f t="shared" si="1"/>
        <v>19</v>
      </c>
      <c r="L49">
        <f t="shared" si="2"/>
        <v>-16</v>
      </c>
    </row>
    <row r="50" spans="1:12">
      <c r="A50">
        <v>2133</v>
      </c>
      <c r="B50">
        <v>2063</v>
      </c>
      <c r="C50">
        <v>2101</v>
      </c>
      <c r="D50">
        <v>2023</v>
      </c>
      <c r="F50">
        <f>STDEV(A50:D50)</f>
        <v>47.567495904941921</v>
      </c>
      <c r="G50">
        <f t="shared" si="0"/>
        <v>2080</v>
      </c>
      <c r="I50">
        <f>A50-G50</f>
        <v>53</v>
      </c>
      <c r="J50">
        <f>B50-G50</f>
        <v>-17</v>
      </c>
      <c r="K50">
        <f t="shared" si="1"/>
        <v>21</v>
      </c>
      <c r="L50">
        <f t="shared" si="2"/>
        <v>-57</v>
      </c>
    </row>
    <row r="51" spans="1:12">
      <c r="A51">
        <v>2216</v>
      </c>
      <c r="B51">
        <v>2144</v>
      </c>
      <c r="C51">
        <v>2223</v>
      </c>
      <c r="D51">
        <v>2104</v>
      </c>
      <c r="F51">
        <f>STDEV(A51:D51)</f>
        <v>57.575312996688666</v>
      </c>
      <c r="G51">
        <f t="shared" si="0"/>
        <v>2171.75</v>
      </c>
      <c r="I51">
        <f>A51-G51</f>
        <v>44.25</v>
      </c>
      <c r="J51">
        <f>B51-G51</f>
        <v>-27.75</v>
      </c>
      <c r="K51">
        <f t="shared" si="1"/>
        <v>51.25</v>
      </c>
      <c r="L51">
        <f t="shared" si="2"/>
        <v>-67.75</v>
      </c>
    </row>
    <row r="52" spans="1:12">
      <c r="A52">
        <v>2309</v>
      </c>
      <c r="B52">
        <v>2242</v>
      </c>
      <c r="C52">
        <v>2321</v>
      </c>
      <c r="D52">
        <v>2185</v>
      </c>
      <c r="F52">
        <f>STDEV(A52:D52)</f>
        <v>63.242259078351509</v>
      </c>
      <c r="G52">
        <f t="shared" si="0"/>
        <v>2264.25</v>
      </c>
      <c r="I52">
        <f>A52-G52</f>
        <v>44.75</v>
      </c>
      <c r="J52">
        <f>B52-G52</f>
        <v>-22.25</v>
      </c>
      <c r="K52">
        <f t="shared" si="1"/>
        <v>56.75</v>
      </c>
      <c r="L52">
        <f t="shared" si="2"/>
        <v>-79.25</v>
      </c>
    </row>
    <row r="53" spans="1:12">
      <c r="A53">
        <v>2402</v>
      </c>
      <c r="B53">
        <v>2365</v>
      </c>
      <c r="C53">
        <v>2400</v>
      </c>
      <c r="D53">
        <v>2366</v>
      </c>
      <c r="F53">
        <f>STDEV(A53:D53)</f>
        <v>20.516253719104437</v>
      </c>
      <c r="G53">
        <f t="shared" si="0"/>
        <v>2383.25</v>
      </c>
      <c r="I53">
        <f>A53-G53</f>
        <v>18.75</v>
      </c>
      <c r="J53">
        <f>B53-G53</f>
        <v>-18.25</v>
      </c>
      <c r="K53">
        <f t="shared" si="1"/>
        <v>16.75</v>
      </c>
      <c r="L53">
        <f t="shared" si="2"/>
        <v>-17.25</v>
      </c>
    </row>
    <row r="54" spans="1:12">
      <c r="A54">
        <v>2577</v>
      </c>
      <c r="B54">
        <v>2494</v>
      </c>
      <c r="C54">
        <v>2525</v>
      </c>
      <c r="D54">
        <v>2446</v>
      </c>
      <c r="F54">
        <f>STDEV(A54:D54)</f>
        <v>54.969688617152151</v>
      </c>
      <c r="G54">
        <f t="shared" si="0"/>
        <v>2510.5</v>
      </c>
      <c r="I54">
        <f>A54-G54</f>
        <v>66.5</v>
      </c>
      <c r="J54">
        <f>B54-G54</f>
        <v>-16.5</v>
      </c>
      <c r="K54">
        <f t="shared" si="1"/>
        <v>14.5</v>
      </c>
      <c r="L54">
        <f t="shared" si="2"/>
        <v>-64.5</v>
      </c>
    </row>
    <row r="55" spans="1:12">
      <c r="A55">
        <v>2661</v>
      </c>
      <c r="B55">
        <v>2575</v>
      </c>
      <c r="C55">
        <v>2647</v>
      </c>
      <c r="D55">
        <v>2536</v>
      </c>
      <c r="F55">
        <f>STDEV(A55:D55)</f>
        <v>59.331694733927833</v>
      </c>
      <c r="G55">
        <f t="shared" si="0"/>
        <v>2604.75</v>
      </c>
      <c r="I55">
        <f>A55-G55</f>
        <v>56.25</v>
      </c>
      <c r="J55">
        <f>B55-G55</f>
        <v>-29.75</v>
      </c>
      <c r="K55">
        <f t="shared" si="1"/>
        <v>42.25</v>
      </c>
      <c r="L55">
        <f t="shared" si="2"/>
        <v>-68.75</v>
      </c>
    </row>
    <row r="56" spans="1:12">
      <c r="A56">
        <v>2743</v>
      </c>
      <c r="B56">
        <v>2657</v>
      </c>
      <c r="C56">
        <v>2738</v>
      </c>
      <c r="D56">
        <v>2618</v>
      </c>
      <c r="F56">
        <f>STDEV(A56:D56)</f>
        <v>61.595454377737973</v>
      </c>
      <c r="G56">
        <f t="shared" si="0"/>
        <v>2689</v>
      </c>
      <c r="I56">
        <f>A56-G56</f>
        <v>54</v>
      </c>
      <c r="J56">
        <f>B56-G56</f>
        <v>-32</v>
      </c>
      <c r="K56">
        <f t="shared" si="1"/>
        <v>49</v>
      </c>
      <c r="L56">
        <f t="shared" si="2"/>
        <v>-71</v>
      </c>
    </row>
    <row r="57" spans="1:12">
      <c r="A57">
        <v>2840</v>
      </c>
      <c r="B57">
        <v>2797</v>
      </c>
      <c r="C57">
        <v>2830</v>
      </c>
      <c r="D57">
        <v>2799</v>
      </c>
      <c r="F57">
        <f>STDEV(A57:D57)</f>
        <v>21.763884457207237</v>
      </c>
      <c r="G57">
        <f t="shared" si="0"/>
        <v>2816.5</v>
      </c>
      <c r="I57">
        <f>A57-G57</f>
        <v>23.5</v>
      </c>
      <c r="J57">
        <f>B57-G57</f>
        <v>-19.5</v>
      </c>
      <c r="K57">
        <f t="shared" si="1"/>
        <v>13.5</v>
      </c>
      <c r="L57">
        <f t="shared" si="2"/>
        <v>-17.5</v>
      </c>
    </row>
    <row r="58" spans="1:12">
      <c r="A58">
        <v>3009</v>
      </c>
      <c r="B58">
        <v>2887</v>
      </c>
      <c r="C58">
        <v>2964</v>
      </c>
      <c r="D58">
        <v>2889</v>
      </c>
      <c r="F58">
        <f>STDEV(A58:D58)</f>
        <v>59.768302636096337</v>
      </c>
      <c r="G58">
        <f t="shared" si="0"/>
        <v>2937.25</v>
      </c>
      <c r="I58">
        <f>A58-G58</f>
        <v>71.75</v>
      </c>
      <c r="J58">
        <f>B58-G58</f>
        <v>-50.25</v>
      </c>
      <c r="K58">
        <f t="shared" si="1"/>
        <v>26.75</v>
      </c>
      <c r="L58">
        <f t="shared" si="2"/>
        <v>-48.25</v>
      </c>
    </row>
    <row r="59" spans="1:12">
      <c r="A59">
        <v>11</v>
      </c>
      <c r="B59">
        <v>9</v>
      </c>
      <c r="C59">
        <v>9</v>
      </c>
      <c r="D59">
        <v>33</v>
      </c>
      <c r="F59">
        <f>STDEV(A59:D59)</f>
        <v>11.704699910719626</v>
      </c>
      <c r="G59">
        <f t="shared" si="0"/>
        <v>15.5</v>
      </c>
      <c r="I59">
        <f>A59-G59</f>
        <v>-4.5</v>
      </c>
      <c r="J59">
        <f>B59-G59</f>
        <v>-6.5</v>
      </c>
      <c r="K59">
        <f t="shared" si="1"/>
        <v>-6.5</v>
      </c>
      <c r="L59">
        <f t="shared" si="2"/>
        <v>17.5</v>
      </c>
    </row>
    <row r="60" spans="1:12">
      <c r="A60">
        <v>81</v>
      </c>
      <c r="B60">
        <v>74</v>
      </c>
      <c r="C60">
        <v>81</v>
      </c>
      <c r="D60">
        <v>38</v>
      </c>
      <c r="F60">
        <f>STDEV(A60:D60)</f>
        <v>20.599352740640501</v>
      </c>
      <c r="G60">
        <f t="shared" si="0"/>
        <v>68.5</v>
      </c>
      <c r="I60">
        <f>A60-G60</f>
        <v>12.5</v>
      </c>
      <c r="J60">
        <f>B60-G60</f>
        <v>5.5</v>
      </c>
      <c r="K60">
        <f t="shared" si="1"/>
        <v>12.5</v>
      </c>
      <c r="L60">
        <f t="shared" si="2"/>
        <v>-30.5</v>
      </c>
    </row>
    <row r="61" spans="1:12">
      <c r="A61">
        <v>163</v>
      </c>
      <c r="B61">
        <v>155</v>
      </c>
      <c r="C61">
        <v>162</v>
      </c>
      <c r="D61">
        <v>90</v>
      </c>
      <c r="F61">
        <f>STDEV(A61:D61)</f>
        <v>35.180487015768655</v>
      </c>
      <c r="G61">
        <f t="shared" si="0"/>
        <v>142.5</v>
      </c>
      <c r="I61">
        <f>A61-G61</f>
        <v>20.5</v>
      </c>
      <c r="J61">
        <f>B61-G61</f>
        <v>12.5</v>
      </c>
      <c r="K61">
        <f t="shared" si="1"/>
        <v>19.5</v>
      </c>
      <c r="L61">
        <f t="shared" si="2"/>
        <v>-52.5</v>
      </c>
    </row>
    <row r="62" spans="1:12">
      <c r="A62">
        <v>245</v>
      </c>
      <c r="B62">
        <v>276</v>
      </c>
      <c r="C62">
        <v>284</v>
      </c>
      <c r="D62">
        <v>250</v>
      </c>
      <c r="F62">
        <f>STDEV(A62:D62)</f>
        <v>19.155068954891984</v>
      </c>
      <c r="G62">
        <f t="shared" si="0"/>
        <v>263.75</v>
      </c>
      <c r="I62">
        <f>A62-G62</f>
        <v>-18.75</v>
      </c>
      <c r="J62">
        <f>B62-G62</f>
        <v>12.25</v>
      </c>
      <c r="K62">
        <f t="shared" si="1"/>
        <v>20.25</v>
      </c>
      <c r="L62">
        <f t="shared" si="2"/>
        <v>-13.75</v>
      </c>
    </row>
    <row r="63" spans="1:12">
      <c r="A63">
        <v>330</v>
      </c>
      <c r="B63">
        <v>377</v>
      </c>
      <c r="C63">
        <v>376</v>
      </c>
      <c r="D63">
        <v>350</v>
      </c>
      <c r="F63">
        <f>STDEV(A63:D63)</f>
        <v>22.60346581094737</v>
      </c>
      <c r="G63">
        <f t="shared" si="0"/>
        <v>358.25</v>
      </c>
      <c r="I63">
        <f>A63-G63</f>
        <v>-28.25</v>
      </c>
      <c r="J63">
        <f>B63-G63</f>
        <v>18.75</v>
      </c>
      <c r="K63">
        <f t="shared" si="1"/>
        <v>17.75</v>
      </c>
      <c r="L63">
        <f t="shared" si="2"/>
        <v>-8.25</v>
      </c>
    </row>
    <row r="64" spans="1:12">
      <c r="A64">
        <v>520</v>
      </c>
      <c r="B64">
        <v>461</v>
      </c>
      <c r="C64">
        <v>509</v>
      </c>
      <c r="D64">
        <v>433</v>
      </c>
      <c r="F64">
        <f>STDEV(A64:D64)</f>
        <v>40.860535157206805</v>
      </c>
      <c r="G64">
        <f t="shared" si="0"/>
        <v>480.75</v>
      </c>
      <c r="I64">
        <f>A64-G64</f>
        <v>39.25</v>
      </c>
      <c r="J64">
        <f>B64-G64</f>
        <v>-19.75</v>
      </c>
      <c r="K64">
        <f t="shared" si="1"/>
        <v>28.25</v>
      </c>
      <c r="L64">
        <f t="shared" si="2"/>
        <v>-47.75</v>
      </c>
    </row>
    <row r="65" spans="1:12">
      <c r="A65">
        <v>606</v>
      </c>
      <c r="B65">
        <v>588</v>
      </c>
      <c r="C65">
        <v>593</v>
      </c>
      <c r="D65">
        <v>516</v>
      </c>
      <c r="F65">
        <f>STDEV(A65:D65)</f>
        <v>40.549352645880795</v>
      </c>
      <c r="G65">
        <f t="shared" si="0"/>
        <v>575.75</v>
      </c>
      <c r="I65">
        <f>A65-G65</f>
        <v>30.25</v>
      </c>
      <c r="J65">
        <f>B65-G65</f>
        <v>12.25</v>
      </c>
      <c r="K65">
        <f t="shared" si="1"/>
        <v>17.25</v>
      </c>
      <c r="L65">
        <f t="shared" si="2"/>
        <v>-59.75</v>
      </c>
    </row>
    <row r="66" spans="1:12">
      <c r="A66">
        <v>700</v>
      </c>
      <c r="B66">
        <v>722</v>
      </c>
      <c r="C66">
        <v>727</v>
      </c>
      <c r="D66">
        <v>692</v>
      </c>
      <c r="F66">
        <f>STDEV(A66:D66)</f>
        <v>16.899211026948368</v>
      </c>
      <c r="G66">
        <f t="shared" ref="G66:G129" si="3">AVERAGE(A66:D66)</f>
        <v>710.25</v>
      </c>
      <c r="I66">
        <f>A66-G66</f>
        <v>-10.25</v>
      </c>
      <c r="J66">
        <f>B66-G66</f>
        <v>11.75</v>
      </c>
      <c r="K66">
        <f t="shared" ref="K66:K129" si="4">C66-G66</f>
        <v>16.75</v>
      </c>
      <c r="L66">
        <f t="shared" ref="L66:L129" si="5">D66-G66</f>
        <v>-18.25</v>
      </c>
    </row>
    <row r="67" spans="1:12">
      <c r="A67">
        <v>783</v>
      </c>
      <c r="B67">
        <v>805</v>
      </c>
      <c r="C67">
        <v>810</v>
      </c>
      <c r="D67">
        <v>776</v>
      </c>
      <c r="F67">
        <f>STDEV(A67:D67)</f>
        <v>16.542873591570078</v>
      </c>
      <c r="G67">
        <f t="shared" si="3"/>
        <v>793.5</v>
      </c>
      <c r="I67">
        <f>A67-G67</f>
        <v>-10.5</v>
      </c>
      <c r="J67">
        <f>B67-G67</f>
        <v>11.5</v>
      </c>
      <c r="K67">
        <f t="shared" si="4"/>
        <v>16.5</v>
      </c>
      <c r="L67">
        <f t="shared" si="5"/>
        <v>-17.5</v>
      </c>
    </row>
    <row r="68" spans="1:12">
      <c r="A68">
        <v>963</v>
      </c>
      <c r="B68">
        <v>905</v>
      </c>
      <c r="C68">
        <v>953</v>
      </c>
      <c r="D68">
        <v>877</v>
      </c>
      <c r="F68">
        <f>STDEV(A68:D68)</f>
        <v>40.542159126848027</v>
      </c>
      <c r="G68">
        <f t="shared" si="3"/>
        <v>924.5</v>
      </c>
      <c r="I68">
        <f>A68-G68</f>
        <v>38.5</v>
      </c>
      <c r="J68">
        <f>B68-G68</f>
        <v>-19.5</v>
      </c>
      <c r="K68">
        <f t="shared" si="4"/>
        <v>28.5</v>
      </c>
      <c r="L68">
        <f t="shared" si="5"/>
        <v>-47.5</v>
      </c>
    </row>
    <row r="69" spans="1:12">
      <c r="A69">
        <v>1043</v>
      </c>
      <c r="B69">
        <v>1029</v>
      </c>
      <c r="C69">
        <v>1036</v>
      </c>
      <c r="D69">
        <v>960</v>
      </c>
      <c r="F69">
        <f>STDEV(A69:D69)</f>
        <v>38.427420765212261</v>
      </c>
      <c r="G69">
        <f t="shared" si="3"/>
        <v>1017</v>
      </c>
      <c r="I69">
        <f>A69-G69</f>
        <v>26</v>
      </c>
      <c r="J69">
        <f>B69-G69</f>
        <v>12</v>
      </c>
      <c r="K69">
        <f t="shared" si="4"/>
        <v>19</v>
      </c>
      <c r="L69">
        <f t="shared" si="5"/>
        <v>-57</v>
      </c>
    </row>
    <row r="70" spans="1:12">
      <c r="A70">
        <v>1132</v>
      </c>
      <c r="B70">
        <v>1121</v>
      </c>
      <c r="C70">
        <v>1169</v>
      </c>
      <c r="D70">
        <v>1042</v>
      </c>
      <c r="F70">
        <f>STDEV(A70:D70)</f>
        <v>53.435319156278403</v>
      </c>
      <c r="G70">
        <f t="shared" si="3"/>
        <v>1116</v>
      </c>
      <c r="I70">
        <f>A70-G70</f>
        <v>16</v>
      </c>
      <c r="J70">
        <f>B70-G70</f>
        <v>5</v>
      </c>
      <c r="K70">
        <f t="shared" si="4"/>
        <v>53</v>
      </c>
      <c r="L70">
        <f t="shared" si="5"/>
        <v>-74</v>
      </c>
    </row>
    <row r="71" spans="1:12">
      <c r="A71">
        <v>1212</v>
      </c>
      <c r="B71">
        <v>1246</v>
      </c>
      <c r="C71">
        <v>1252</v>
      </c>
      <c r="D71">
        <v>1217</v>
      </c>
      <c r="F71">
        <f>STDEV(A71:D71)</f>
        <v>20.17217555611359</v>
      </c>
      <c r="G71">
        <f t="shared" si="3"/>
        <v>1231.75</v>
      </c>
      <c r="I71">
        <f>A71-G71</f>
        <v>-19.75</v>
      </c>
      <c r="J71">
        <f>B71-G71</f>
        <v>14.25</v>
      </c>
      <c r="K71">
        <f t="shared" si="4"/>
        <v>20.25</v>
      </c>
      <c r="L71">
        <f t="shared" si="5"/>
        <v>-14.75</v>
      </c>
    </row>
    <row r="72" spans="1:12">
      <c r="A72">
        <v>1391</v>
      </c>
      <c r="B72">
        <v>1347</v>
      </c>
      <c r="C72">
        <v>1391</v>
      </c>
      <c r="D72">
        <v>1315</v>
      </c>
      <c r="F72">
        <f>STDEV(A72:D72)</f>
        <v>37.022515671772858</v>
      </c>
      <c r="G72">
        <f t="shared" si="3"/>
        <v>1361</v>
      </c>
      <c r="I72">
        <f>A72-G72</f>
        <v>30</v>
      </c>
      <c r="J72">
        <f>B72-G72</f>
        <v>-14</v>
      </c>
      <c r="K72">
        <f t="shared" si="4"/>
        <v>30</v>
      </c>
      <c r="L72">
        <f t="shared" si="5"/>
        <v>-46</v>
      </c>
    </row>
    <row r="73" spans="1:12">
      <c r="A73">
        <v>1475</v>
      </c>
      <c r="B73">
        <v>1469</v>
      </c>
      <c r="C73">
        <v>1473</v>
      </c>
      <c r="D73">
        <v>1395</v>
      </c>
      <c r="F73">
        <f>STDEV(A73:D73)</f>
        <v>38.747042897921041</v>
      </c>
      <c r="G73">
        <f t="shared" si="3"/>
        <v>1453</v>
      </c>
      <c r="I73">
        <f>A73-G73</f>
        <v>22</v>
      </c>
      <c r="J73">
        <f>B73-G73</f>
        <v>16</v>
      </c>
      <c r="K73">
        <f t="shared" si="4"/>
        <v>20</v>
      </c>
      <c r="L73">
        <f t="shared" si="5"/>
        <v>-58</v>
      </c>
    </row>
    <row r="74" spans="1:12">
      <c r="A74">
        <v>1559</v>
      </c>
      <c r="B74">
        <v>1552</v>
      </c>
      <c r="C74">
        <v>1602</v>
      </c>
      <c r="D74">
        <v>1477</v>
      </c>
      <c r="F74">
        <f>STDEV(A74:D74)</f>
        <v>51.939066863649629</v>
      </c>
      <c r="G74">
        <f t="shared" si="3"/>
        <v>1547.5</v>
      </c>
      <c r="I74">
        <f>A74-G74</f>
        <v>11.5</v>
      </c>
      <c r="J74">
        <f>B74-G74</f>
        <v>4.5</v>
      </c>
      <c r="K74">
        <f t="shared" si="4"/>
        <v>54.5</v>
      </c>
      <c r="L74">
        <f t="shared" si="5"/>
        <v>-70.5</v>
      </c>
    </row>
    <row r="75" spans="1:12">
      <c r="A75">
        <v>1651</v>
      </c>
      <c r="B75">
        <v>1685</v>
      </c>
      <c r="C75">
        <v>1682</v>
      </c>
      <c r="D75">
        <v>1648</v>
      </c>
      <c r="F75">
        <f>STDEV(A75:D75)</f>
        <v>19.706175005143269</v>
      </c>
      <c r="G75">
        <f t="shared" si="3"/>
        <v>1666.5</v>
      </c>
      <c r="I75">
        <f>A75-G75</f>
        <v>-15.5</v>
      </c>
      <c r="J75">
        <f>B75-G75</f>
        <v>18.5</v>
      </c>
      <c r="K75">
        <f t="shared" si="4"/>
        <v>15.5</v>
      </c>
      <c r="L75">
        <f t="shared" si="5"/>
        <v>-18.5</v>
      </c>
    </row>
    <row r="76" spans="1:12">
      <c r="A76">
        <v>1835</v>
      </c>
      <c r="B76">
        <v>1777</v>
      </c>
      <c r="C76">
        <v>1824</v>
      </c>
      <c r="D76">
        <v>1741</v>
      </c>
      <c r="F76">
        <f>STDEV(A76:D76)</f>
        <v>43.507662160436368</v>
      </c>
      <c r="G76">
        <f t="shared" si="3"/>
        <v>1794.25</v>
      </c>
      <c r="I76">
        <f>A76-G76</f>
        <v>40.75</v>
      </c>
      <c r="J76">
        <f>B76-G76</f>
        <v>-17.25</v>
      </c>
      <c r="K76">
        <f t="shared" si="4"/>
        <v>29.75</v>
      </c>
      <c r="L76">
        <f t="shared" si="5"/>
        <v>-53.25</v>
      </c>
    </row>
    <row r="77" spans="1:12">
      <c r="A77">
        <v>1923</v>
      </c>
      <c r="B77">
        <v>1913</v>
      </c>
      <c r="C77">
        <v>1914</v>
      </c>
      <c r="D77">
        <v>1838</v>
      </c>
      <c r="F77">
        <f>STDEV(A77:D77)</f>
        <v>39.589560913621327</v>
      </c>
      <c r="G77">
        <f t="shared" si="3"/>
        <v>1897</v>
      </c>
      <c r="I77">
        <f>A77-G77</f>
        <v>26</v>
      </c>
      <c r="J77">
        <f>B77-G77</f>
        <v>16</v>
      </c>
      <c r="K77">
        <f t="shared" si="4"/>
        <v>17</v>
      </c>
      <c r="L77">
        <f t="shared" si="5"/>
        <v>-59</v>
      </c>
    </row>
    <row r="78" spans="1:12">
      <c r="A78">
        <v>2003</v>
      </c>
      <c r="B78">
        <v>1994</v>
      </c>
      <c r="C78">
        <v>2039</v>
      </c>
      <c r="D78">
        <v>1920</v>
      </c>
      <c r="F78">
        <f>STDEV(A78:D78)</f>
        <v>49.939963956735092</v>
      </c>
      <c r="G78">
        <f t="shared" si="3"/>
        <v>1989</v>
      </c>
      <c r="I78">
        <f>A78-G78</f>
        <v>14</v>
      </c>
      <c r="J78">
        <f>B78-G78</f>
        <v>5</v>
      </c>
      <c r="K78">
        <f t="shared" si="4"/>
        <v>50</v>
      </c>
      <c r="L78">
        <f t="shared" si="5"/>
        <v>-69</v>
      </c>
    </row>
    <row r="79" spans="1:12">
      <c r="A79">
        <v>2091</v>
      </c>
      <c r="B79">
        <v>2124</v>
      </c>
      <c r="C79">
        <v>2132</v>
      </c>
      <c r="D79">
        <v>2092</v>
      </c>
      <c r="F79">
        <f>STDEV(A79:D79)</f>
        <v>21.328775554791388</v>
      </c>
      <c r="G79">
        <f t="shared" si="3"/>
        <v>2109.75</v>
      </c>
      <c r="I79">
        <f>A79-G79</f>
        <v>-18.75</v>
      </c>
      <c r="J79">
        <f>B79-G79</f>
        <v>14.25</v>
      </c>
      <c r="K79">
        <f t="shared" si="4"/>
        <v>22.25</v>
      </c>
      <c r="L79">
        <f t="shared" si="5"/>
        <v>-17.75</v>
      </c>
    </row>
    <row r="80" spans="1:12">
      <c r="A80">
        <v>2251</v>
      </c>
      <c r="B80">
        <v>2205</v>
      </c>
      <c r="C80">
        <v>2257</v>
      </c>
      <c r="D80">
        <v>2174</v>
      </c>
      <c r="F80">
        <f>STDEV(A80:D80)</f>
        <v>39.407063664610519</v>
      </c>
      <c r="G80">
        <f t="shared" si="3"/>
        <v>2221.75</v>
      </c>
      <c r="I80">
        <f>A80-G80</f>
        <v>29.25</v>
      </c>
      <c r="J80">
        <f>B80-G80</f>
        <v>-16.75</v>
      </c>
      <c r="K80">
        <f t="shared" si="4"/>
        <v>35.25</v>
      </c>
      <c r="L80">
        <f t="shared" si="5"/>
        <v>-47.75</v>
      </c>
    </row>
    <row r="81" spans="1:12">
      <c r="A81">
        <v>2348</v>
      </c>
      <c r="B81">
        <v>2344</v>
      </c>
      <c r="C81">
        <v>2357</v>
      </c>
      <c r="D81">
        <v>2274</v>
      </c>
      <c r="F81">
        <f>STDEV(A81:D81)</f>
        <v>38.221939598438311</v>
      </c>
      <c r="G81">
        <f t="shared" si="3"/>
        <v>2330.75</v>
      </c>
      <c r="I81">
        <f>A81-G81</f>
        <v>17.25</v>
      </c>
      <c r="J81">
        <f>B81-G81</f>
        <v>13.25</v>
      </c>
      <c r="K81">
        <f t="shared" si="4"/>
        <v>26.25</v>
      </c>
      <c r="L81">
        <f t="shared" si="5"/>
        <v>-56.75</v>
      </c>
    </row>
    <row r="82" spans="1:12">
      <c r="A82">
        <v>2430</v>
      </c>
      <c r="B82">
        <v>2426</v>
      </c>
      <c r="C82">
        <v>2481</v>
      </c>
      <c r="D82">
        <v>2356</v>
      </c>
      <c r="F82">
        <f>STDEV(A82:D82)</f>
        <v>51.350916901908057</v>
      </c>
      <c r="G82">
        <f t="shared" si="3"/>
        <v>2423.25</v>
      </c>
      <c r="I82">
        <f>A82-G82</f>
        <v>6.75</v>
      </c>
      <c r="J82">
        <f>B82-G82</f>
        <v>2.75</v>
      </c>
      <c r="K82">
        <f t="shared" si="4"/>
        <v>57.75</v>
      </c>
      <c r="L82">
        <f t="shared" si="5"/>
        <v>-67.25</v>
      </c>
    </row>
    <row r="83" spans="1:12">
      <c r="A83">
        <v>2513</v>
      </c>
      <c r="B83">
        <v>2557</v>
      </c>
      <c r="C83">
        <v>2571</v>
      </c>
      <c r="D83">
        <v>2527</v>
      </c>
      <c r="F83">
        <f>STDEV(A83:D83)</f>
        <v>26.658332030842939</v>
      </c>
      <c r="G83">
        <f t="shared" si="3"/>
        <v>2542</v>
      </c>
      <c r="I83">
        <f>A83-G83</f>
        <v>-29</v>
      </c>
      <c r="J83">
        <f>B83-G83</f>
        <v>15</v>
      </c>
      <c r="K83">
        <f t="shared" si="4"/>
        <v>29</v>
      </c>
      <c r="L83">
        <f t="shared" si="5"/>
        <v>-15</v>
      </c>
    </row>
    <row r="84" spans="1:12">
      <c r="A84">
        <v>2691</v>
      </c>
      <c r="B84">
        <v>2639</v>
      </c>
      <c r="C84">
        <v>2691</v>
      </c>
      <c r="D84">
        <v>2610</v>
      </c>
      <c r="F84">
        <f>STDEV(A84:D84)</f>
        <v>40.177730149922603</v>
      </c>
      <c r="G84">
        <f t="shared" si="3"/>
        <v>2657.75</v>
      </c>
      <c r="I84">
        <f>A84-G84</f>
        <v>33.25</v>
      </c>
      <c r="J84">
        <f>B84-G84</f>
        <v>-18.75</v>
      </c>
      <c r="K84">
        <f t="shared" si="4"/>
        <v>33.25</v>
      </c>
      <c r="L84">
        <f t="shared" si="5"/>
        <v>-47.75</v>
      </c>
    </row>
    <row r="85" spans="1:12">
      <c r="A85">
        <v>2782</v>
      </c>
      <c r="B85">
        <v>2777</v>
      </c>
      <c r="C85">
        <v>2777</v>
      </c>
      <c r="D85">
        <v>2690</v>
      </c>
      <c r="F85">
        <f>STDEV(A85:D85)</f>
        <v>44.395945760846224</v>
      </c>
      <c r="G85">
        <f t="shared" si="3"/>
        <v>2756.5</v>
      </c>
      <c r="I85">
        <f>A85-G85</f>
        <v>25.5</v>
      </c>
      <c r="J85">
        <f>B85-G85</f>
        <v>20.5</v>
      </c>
      <c r="K85">
        <f t="shared" si="4"/>
        <v>20.5</v>
      </c>
      <c r="L85">
        <f t="shared" si="5"/>
        <v>-66.5</v>
      </c>
    </row>
    <row r="86" spans="1:12">
      <c r="A86">
        <v>2874</v>
      </c>
      <c r="B86">
        <v>2859</v>
      </c>
      <c r="C86">
        <v>2907</v>
      </c>
      <c r="D86">
        <v>2789</v>
      </c>
      <c r="F86">
        <f>STDEV(A86:D86)</f>
        <v>49.721725633771001</v>
      </c>
      <c r="G86">
        <f t="shared" si="3"/>
        <v>2857.25</v>
      </c>
      <c r="I86">
        <f>A86-G86</f>
        <v>16.75</v>
      </c>
      <c r="J86">
        <f>B86-G86</f>
        <v>1.75</v>
      </c>
      <c r="K86">
        <f t="shared" si="4"/>
        <v>49.75</v>
      </c>
      <c r="L86">
        <f t="shared" si="5"/>
        <v>-68.25</v>
      </c>
    </row>
    <row r="87" spans="1:12">
      <c r="A87">
        <v>2958</v>
      </c>
      <c r="B87">
        <v>2980</v>
      </c>
      <c r="C87">
        <v>2987</v>
      </c>
      <c r="D87">
        <v>2951</v>
      </c>
      <c r="F87">
        <f>STDEV(A87:D87)</f>
        <v>17.224014243685083</v>
      </c>
      <c r="G87">
        <f t="shared" si="3"/>
        <v>2969</v>
      </c>
      <c r="I87">
        <f>A87-G87</f>
        <v>-11</v>
      </c>
      <c r="J87">
        <f>B87-G87</f>
        <v>11</v>
      </c>
      <c r="K87">
        <f t="shared" si="4"/>
        <v>18</v>
      </c>
      <c r="L87">
        <f t="shared" si="5"/>
        <v>-18</v>
      </c>
    </row>
    <row r="88" spans="1:12">
      <c r="A88">
        <v>4</v>
      </c>
      <c r="B88">
        <v>13</v>
      </c>
      <c r="C88">
        <v>3</v>
      </c>
      <c r="D88">
        <v>13</v>
      </c>
      <c r="F88">
        <f>STDEV(A88:D88)</f>
        <v>5.5</v>
      </c>
      <c r="G88">
        <f t="shared" si="3"/>
        <v>8.25</v>
      </c>
      <c r="I88">
        <f>A88-G88</f>
        <v>-4.25</v>
      </c>
      <c r="J88">
        <f>B88-G88</f>
        <v>4.75</v>
      </c>
      <c r="K88">
        <f t="shared" si="4"/>
        <v>-5.25</v>
      </c>
      <c r="L88">
        <f t="shared" si="5"/>
        <v>4.75</v>
      </c>
    </row>
    <row r="89" spans="1:12">
      <c r="A89">
        <v>8</v>
      </c>
      <c r="B89">
        <v>68</v>
      </c>
      <c r="C89">
        <v>26</v>
      </c>
      <c r="D89">
        <v>71</v>
      </c>
      <c r="F89">
        <f>STDEV(A89:D89)</f>
        <v>31.212978070027216</v>
      </c>
      <c r="G89">
        <f t="shared" si="3"/>
        <v>43.25</v>
      </c>
      <c r="I89">
        <f>A89-G89</f>
        <v>-35.25</v>
      </c>
      <c r="J89">
        <f>B89-G89</f>
        <v>24.75</v>
      </c>
      <c r="K89">
        <f t="shared" si="4"/>
        <v>-17.25</v>
      </c>
      <c r="L89">
        <f t="shared" si="5"/>
        <v>27.75</v>
      </c>
    </row>
    <row r="90" spans="1:12">
      <c r="A90">
        <v>137</v>
      </c>
      <c r="B90">
        <v>148</v>
      </c>
      <c r="C90">
        <v>137</v>
      </c>
      <c r="D90">
        <v>151</v>
      </c>
      <c r="F90">
        <f>STDEV(A90:D90)</f>
        <v>7.3200637519992497</v>
      </c>
      <c r="G90">
        <f t="shared" si="3"/>
        <v>143.25</v>
      </c>
      <c r="I90">
        <f>A90-G90</f>
        <v>-6.25</v>
      </c>
      <c r="J90">
        <f>B90-G90</f>
        <v>4.75</v>
      </c>
      <c r="K90">
        <f t="shared" si="4"/>
        <v>-6.25</v>
      </c>
      <c r="L90">
        <f t="shared" si="5"/>
        <v>7.75</v>
      </c>
    </row>
    <row r="91" spans="1:12">
      <c r="A91">
        <v>217</v>
      </c>
      <c r="B91">
        <v>269</v>
      </c>
      <c r="C91">
        <v>217</v>
      </c>
      <c r="D91">
        <v>231</v>
      </c>
      <c r="F91">
        <f>STDEV(A91:D91)</f>
        <v>24.569628948493843</v>
      </c>
      <c r="G91">
        <f t="shared" si="3"/>
        <v>233.5</v>
      </c>
      <c r="I91">
        <f>A91-G91</f>
        <v>-16.5</v>
      </c>
      <c r="J91">
        <f>B91-G91</f>
        <v>35.5</v>
      </c>
      <c r="K91">
        <f t="shared" si="4"/>
        <v>-16.5</v>
      </c>
      <c r="L91">
        <f t="shared" si="5"/>
        <v>-2.5</v>
      </c>
    </row>
    <row r="92" spans="1:12">
      <c r="A92">
        <v>300</v>
      </c>
      <c r="B92">
        <v>361</v>
      </c>
      <c r="C92">
        <v>360</v>
      </c>
      <c r="D92">
        <v>313</v>
      </c>
      <c r="F92">
        <f>STDEV(A92:D92)</f>
        <v>31.628046625318696</v>
      </c>
      <c r="G92">
        <f t="shared" si="3"/>
        <v>333.5</v>
      </c>
      <c r="I92">
        <f>A92-G92</f>
        <v>-33.5</v>
      </c>
      <c r="J92">
        <f>B92-G92</f>
        <v>27.5</v>
      </c>
      <c r="K92">
        <f t="shared" si="4"/>
        <v>26.5</v>
      </c>
      <c r="L92">
        <f t="shared" si="5"/>
        <v>-20.5</v>
      </c>
    </row>
    <row r="93" spans="1:12">
      <c r="A93">
        <v>402</v>
      </c>
      <c r="B93">
        <v>497</v>
      </c>
      <c r="C93">
        <v>444</v>
      </c>
      <c r="D93">
        <v>499</v>
      </c>
      <c r="F93">
        <f>STDEV(A93:D93)</f>
        <v>46.579680834744529</v>
      </c>
      <c r="G93">
        <f t="shared" si="3"/>
        <v>460.5</v>
      </c>
      <c r="I93">
        <f>A93-G93</f>
        <v>-58.5</v>
      </c>
      <c r="J93">
        <f>B93-G93</f>
        <v>36.5</v>
      </c>
      <c r="K93">
        <f t="shared" si="4"/>
        <v>-16.5</v>
      </c>
      <c r="L93">
        <f t="shared" si="5"/>
        <v>38.5</v>
      </c>
    </row>
    <row r="94" spans="1:12">
      <c r="A94">
        <v>591</v>
      </c>
      <c r="B94">
        <v>593</v>
      </c>
      <c r="C94">
        <v>588</v>
      </c>
      <c r="D94">
        <v>594</v>
      </c>
      <c r="F94">
        <f>STDEV(A94:D94)</f>
        <v>2.6457513110645907</v>
      </c>
      <c r="G94">
        <f t="shared" si="3"/>
        <v>591.5</v>
      </c>
      <c r="I94">
        <f>A94-G94</f>
        <v>-0.5</v>
      </c>
      <c r="J94">
        <f>B94-G94</f>
        <v>1.5</v>
      </c>
      <c r="K94">
        <f t="shared" si="4"/>
        <v>-3.5</v>
      </c>
      <c r="L94">
        <f t="shared" si="5"/>
        <v>2.5</v>
      </c>
    </row>
    <row r="95" spans="1:12">
      <c r="A95">
        <v>674</v>
      </c>
      <c r="B95">
        <v>724</v>
      </c>
      <c r="C95">
        <v>668</v>
      </c>
      <c r="D95">
        <v>683</v>
      </c>
      <c r="F95">
        <f>STDEV(A95:D95)</f>
        <v>25.263610193319561</v>
      </c>
      <c r="G95">
        <f t="shared" si="3"/>
        <v>687.25</v>
      </c>
      <c r="I95">
        <f>A95-G95</f>
        <v>-13.25</v>
      </c>
      <c r="J95">
        <f>B95-G95</f>
        <v>36.75</v>
      </c>
      <c r="K95">
        <f t="shared" si="4"/>
        <v>-19.25</v>
      </c>
      <c r="L95">
        <f t="shared" si="5"/>
        <v>-4.25</v>
      </c>
    </row>
    <row r="96" spans="1:12">
      <c r="A96">
        <v>759</v>
      </c>
      <c r="B96">
        <v>808</v>
      </c>
      <c r="C96">
        <v>790</v>
      </c>
      <c r="D96">
        <v>765</v>
      </c>
      <c r="F96">
        <f>STDEV(A96:D96)</f>
        <v>22.722969289539019</v>
      </c>
      <c r="G96">
        <f t="shared" si="3"/>
        <v>780.5</v>
      </c>
      <c r="I96">
        <f>A96-G96</f>
        <v>-21.5</v>
      </c>
      <c r="J96">
        <f>B96-G96</f>
        <v>27.5</v>
      </c>
      <c r="K96">
        <f t="shared" si="4"/>
        <v>9.5</v>
      </c>
      <c r="L96">
        <f t="shared" si="5"/>
        <v>-15.5</v>
      </c>
    </row>
    <row r="97" spans="1:12">
      <c r="A97">
        <v>861</v>
      </c>
      <c r="B97">
        <v>949</v>
      </c>
      <c r="C97">
        <v>890</v>
      </c>
      <c r="D97">
        <v>949</v>
      </c>
      <c r="F97">
        <f>STDEV(A97:D97)</f>
        <v>44.055835784452739</v>
      </c>
      <c r="G97">
        <f t="shared" si="3"/>
        <v>912.25</v>
      </c>
      <c r="I97">
        <f>A97-G97</f>
        <v>-51.25</v>
      </c>
      <c r="J97">
        <f>B97-G97</f>
        <v>36.75</v>
      </c>
      <c r="K97">
        <f t="shared" si="4"/>
        <v>-22.25</v>
      </c>
      <c r="L97">
        <f t="shared" si="5"/>
        <v>36.75</v>
      </c>
    </row>
    <row r="98" spans="1:12">
      <c r="A98">
        <v>1027</v>
      </c>
      <c r="B98">
        <v>1032</v>
      </c>
      <c r="C98">
        <v>1013</v>
      </c>
      <c r="D98">
        <v>1033</v>
      </c>
      <c r="F98">
        <f>STDEV(A98:D98)</f>
        <v>9.215023964519391</v>
      </c>
      <c r="G98">
        <f t="shared" si="3"/>
        <v>1026.25</v>
      </c>
      <c r="I98">
        <f>A98-G98</f>
        <v>0.75</v>
      </c>
      <c r="J98">
        <f>B98-G98</f>
        <v>5.75</v>
      </c>
      <c r="K98">
        <f t="shared" si="4"/>
        <v>-13.25</v>
      </c>
      <c r="L98">
        <f t="shared" si="5"/>
        <v>6.75</v>
      </c>
    </row>
    <row r="99" spans="1:12">
      <c r="A99">
        <v>1115</v>
      </c>
      <c r="B99">
        <v>1165</v>
      </c>
      <c r="C99">
        <v>1105</v>
      </c>
      <c r="D99">
        <v>1124</v>
      </c>
      <c r="F99">
        <f>STDEV(A99:D99)</f>
        <v>26.335970332101557</v>
      </c>
      <c r="G99">
        <f t="shared" si="3"/>
        <v>1127.25</v>
      </c>
      <c r="I99">
        <f>A99-G99</f>
        <v>-12.25</v>
      </c>
      <c r="J99">
        <f>B99-G99</f>
        <v>37.75</v>
      </c>
      <c r="K99">
        <f t="shared" si="4"/>
        <v>-22.25</v>
      </c>
      <c r="L99">
        <f t="shared" si="5"/>
        <v>-3.25</v>
      </c>
    </row>
    <row r="100" spans="1:12">
      <c r="A100">
        <v>1194</v>
      </c>
      <c r="B100">
        <v>1249</v>
      </c>
      <c r="C100">
        <v>1231</v>
      </c>
      <c r="D100">
        <v>1207</v>
      </c>
      <c r="F100">
        <f>STDEV(A100:D100)</f>
        <v>24.540782383616055</v>
      </c>
      <c r="G100">
        <f t="shared" si="3"/>
        <v>1220.25</v>
      </c>
      <c r="I100">
        <f>A100-G100</f>
        <v>-26.25</v>
      </c>
      <c r="J100">
        <f>B100-G100</f>
        <v>28.75</v>
      </c>
      <c r="K100">
        <f t="shared" si="4"/>
        <v>10.75</v>
      </c>
      <c r="L100">
        <f t="shared" si="5"/>
        <v>-13.25</v>
      </c>
    </row>
    <row r="101" spans="1:12">
      <c r="A101">
        <v>1274</v>
      </c>
      <c r="B101">
        <v>1388</v>
      </c>
      <c r="C101">
        <v>1329</v>
      </c>
      <c r="D101">
        <v>1389</v>
      </c>
      <c r="F101">
        <f>STDEV(A101:D101)</f>
        <v>55.021208032297267</v>
      </c>
      <c r="G101">
        <f t="shared" si="3"/>
        <v>1345</v>
      </c>
      <c r="I101">
        <f>A101-G101</f>
        <v>-71</v>
      </c>
      <c r="J101">
        <f>B101-G101</f>
        <v>43</v>
      </c>
      <c r="K101">
        <f t="shared" si="4"/>
        <v>-16</v>
      </c>
      <c r="L101">
        <f t="shared" si="5"/>
        <v>44</v>
      </c>
    </row>
    <row r="102" spans="1:12">
      <c r="A102">
        <v>1447</v>
      </c>
      <c r="B102">
        <v>1470</v>
      </c>
      <c r="C102">
        <v>1454</v>
      </c>
      <c r="D102">
        <v>1471</v>
      </c>
      <c r="F102">
        <f>STDEV(A102:D102)</f>
        <v>11.902380714238083</v>
      </c>
      <c r="G102">
        <f t="shared" si="3"/>
        <v>1460.5</v>
      </c>
      <c r="I102">
        <f>A102-G102</f>
        <v>-13.5</v>
      </c>
      <c r="J102">
        <f>B102-G102</f>
        <v>9.5</v>
      </c>
      <c r="K102">
        <f t="shared" si="4"/>
        <v>-6.5</v>
      </c>
      <c r="L102">
        <f t="shared" si="5"/>
        <v>10.5</v>
      </c>
    </row>
    <row r="103" spans="1:12">
      <c r="A103">
        <v>1536</v>
      </c>
      <c r="B103">
        <v>1601</v>
      </c>
      <c r="C103">
        <v>1546</v>
      </c>
      <c r="D103">
        <v>1553</v>
      </c>
      <c r="F103">
        <f>STDEV(A103:D103)</f>
        <v>28.855964143772194</v>
      </c>
      <c r="G103">
        <f t="shared" si="3"/>
        <v>1559</v>
      </c>
      <c r="I103">
        <f>A103-G103</f>
        <v>-23</v>
      </c>
      <c r="J103">
        <f>B103-G103</f>
        <v>42</v>
      </c>
      <c r="K103">
        <f t="shared" si="4"/>
        <v>-13</v>
      </c>
      <c r="L103">
        <f t="shared" si="5"/>
        <v>-6</v>
      </c>
    </row>
    <row r="104" spans="1:12">
      <c r="A104">
        <v>1619</v>
      </c>
      <c r="B104">
        <v>1683</v>
      </c>
      <c r="C104">
        <v>1669</v>
      </c>
      <c r="D104">
        <v>1643</v>
      </c>
      <c r="F104">
        <f>STDEV(A104:D104)</f>
        <v>28.349015268024154</v>
      </c>
      <c r="G104">
        <f t="shared" si="3"/>
        <v>1653.5</v>
      </c>
      <c r="I104">
        <f>A104-G104</f>
        <v>-34.5</v>
      </c>
      <c r="J104">
        <f>B104-G104</f>
        <v>29.5</v>
      </c>
      <c r="K104">
        <f t="shared" si="4"/>
        <v>15.5</v>
      </c>
      <c r="L104">
        <f t="shared" si="5"/>
        <v>-10.5</v>
      </c>
    </row>
    <row r="105" spans="1:12">
      <c r="A105">
        <v>1703</v>
      </c>
      <c r="B105">
        <v>1813</v>
      </c>
      <c r="C105">
        <v>1752</v>
      </c>
      <c r="D105">
        <v>1814</v>
      </c>
      <c r="F105">
        <f>STDEV(A105:D105)</f>
        <v>53.531921940713715</v>
      </c>
      <c r="G105">
        <f t="shared" si="3"/>
        <v>1770.5</v>
      </c>
      <c r="I105">
        <f>A105-G105</f>
        <v>-67.5</v>
      </c>
      <c r="J105">
        <f>B105-G105</f>
        <v>42.5</v>
      </c>
      <c r="K105">
        <f t="shared" si="4"/>
        <v>-18.5</v>
      </c>
      <c r="L105">
        <f t="shared" si="5"/>
        <v>43.5</v>
      </c>
    </row>
    <row r="106" spans="1:12">
      <c r="A106">
        <v>1888</v>
      </c>
      <c r="B106">
        <v>1903</v>
      </c>
      <c r="C106">
        <v>1889</v>
      </c>
      <c r="D106">
        <v>1903</v>
      </c>
      <c r="F106">
        <f>STDEV(A106:D106)</f>
        <v>8.3815273071201055</v>
      </c>
      <c r="G106">
        <f t="shared" si="3"/>
        <v>1895.75</v>
      </c>
      <c r="I106">
        <f>A106-G106</f>
        <v>-7.75</v>
      </c>
      <c r="J106">
        <f>B106-G106</f>
        <v>7.25</v>
      </c>
      <c r="K106">
        <f t="shared" si="4"/>
        <v>-6.75</v>
      </c>
      <c r="L106">
        <f t="shared" si="5"/>
        <v>7.25</v>
      </c>
    </row>
    <row r="107" spans="1:12">
      <c r="A107">
        <v>1972</v>
      </c>
      <c r="B107">
        <v>2025</v>
      </c>
      <c r="C107">
        <v>1968</v>
      </c>
      <c r="D107">
        <v>1985</v>
      </c>
      <c r="F107">
        <f>STDEV(A107:D107)</f>
        <v>26.032031550892579</v>
      </c>
      <c r="G107">
        <f t="shared" si="3"/>
        <v>1987.5</v>
      </c>
      <c r="I107">
        <f>A107-G107</f>
        <v>-15.5</v>
      </c>
      <c r="J107">
        <f>B107-G107</f>
        <v>37.5</v>
      </c>
      <c r="K107">
        <f t="shared" si="4"/>
        <v>-19.5</v>
      </c>
      <c r="L107">
        <f t="shared" si="5"/>
        <v>-2.5</v>
      </c>
    </row>
    <row r="108" spans="1:12">
      <c r="A108">
        <v>2064</v>
      </c>
      <c r="B108">
        <v>2116</v>
      </c>
      <c r="C108">
        <v>2098</v>
      </c>
      <c r="D108">
        <v>2076</v>
      </c>
      <c r="F108">
        <f>STDEV(A108:D108)</f>
        <v>23.115651263447745</v>
      </c>
      <c r="G108">
        <f t="shared" si="3"/>
        <v>2088.5</v>
      </c>
      <c r="I108">
        <f>A108-G108</f>
        <v>-24.5</v>
      </c>
      <c r="J108">
        <f>B108-G108</f>
        <v>27.5</v>
      </c>
      <c r="K108">
        <f t="shared" si="4"/>
        <v>9.5</v>
      </c>
      <c r="L108">
        <f t="shared" si="5"/>
        <v>-12.5</v>
      </c>
    </row>
    <row r="109" spans="1:12">
      <c r="A109">
        <v>2146</v>
      </c>
      <c r="B109">
        <v>2239</v>
      </c>
      <c r="C109">
        <v>2180</v>
      </c>
      <c r="D109">
        <v>2240</v>
      </c>
      <c r="F109">
        <f>STDEV(A109:D109)</f>
        <v>46.298848077822989</v>
      </c>
      <c r="G109">
        <f t="shared" si="3"/>
        <v>2201.25</v>
      </c>
      <c r="I109">
        <f>A109-G109</f>
        <v>-55.25</v>
      </c>
      <c r="J109">
        <f>B109-G109</f>
        <v>37.75</v>
      </c>
      <c r="K109">
        <f t="shared" si="4"/>
        <v>-21.25</v>
      </c>
      <c r="L109">
        <f t="shared" si="5"/>
        <v>38.75</v>
      </c>
    </row>
    <row r="110" spans="1:12">
      <c r="A110">
        <v>2227</v>
      </c>
      <c r="B110">
        <v>2337</v>
      </c>
      <c r="C110">
        <v>2280</v>
      </c>
      <c r="D110">
        <v>2339</v>
      </c>
      <c r="F110">
        <f>STDEV(A110:D110)</f>
        <v>53.37524394948155</v>
      </c>
      <c r="G110">
        <f t="shared" si="3"/>
        <v>2295.75</v>
      </c>
      <c r="I110">
        <f>A110-G110</f>
        <v>-68.75</v>
      </c>
      <c r="J110">
        <f>B110-G110</f>
        <v>41.25</v>
      </c>
      <c r="K110">
        <f t="shared" si="4"/>
        <v>-15.75</v>
      </c>
      <c r="L110">
        <f t="shared" si="5"/>
        <v>43.25</v>
      </c>
    </row>
    <row r="111" spans="1:12">
      <c r="A111">
        <v>2400</v>
      </c>
      <c r="B111">
        <v>2459</v>
      </c>
      <c r="C111">
        <v>2402</v>
      </c>
      <c r="D111">
        <v>2419</v>
      </c>
      <c r="F111">
        <f>STDEV(A111:D111)</f>
        <v>27.36177382164151</v>
      </c>
      <c r="G111">
        <f t="shared" si="3"/>
        <v>2420</v>
      </c>
      <c r="I111">
        <f>A111-G111</f>
        <v>-20</v>
      </c>
      <c r="J111">
        <f>B111-G111</f>
        <v>39</v>
      </c>
      <c r="K111">
        <f t="shared" si="4"/>
        <v>-18</v>
      </c>
      <c r="L111">
        <f t="shared" si="5"/>
        <v>-1</v>
      </c>
    </row>
    <row r="112" spans="1:12">
      <c r="A112">
        <v>2485</v>
      </c>
      <c r="B112">
        <v>2547</v>
      </c>
      <c r="C112">
        <v>2534</v>
      </c>
      <c r="D112">
        <v>2499</v>
      </c>
      <c r="F112">
        <f>STDEV(A112:D112)</f>
        <v>29.067450295247202</v>
      </c>
      <c r="G112">
        <f t="shared" si="3"/>
        <v>2516.25</v>
      </c>
      <c r="I112">
        <f>A112-G112</f>
        <v>-31.25</v>
      </c>
      <c r="J112">
        <f>B112-G112</f>
        <v>30.75</v>
      </c>
      <c r="K112">
        <f t="shared" si="4"/>
        <v>17.75</v>
      </c>
      <c r="L112">
        <f t="shared" si="5"/>
        <v>-17.25</v>
      </c>
    </row>
    <row r="113" spans="1:12">
      <c r="A113">
        <v>2564</v>
      </c>
      <c r="B113">
        <v>2669</v>
      </c>
      <c r="C113">
        <v>2617</v>
      </c>
      <c r="D113">
        <v>2670</v>
      </c>
      <c r="F113">
        <f>STDEV(A113:D113)</f>
        <v>50.484320998372027</v>
      </c>
      <c r="G113">
        <f t="shared" si="3"/>
        <v>2630</v>
      </c>
      <c r="I113">
        <f>A113-G113</f>
        <v>-66</v>
      </c>
      <c r="J113">
        <f>B113-G113</f>
        <v>39</v>
      </c>
      <c r="K113">
        <f t="shared" si="4"/>
        <v>-13</v>
      </c>
      <c r="L113">
        <f t="shared" si="5"/>
        <v>40</v>
      </c>
    </row>
    <row r="114" spans="1:12">
      <c r="A114">
        <v>2646</v>
      </c>
      <c r="B114">
        <v>2770</v>
      </c>
      <c r="C114">
        <v>2710</v>
      </c>
      <c r="D114">
        <v>2771</v>
      </c>
      <c r="F114">
        <f>STDEV(A114:D114)</f>
        <v>59.455165180719717</v>
      </c>
      <c r="G114">
        <f t="shared" si="3"/>
        <v>2724.25</v>
      </c>
      <c r="I114">
        <f>A114-G114</f>
        <v>-78.25</v>
      </c>
      <c r="J114">
        <f>B114-G114</f>
        <v>45.75</v>
      </c>
      <c r="K114">
        <f t="shared" si="4"/>
        <v>-14.25</v>
      </c>
      <c r="L114">
        <f t="shared" si="5"/>
        <v>46.75</v>
      </c>
    </row>
    <row r="115" spans="1:12">
      <c r="A115">
        <v>2838</v>
      </c>
      <c r="B115">
        <v>2900</v>
      </c>
      <c r="C115">
        <v>2845</v>
      </c>
      <c r="D115">
        <v>2859</v>
      </c>
      <c r="F115">
        <f>STDEV(A115:D115)</f>
        <v>27.742866951104144</v>
      </c>
      <c r="G115">
        <f t="shared" si="3"/>
        <v>2860.5</v>
      </c>
      <c r="I115">
        <f>A115-G115</f>
        <v>-22.5</v>
      </c>
      <c r="J115">
        <f>B115-G115</f>
        <v>39.5</v>
      </c>
      <c r="K115">
        <f t="shared" si="4"/>
        <v>-15.5</v>
      </c>
      <c r="L115">
        <f t="shared" si="5"/>
        <v>-1.5</v>
      </c>
    </row>
    <row r="116" spans="1:12">
      <c r="A116">
        <v>2923</v>
      </c>
      <c r="B116">
        <v>2981</v>
      </c>
      <c r="C116">
        <v>2925</v>
      </c>
      <c r="D116">
        <v>2940</v>
      </c>
      <c r="F116">
        <f>STDEV(A116:D116)</f>
        <v>26.924276530051213</v>
      </c>
      <c r="G116">
        <f t="shared" si="3"/>
        <v>2942.25</v>
      </c>
      <c r="I116">
        <f>A116-G116</f>
        <v>-19.25</v>
      </c>
      <c r="J116">
        <f>B116-G116</f>
        <v>38.75</v>
      </c>
      <c r="K116">
        <f t="shared" si="4"/>
        <v>-17.25</v>
      </c>
      <c r="L116">
        <f t="shared" si="5"/>
        <v>-2.25</v>
      </c>
    </row>
    <row r="117" spans="1:12">
      <c r="A117">
        <v>53</v>
      </c>
      <c r="B117">
        <v>3</v>
      </c>
      <c r="C117">
        <v>15</v>
      </c>
      <c r="D117">
        <v>2</v>
      </c>
      <c r="F117">
        <f>STDEV(A117:D117)</f>
        <v>23.907809045024042</v>
      </c>
      <c r="G117">
        <f t="shared" si="3"/>
        <v>18.25</v>
      </c>
      <c r="I117">
        <f>A117-G117</f>
        <v>34.75</v>
      </c>
      <c r="J117">
        <f>B117-G117</f>
        <v>-15.25</v>
      </c>
      <c r="K117">
        <f t="shared" si="4"/>
        <v>-3.25</v>
      </c>
      <c r="L117">
        <f t="shared" si="5"/>
        <v>-16.25</v>
      </c>
    </row>
    <row r="118" spans="1:12">
      <c r="A118">
        <v>77</v>
      </c>
      <c r="B118">
        <v>19</v>
      </c>
      <c r="C118">
        <v>68</v>
      </c>
      <c r="D118">
        <v>3</v>
      </c>
      <c r="F118">
        <f>STDEV(A118:D118)</f>
        <v>36.289346462380209</v>
      </c>
      <c r="G118">
        <f t="shared" si="3"/>
        <v>41.75</v>
      </c>
      <c r="I118">
        <f>A118-G118</f>
        <v>35.25</v>
      </c>
      <c r="J118">
        <f>B118-G118</f>
        <v>-22.75</v>
      </c>
      <c r="K118">
        <f t="shared" si="4"/>
        <v>26.25</v>
      </c>
      <c r="L118">
        <f t="shared" si="5"/>
        <v>-38.75</v>
      </c>
    </row>
    <row r="119" spans="1:12">
      <c r="A119">
        <v>147</v>
      </c>
      <c r="B119">
        <v>126</v>
      </c>
      <c r="C119">
        <v>148</v>
      </c>
      <c r="D119">
        <v>128</v>
      </c>
      <c r="F119">
        <f>STDEV(A119:D119)</f>
        <v>11.870832602082579</v>
      </c>
      <c r="G119">
        <f t="shared" si="3"/>
        <v>137.25</v>
      </c>
      <c r="I119">
        <f>A119-G119</f>
        <v>9.75</v>
      </c>
      <c r="J119">
        <f>B119-G119</f>
        <v>-11.25</v>
      </c>
      <c r="K119">
        <f t="shared" si="4"/>
        <v>10.75</v>
      </c>
      <c r="L119">
        <f t="shared" si="5"/>
        <v>-9.25</v>
      </c>
    </row>
    <row r="120" spans="1:12">
      <c r="A120">
        <v>305</v>
      </c>
      <c r="B120">
        <v>206</v>
      </c>
      <c r="C120">
        <v>270</v>
      </c>
      <c r="D120">
        <v>207</v>
      </c>
      <c r="F120">
        <f>STDEV(A120:D120)</f>
        <v>48.901261060767474</v>
      </c>
      <c r="G120">
        <f t="shared" si="3"/>
        <v>247</v>
      </c>
      <c r="I120">
        <f>A120-G120</f>
        <v>58</v>
      </c>
      <c r="J120">
        <f>B120-G120</f>
        <v>-41</v>
      </c>
      <c r="K120">
        <f t="shared" si="4"/>
        <v>23</v>
      </c>
      <c r="L120">
        <f t="shared" si="5"/>
        <v>-40</v>
      </c>
    </row>
    <row r="121" spans="1:12">
      <c r="A121">
        <v>396</v>
      </c>
      <c r="B121">
        <v>347</v>
      </c>
      <c r="C121">
        <v>363</v>
      </c>
      <c r="D121">
        <v>290</v>
      </c>
      <c r="F121">
        <f>STDEV(A121:D121)</f>
        <v>44.30951741255295</v>
      </c>
      <c r="G121">
        <f t="shared" si="3"/>
        <v>349</v>
      </c>
      <c r="I121">
        <f>A121-G121</f>
        <v>47</v>
      </c>
      <c r="J121">
        <f>B121-G121</f>
        <v>-2</v>
      </c>
      <c r="K121">
        <f t="shared" si="4"/>
        <v>14</v>
      </c>
      <c r="L121">
        <f t="shared" si="5"/>
        <v>-59</v>
      </c>
    </row>
    <row r="122" spans="1:12">
      <c r="A122">
        <v>488</v>
      </c>
      <c r="B122">
        <v>432</v>
      </c>
      <c r="C122">
        <v>500</v>
      </c>
      <c r="D122">
        <v>392</v>
      </c>
      <c r="F122">
        <f>STDEV(A122:D122)</f>
        <v>50.318982501636498</v>
      </c>
      <c r="G122">
        <f t="shared" si="3"/>
        <v>453</v>
      </c>
      <c r="I122">
        <f>A122-G122</f>
        <v>35</v>
      </c>
      <c r="J122">
        <f>B122-G122</f>
        <v>-21</v>
      </c>
      <c r="K122">
        <f t="shared" si="4"/>
        <v>47</v>
      </c>
      <c r="L122">
        <f t="shared" si="5"/>
        <v>-61</v>
      </c>
    </row>
    <row r="123" spans="1:12">
      <c r="A123">
        <v>570</v>
      </c>
      <c r="B123">
        <v>567</v>
      </c>
      <c r="C123">
        <v>594</v>
      </c>
      <c r="D123">
        <v>569</v>
      </c>
      <c r="F123">
        <f>STDEV(A123:D123)</f>
        <v>12.727922061357855</v>
      </c>
      <c r="G123">
        <f t="shared" si="3"/>
        <v>575</v>
      </c>
      <c r="I123">
        <f>A123-G123</f>
        <v>-5</v>
      </c>
      <c r="J123">
        <f>B123-G123</f>
        <v>-8</v>
      </c>
      <c r="K123">
        <f t="shared" si="4"/>
        <v>19</v>
      </c>
      <c r="L123">
        <f t="shared" si="5"/>
        <v>-6</v>
      </c>
    </row>
    <row r="124" spans="1:12">
      <c r="A124">
        <v>745</v>
      </c>
      <c r="B124">
        <v>651</v>
      </c>
      <c r="C124">
        <v>720</v>
      </c>
      <c r="D124">
        <v>652</v>
      </c>
      <c r="F124">
        <f>STDEV(A124:D124)</f>
        <v>47.867873708086655</v>
      </c>
      <c r="G124">
        <f t="shared" si="3"/>
        <v>692</v>
      </c>
      <c r="I124">
        <f>A124-G124</f>
        <v>53</v>
      </c>
      <c r="J124">
        <f>B124-G124</f>
        <v>-41</v>
      </c>
      <c r="K124">
        <f t="shared" si="4"/>
        <v>28</v>
      </c>
      <c r="L124">
        <f t="shared" si="5"/>
        <v>-40</v>
      </c>
    </row>
    <row r="125" spans="1:12">
      <c r="A125">
        <v>830</v>
      </c>
      <c r="B125">
        <v>777</v>
      </c>
      <c r="C125">
        <v>803</v>
      </c>
      <c r="D125">
        <v>734</v>
      </c>
      <c r="F125">
        <f>STDEV(A125:D125)</f>
        <v>40.865633483405098</v>
      </c>
      <c r="G125">
        <f t="shared" si="3"/>
        <v>786</v>
      </c>
      <c r="I125">
        <f>A125-G125</f>
        <v>44</v>
      </c>
      <c r="J125">
        <f>B125-G125</f>
        <v>-9</v>
      </c>
      <c r="K125">
        <f t="shared" si="4"/>
        <v>17</v>
      </c>
      <c r="L125">
        <f t="shared" si="5"/>
        <v>-52</v>
      </c>
    </row>
    <row r="126" spans="1:12">
      <c r="A126">
        <v>933</v>
      </c>
      <c r="B126">
        <v>877</v>
      </c>
      <c r="C126">
        <v>942</v>
      </c>
      <c r="D126">
        <v>834</v>
      </c>
      <c r="F126">
        <f>STDEV(A126:D126)</f>
        <v>50.626080235388557</v>
      </c>
      <c r="G126">
        <f t="shared" si="3"/>
        <v>896.5</v>
      </c>
      <c r="I126">
        <f>A126-G126</f>
        <v>36.5</v>
      </c>
      <c r="J126">
        <f>B126-G126</f>
        <v>-19.5</v>
      </c>
      <c r="K126">
        <f t="shared" si="4"/>
        <v>45.5</v>
      </c>
      <c r="L126">
        <f t="shared" si="5"/>
        <v>-62.5</v>
      </c>
    </row>
    <row r="127" spans="1:12">
      <c r="A127">
        <v>1017</v>
      </c>
      <c r="B127">
        <v>999</v>
      </c>
      <c r="C127">
        <v>1022</v>
      </c>
      <c r="D127">
        <v>997</v>
      </c>
      <c r="F127">
        <f>STDEV(A127:D127)</f>
        <v>12.606215398233788</v>
      </c>
      <c r="G127">
        <f t="shared" si="3"/>
        <v>1008.75</v>
      </c>
      <c r="I127">
        <f>A127-G127</f>
        <v>8.25</v>
      </c>
      <c r="J127">
        <f>B127-G127</f>
        <v>-9.75</v>
      </c>
      <c r="K127">
        <f t="shared" si="4"/>
        <v>13.25</v>
      </c>
      <c r="L127">
        <f t="shared" si="5"/>
        <v>-11.75</v>
      </c>
    </row>
    <row r="128" spans="1:12">
      <c r="A128">
        <v>1194</v>
      </c>
      <c r="B128">
        <v>1091</v>
      </c>
      <c r="C128">
        <v>1152</v>
      </c>
      <c r="D128">
        <v>1089</v>
      </c>
      <c r="F128">
        <f>STDEV(A128:D128)</f>
        <v>50.90186637049765</v>
      </c>
      <c r="G128">
        <f t="shared" si="3"/>
        <v>1131.5</v>
      </c>
      <c r="I128">
        <f>A128-G128</f>
        <v>62.5</v>
      </c>
      <c r="J128">
        <f>B128-G128</f>
        <v>-40.5</v>
      </c>
      <c r="K128">
        <f t="shared" si="4"/>
        <v>20.5</v>
      </c>
      <c r="L128">
        <f t="shared" si="5"/>
        <v>-42.5</v>
      </c>
    </row>
    <row r="129" spans="1:12">
      <c r="A129">
        <v>1277</v>
      </c>
      <c r="B129">
        <v>1215</v>
      </c>
      <c r="C129">
        <v>1234</v>
      </c>
      <c r="D129">
        <v>1171</v>
      </c>
      <c r="F129">
        <f>STDEV(A129:D129)</f>
        <v>43.96494815949027</v>
      </c>
      <c r="G129">
        <f t="shared" si="3"/>
        <v>1224.25</v>
      </c>
      <c r="I129">
        <f>A129-G129</f>
        <v>52.75</v>
      </c>
      <c r="J129">
        <f>B129-G129</f>
        <v>-9.25</v>
      </c>
      <c r="K129">
        <f t="shared" si="4"/>
        <v>9.75</v>
      </c>
      <c r="L129">
        <f t="shared" si="5"/>
        <v>-53.25</v>
      </c>
    </row>
    <row r="130" spans="1:12">
      <c r="A130">
        <v>1366</v>
      </c>
      <c r="B130">
        <v>1314</v>
      </c>
      <c r="C130">
        <v>1325</v>
      </c>
      <c r="D130">
        <v>1255</v>
      </c>
      <c r="F130">
        <f>STDEV(A130:D130)</f>
        <v>45.83303030202854</v>
      </c>
      <c r="G130">
        <f t="shared" ref="G130:G146" si="6">AVERAGE(A130:D130)</f>
        <v>1315</v>
      </c>
      <c r="I130">
        <f>A130-G130</f>
        <v>51</v>
      </c>
      <c r="J130">
        <f>B130-G130</f>
        <v>-1</v>
      </c>
      <c r="K130">
        <f t="shared" ref="K130:K146" si="7">C130-G130</f>
        <v>10</v>
      </c>
      <c r="L130">
        <f t="shared" ref="L130:L146" si="8">D130-G130</f>
        <v>-60</v>
      </c>
    </row>
    <row r="131" spans="1:12">
      <c r="A131">
        <v>1455</v>
      </c>
      <c r="B131">
        <v>1437</v>
      </c>
      <c r="C131">
        <v>1458</v>
      </c>
      <c r="D131">
        <v>1439</v>
      </c>
      <c r="F131">
        <f>STDEV(A131:D131)</f>
        <v>10.781929326423912</v>
      </c>
      <c r="G131">
        <f t="shared" si="6"/>
        <v>1447.25</v>
      </c>
      <c r="I131">
        <f>A131-G131</f>
        <v>7.75</v>
      </c>
      <c r="J131">
        <f>B131-G131</f>
        <v>-10.25</v>
      </c>
      <c r="K131">
        <f t="shared" si="7"/>
        <v>10.75</v>
      </c>
      <c r="L131">
        <f t="shared" si="8"/>
        <v>-8.25</v>
      </c>
    </row>
    <row r="132" spans="1:12">
      <c r="A132">
        <v>1534</v>
      </c>
      <c r="B132">
        <v>1538</v>
      </c>
      <c r="C132">
        <v>1561</v>
      </c>
      <c r="D132">
        <v>1541</v>
      </c>
      <c r="F132">
        <f>STDEV(A132:D132)</f>
        <v>12.013880860626733</v>
      </c>
      <c r="G132">
        <f t="shared" si="6"/>
        <v>1543.5</v>
      </c>
      <c r="I132">
        <f>A132-G132</f>
        <v>-9.5</v>
      </c>
      <c r="J132">
        <f>B132-G132</f>
        <v>-5.5</v>
      </c>
      <c r="K132">
        <f t="shared" si="7"/>
        <v>17.5</v>
      </c>
      <c r="L132">
        <f t="shared" si="8"/>
        <v>-2.5</v>
      </c>
    </row>
    <row r="133" spans="1:12">
      <c r="A133">
        <v>1711</v>
      </c>
      <c r="B133">
        <v>1619</v>
      </c>
      <c r="C133">
        <v>1686</v>
      </c>
      <c r="D133">
        <v>1624</v>
      </c>
      <c r="F133">
        <f>STDEV(A133:D133)</f>
        <v>45.658150057428593</v>
      </c>
      <c r="G133">
        <f t="shared" si="6"/>
        <v>1660</v>
      </c>
      <c r="I133">
        <f>A133-G133</f>
        <v>51</v>
      </c>
      <c r="J133">
        <f>B133-G133</f>
        <v>-41</v>
      </c>
      <c r="K133">
        <f t="shared" si="7"/>
        <v>26</v>
      </c>
      <c r="L133">
        <f t="shared" si="8"/>
        <v>-36</v>
      </c>
    </row>
    <row r="134" spans="1:12">
      <c r="A134">
        <v>1790</v>
      </c>
      <c r="B134">
        <v>1742</v>
      </c>
      <c r="C134">
        <v>1769</v>
      </c>
      <c r="D134">
        <v>1706</v>
      </c>
      <c r="F134">
        <f>STDEV(A134:D134)</f>
        <v>36.280159867343471</v>
      </c>
      <c r="G134">
        <f t="shared" si="6"/>
        <v>1751.75</v>
      </c>
      <c r="I134">
        <f>A134-G134</f>
        <v>38.25</v>
      </c>
      <c r="J134">
        <f>B134-G134</f>
        <v>-9.75</v>
      </c>
      <c r="K134">
        <f t="shared" si="7"/>
        <v>17.25</v>
      </c>
      <c r="L134">
        <f t="shared" si="8"/>
        <v>-45.75</v>
      </c>
    </row>
    <row r="135" spans="1:12">
      <c r="A135">
        <v>1890</v>
      </c>
      <c r="B135">
        <v>1841</v>
      </c>
      <c r="C135">
        <v>1910</v>
      </c>
      <c r="D135">
        <v>1804</v>
      </c>
      <c r="F135">
        <f>STDEV(A135:D135)</f>
        <v>47.926158480173086</v>
      </c>
      <c r="G135">
        <f t="shared" si="6"/>
        <v>1861.25</v>
      </c>
      <c r="I135">
        <f>A135-G135</f>
        <v>28.75</v>
      </c>
      <c r="J135">
        <f>B135-G135</f>
        <v>-20.25</v>
      </c>
      <c r="K135">
        <f t="shared" si="7"/>
        <v>48.75</v>
      </c>
      <c r="L135">
        <f t="shared" si="8"/>
        <v>-57.25</v>
      </c>
    </row>
    <row r="136" spans="1:12">
      <c r="A136">
        <v>1973</v>
      </c>
      <c r="B136">
        <v>1964</v>
      </c>
      <c r="C136">
        <v>1991</v>
      </c>
      <c r="D136">
        <v>1965</v>
      </c>
      <c r="F136">
        <f>STDEV(A136:D136)</f>
        <v>12.5</v>
      </c>
      <c r="G136">
        <f t="shared" si="6"/>
        <v>1973.25</v>
      </c>
      <c r="I136">
        <f>A136-G136</f>
        <v>-0.25</v>
      </c>
      <c r="J136">
        <f>B136-G136</f>
        <v>-9.25</v>
      </c>
      <c r="K136">
        <f t="shared" si="7"/>
        <v>17.75</v>
      </c>
      <c r="L136">
        <f t="shared" si="8"/>
        <v>-8.25</v>
      </c>
    </row>
    <row r="137" spans="1:12">
      <c r="A137">
        <v>2149</v>
      </c>
      <c r="B137">
        <v>2052</v>
      </c>
      <c r="C137">
        <v>2118</v>
      </c>
      <c r="D137">
        <v>2052</v>
      </c>
      <c r="F137">
        <f>STDEV(A137:D137)</f>
        <v>48.726276278821061</v>
      </c>
      <c r="G137">
        <f t="shared" si="6"/>
        <v>2092.75</v>
      </c>
      <c r="I137">
        <f>A137-G137</f>
        <v>56.25</v>
      </c>
      <c r="J137">
        <f>B137-G137</f>
        <v>-40.75</v>
      </c>
      <c r="K137">
        <f t="shared" si="7"/>
        <v>25.25</v>
      </c>
      <c r="L137">
        <f t="shared" si="8"/>
        <v>-40.75</v>
      </c>
    </row>
    <row r="138" spans="1:12">
      <c r="A138">
        <v>2234</v>
      </c>
      <c r="B138">
        <v>2174</v>
      </c>
      <c r="C138">
        <v>2196</v>
      </c>
      <c r="D138">
        <v>2133</v>
      </c>
      <c r="F138">
        <f>STDEV(A138:D138)</f>
        <v>42.20880634812282</v>
      </c>
      <c r="G138">
        <f t="shared" si="6"/>
        <v>2184.25</v>
      </c>
      <c r="I138">
        <f>A138-G138</f>
        <v>49.75</v>
      </c>
      <c r="J138">
        <f>B138-G138</f>
        <v>-10.25</v>
      </c>
      <c r="K138">
        <f t="shared" si="7"/>
        <v>11.75</v>
      </c>
      <c r="L138">
        <f t="shared" si="8"/>
        <v>-51.25</v>
      </c>
    </row>
    <row r="139" spans="1:12">
      <c r="A139">
        <v>2327</v>
      </c>
      <c r="B139">
        <v>2273</v>
      </c>
      <c r="C139">
        <v>2334</v>
      </c>
      <c r="D139">
        <v>2214</v>
      </c>
      <c r="F139">
        <f>STDEV(A139:D139)</f>
        <v>55.779327114382916</v>
      </c>
      <c r="G139">
        <f t="shared" si="6"/>
        <v>2287</v>
      </c>
      <c r="I139">
        <f>A139-G139</f>
        <v>40</v>
      </c>
      <c r="J139">
        <f>B139-G139</f>
        <v>-14</v>
      </c>
      <c r="K139">
        <f t="shared" si="7"/>
        <v>47</v>
      </c>
      <c r="L139">
        <f t="shared" si="8"/>
        <v>-73</v>
      </c>
    </row>
    <row r="140" spans="1:12">
      <c r="A140">
        <v>2420</v>
      </c>
      <c r="B140">
        <v>2394</v>
      </c>
      <c r="C140">
        <v>2413</v>
      </c>
      <c r="D140">
        <v>2394</v>
      </c>
      <c r="F140">
        <f>STDEV(A140:D140)</f>
        <v>13.30100246848585</v>
      </c>
      <c r="G140">
        <f t="shared" si="6"/>
        <v>2405.25</v>
      </c>
      <c r="I140">
        <f>A140-G140</f>
        <v>14.75</v>
      </c>
      <c r="J140">
        <f>B140-G140</f>
        <v>-11.25</v>
      </c>
      <c r="K140">
        <f t="shared" si="7"/>
        <v>7.75</v>
      </c>
      <c r="L140">
        <f t="shared" si="8"/>
        <v>-11.25</v>
      </c>
    </row>
    <row r="141" spans="1:12">
      <c r="A141">
        <v>2588</v>
      </c>
      <c r="B141">
        <v>2485</v>
      </c>
      <c r="C141">
        <v>2546</v>
      </c>
      <c r="D141">
        <v>2485</v>
      </c>
      <c r="F141">
        <f>STDEV(A141:D141)</f>
        <v>50.352093634061866</v>
      </c>
      <c r="G141">
        <f t="shared" si="6"/>
        <v>2526</v>
      </c>
      <c r="I141">
        <f>A141-G141</f>
        <v>62</v>
      </c>
      <c r="J141">
        <f>B141-G141</f>
        <v>-41</v>
      </c>
      <c r="K141">
        <f t="shared" si="7"/>
        <v>20</v>
      </c>
      <c r="L141">
        <f t="shared" si="8"/>
        <v>-41</v>
      </c>
    </row>
    <row r="142" spans="1:12">
      <c r="A142">
        <v>2667</v>
      </c>
      <c r="B142">
        <v>2607</v>
      </c>
      <c r="C142">
        <v>2629</v>
      </c>
      <c r="D142">
        <v>2567</v>
      </c>
      <c r="F142">
        <f>STDEV(A142:D142)</f>
        <v>41.805103356727471</v>
      </c>
      <c r="G142">
        <f t="shared" si="6"/>
        <v>2617.5</v>
      </c>
      <c r="I142">
        <f>A142-G142</f>
        <v>49.5</v>
      </c>
      <c r="J142">
        <f>B142-G142</f>
        <v>-10.5</v>
      </c>
      <c r="K142">
        <f t="shared" si="7"/>
        <v>11.5</v>
      </c>
      <c r="L142">
        <f t="shared" si="8"/>
        <v>-50.5</v>
      </c>
    </row>
    <row r="143" spans="1:12">
      <c r="A143">
        <v>2745</v>
      </c>
      <c r="B143">
        <v>2689</v>
      </c>
      <c r="C143">
        <v>2763</v>
      </c>
      <c r="D143">
        <v>2649</v>
      </c>
      <c r="F143">
        <f>STDEV(A143:D143)</f>
        <v>52.239831546435909</v>
      </c>
      <c r="G143">
        <f t="shared" si="6"/>
        <v>2711.5</v>
      </c>
      <c r="I143">
        <f>A143-G143</f>
        <v>33.5</v>
      </c>
      <c r="J143">
        <f>B143-G143</f>
        <v>-22.5</v>
      </c>
      <c r="K143">
        <f t="shared" si="7"/>
        <v>51.5</v>
      </c>
      <c r="L143">
        <f t="shared" si="8"/>
        <v>-62.5</v>
      </c>
    </row>
    <row r="144" spans="1:12">
      <c r="A144">
        <v>2840</v>
      </c>
      <c r="B144">
        <v>2828</v>
      </c>
      <c r="C144">
        <v>2855</v>
      </c>
      <c r="D144">
        <v>2829</v>
      </c>
      <c r="F144">
        <f>STDEV(A144:D144)</f>
        <v>12.569805089976535</v>
      </c>
      <c r="G144">
        <f t="shared" si="6"/>
        <v>2838</v>
      </c>
      <c r="I144">
        <f>A144-G144</f>
        <v>2</v>
      </c>
      <c r="J144">
        <f>B144-G144</f>
        <v>-10</v>
      </c>
      <c r="K144">
        <f t="shared" si="7"/>
        <v>17</v>
      </c>
      <c r="L144">
        <f t="shared" si="8"/>
        <v>-9</v>
      </c>
    </row>
    <row r="145" spans="1:12">
      <c r="A145">
        <v>3006</v>
      </c>
      <c r="B145">
        <v>2908</v>
      </c>
      <c r="C145">
        <v>2986</v>
      </c>
      <c r="D145">
        <v>2909</v>
      </c>
      <c r="F145">
        <f>STDEV(A145:D145)</f>
        <v>51.175352140133498</v>
      </c>
      <c r="G145">
        <f t="shared" si="6"/>
        <v>2952.25</v>
      </c>
      <c r="I145">
        <f>A145-G145</f>
        <v>53.75</v>
      </c>
      <c r="J145">
        <f>B145-G145</f>
        <v>-44.25</v>
      </c>
      <c r="K145">
        <f t="shared" si="7"/>
        <v>33.75</v>
      </c>
      <c r="L145">
        <f t="shared" si="8"/>
        <v>-43.25</v>
      </c>
    </row>
    <row r="146" spans="1:12">
      <c r="A146">
        <f>AVERAGE(A1:A145)</f>
        <v>1441.1517241379311</v>
      </c>
      <c r="B146">
        <f>AVERAGE(B1:B145)</f>
        <v>1437.3724137931035</v>
      </c>
      <c r="C146">
        <f>AVERAGE(C1:C145)</f>
        <v>1445.4551724137932</v>
      </c>
      <c r="D146">
        <f>AVERAGE(D1:D145)</f>
        <v>1411.2758620689656</v>
      </c>
      <c r="F146">
        <f>STDEV(A146:D146)</f>
        <v>15.383855830504766</v>
      </c>
      <c r="G146">
        <f t="shared" si="6"/>
        <v>1433.8137931034485</v>
      </c>
      <c r="I146">
        <f>A146-G146</f>
        <v>7.3379310344826081</v>
      </c>
      <c r="J146">
        <f>B146-G146</f>
        <v>3.5586206896550721</v>
      </c>
      <c r="K146">
        <f t="shared" si="7"/>
        <v>11.641379310344746</v>
      </c>
      <c r="L146">
        <f t="shared" si="8"/>
        <v>-22.537931034482881</v>
      </c>
    </row>
    <row r="148" spans="1:12">
      <c r="A148">
        <f>STDEV(A1:A145)</f>
        <v>900.28927705236993</v>
      </c>
      <c r="B148">
        <f>STDEV(B1:B145)</f>
        <v>903.62881809976773</v>
      </c>
      <c r="C148">
        <f t="shared" ref="C148:D148" si="9">STDEV(C1:C145)</f>
        <v>904.554839711765</v>
      </c>
      <c r="D148">
        <f t="shared" si="9"/>
        <v>899.65180365299761</v>
      </c>
      <c r="F148" t="s">
        <v>1</v>
      </c>
      <c r="G148" t="s">
        <v>2</v>
      </c>
      <c r="I148" t="s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48"/>
  <sheetViews>
    <sheetView tabSelected="1" topLeftCell="A45" workbookViewId="0">
      <selection activeCell="P1" sqref="P1:P145"/>
    </sheetView>
  </sheetViews>
  <sheetFormatPr defaultRowHeight="15"/>
  <cols>
    <col min="1" max="1" width="8.42578125" bestFit="1" customWidth="1"/>
    <col min="2" max="4" width="5" bestFit="1" customWidth="1"/>
    <col min="6" max="6" width="31.28515625" customWidth="1"/>
    <col min="7" max="7" width="24.5703125" customWidth="1"/>
  </cols>
  <sheetData>
    <row r="1" spans="1:16">
      <c r="A1">
        <v>0</v>
      </c>
      <c r="B1">
        <v>0</v>
      </c>
      <c r="C1">
        <v>0</v>
      </c>
      <c r="D1">
        <v>0</v>
      </c>
      <c r="F1">
        <f>STDEV(A1:D1)</f>
        <v>0</v>
      </c>
      <c r="G1">
        <f>AVERAGE(A1:D1)</f>
        <v>0</v>
      </c>
      <c r="I1">
        <f>A1-G1</f>
        <v>0</v>
      </c>
      <c r="J1">
        <f>B1-G1</f>
        <v>0</v>
      </c>
      <c r="K1">
        <f>C1-G1</f>
        <v>0</v>
      </c>
      <c r="L1">
        <f>D1-G1</f>
        <v>0</v>
      </c>
      <c r="P1">
        <v>1</v>
      </c>
    </row>
    <row r="2" spans="1:16">
      <c r="A2">
        <v>0</v>
      </c>
      <c r="B2">
        <v>42</v>
      </c>
      <c r="C2">
        <v>10</v>
      </c>
      <c r="D2">
        <v>44</v>
      </c>
      <c r="F2">
        <f>STDEV(A2:D2)</f>
        <v>22.3308456325923</v>
      </c>
      <c r="G2">
        <f t="shared" ref="G2:G65" si="0">AVERAGE(A2:D2)</f>
        <v>24</v>
      </c>
      <c r="I2">
        <f>A2-G2</f>
        <v>-24</v>
      </c>
      <c r="J2">
        <f>B2-G2</f>
        <v>18</v>
      </c>
      <c r="K2">
        <f t="shared" ref="K2:K65" si="1">C2-G2</f>
        <v>-14</v>
      </c>
      <c r="L2">
        <f t="shared" ref="L2:L65" si="2">D2-G2</f>
        <v>20</v>
      </c>
      <c r="P2">
        <v>2</v>
      </c>
    </row>
    <row r="3" spans="1:16">
      <c r="A3">
        <v>107</v>
      </c>
      <c r="B3">
        <v>112</v>
      </c>
      <c r="C3">
        <v>109</v>
      </c>
      <c r="D3">
        <v>111</v>
      </c>
      <c r="F3">
        <f>STDEV(A3:D3)</f>
        <v>2.2173557826083452</v>
      </c>
      <c r="G3">
        <f t="shared" si="0"/>
        <v>109.75</v>
      </c>
      <c r="I3">
        <f>A3-G3</f>
        <v>-2.75</v>
      </c>
      <c r="J3">
        <f>B3-G3</f>
        <v>2.25</v>
      </c>
      <c r="K3">
        <f t="shared" si="1"/>
        <v>-0.75</v>
      </c>
      <c r="L3">
        <f t="shared" si="2"/>
        <v>1.25</v>
      </c>
      <c r="P3">
        <v>3</v>
      </c>
    </row>
    <row r="4" spans="1:16">
      <c r="A4">
        <v>184</v>
      </c>
      <c r="B4">
        <v>239</v>
      </c>
      <c r="C4">
        <v>187</v>
      </c>
      <c r="D4">
        <v>197</v>
      </c>
      <c r="F4">
        <f>STDEV(A4:D4)</f>
        <v>25.447658700425336</v>
      </c>
      <c r="G4">
        <f t="shared" si="0"/>
        <v>201.75</v>
      </c>
      <c r="I4">
        <f>A4-G4</f>
        <v>-17.75</v>
      </c>
      <c r="J4">
        <f>B4-G4</f>
        <v>37.25</v>
      </c>
      <c r="K4">
        <f t="shared" si="1"/>
        <v>-14.75</v>
      </c>
      <c r="L4">
        <f t="shared" si="2"/>
        <v>-4.75</v>
      </c>
      <c r="P4">
        <v>4</v>
      </c>
    </row>
    <row r="5" spans="1:16">
      <c r="A5">
        <v>266</v>
      </c>
      <c r="B5">
        <v>331</v>
      </c>
      <c r="C5">
        <v>269</v>
      </c>
      <c r="D5">
        <v>278</v>
      </c>
      <c r="F5">
        <f>STDEV(A5:D5)</f>
        <v>30.430248109405877</v>
      </c>
      <c r="G5">
        <f t="shared" si="0"/>
        <v>286</v>
      </c>
      <c r="I5">
        <f>A5-G5</f>
        <v>-20</v>
      </c>
      <c r="J5">
        <f>B5-G5</f>
        <v>45</v>
      </c>
      <c r="K5">
        <f t="shared" si="1"/>
        <v>-17</v>
      </c>
      <c r="L5">
        <f t="shared" si="2"/>
        <v>-8</v>
      </c>
      <c r="P5">
        <v>5</v>
      </c>
    </row>
    <row r="6" spans="1:16">
      <c r="A6">
        <v>367</v>
      </c>
      <c r="B6">
        <v>466</v>
      </c>
      <c r="C6">
        <v>413</v>
      </c>
      <c r="D6">
        <v>462</v>
      </c>
      <c r="F6">
        <f>STDEV(A6:D6)</f>
        <v>46.697608789601489</v>
      </c>
      <c r="G6">
        <f t="shared" si="0"/>
        <v>427</v>
      </c>
      <c r="I6">
        <f>A6-G6</f>
        <v>-60</v>
      </c>
      <c r="J6">
        <f>B6-G6</f>
        <v>39</v>
      </c>
      <c r="K6">
        <f t="shared" si="1"/>
        <v>-14</v>
      </c>
      <c r="L6">
        <f t="shared" si="2"/>
        <v>35</v>
      </c>
      <c r="P6">
        <v>6</v>
      </c>
    </row>
    <row r="7" spans="1:16">
      <c r="A7">
        <v>536</v>
      </c>
      <c r="B7">
        <v>549</v>
      </c>
      <c r="C7">
        <v>541</v>
      </c>
      <c r="D7">
        <v>546</v>
      </c>
      <c r="F7">
        <f>STDEV(A7:D7)</f>
        <v>5.715476066494082</v>
      </c>
      <c r="G7">
        <f t="shared" si="0"/>
        <v>543</v>
      </c>
      <c r="I7">
        <f>A7-G7</f>
        <v>-7</v>
      </c>
      <c r="J7">
        <f>B7-G7</f>
        <v>6</v>
      </c>
      <c r="K7">
        <f t="shared" si="1"/>
        <v>-2</v>
      </c>
      <c r="L7">
        <f t="shared" si="2"/>
        <v>3</v>
      </c>
      <c r="P7">
        <v>7</v>
      </c>
    </row>
    <row r="8" spans="1:16">
      <c r="A8">
        <v>629</v>
      </c>
      <c r="B8">
        <v>685</v>
      </c>
      <c r="C8">
        <v>634</v>
      </c>
      <c r="D8">
        <v>638</v>
      </c>
      <c r="F8">
        <f>STDEV(A8:D8)</f>
        <v>25.929391302792538</v>
      </c>
      <c r="G8">
        <f t="shared" si="0"/>
        <v>646.5</v>
      </c>
      <c r="I8">
        <f>A8-G8</f>
        <v>-17.5</v>
      </c>
      <c r="J8">
        <f>B8-G8</f>
        <v>38.5</v>
      </c>
      <c r="K8">
        <f t="shared" si="1"/>
        <v>-12.5</v>
      </c>
      <c r="L8">
        <f t="shared" si="2"/>
        <v>-8.5</v>
      </c>
      <c r="P8">
        <v>8</v>
      </c>
    </row>
    <row r="9" spans="1:16">
      <c r="A9">
        <v>713</v>
      </c>
      <c r="B9">
        <v>769</v>
      </c>
      <c r="C9">
        <v>759</v>
      </c>
      <c r="D9">
        <v>721</v>
      </c>
      <c r="F9">
        <f>STDEV(A9:D9)</f>
        <v>27.634519475950121</v>
      </c>
      <c r="G9">
        <f t="shared" si="0"/>
        <v>740.5</v>
      </c>
      <c r="I9">
        <f>A9-G9</f>
        <v>-27.5</v>
      </c>
      <c r="J9">
        <f>B9-G9</f>
        <v>28.5</v>
      </c>
      <c r="K9">
        <f t="shared" si="1"/>
        <v>18.5</v>
      </c>
      <c r="L9">
        <f t="shared" si="2"/>
        <v>-19.5</v>
      </c>
      <c r="P9">
        <v>9</v>
      </c>
    </row>
    <row r="10" spans="1:16">
      <c r="A10">
        <v>816</v>
      </c>
      <c r="B10">
        <v>911</v>
      </c>
      <c r="C10">
        <v>858</v>
      </c>
      <c r="D10">
        <v>905</v>
      </c>
      <c r="F10">
        <f>STDEV(A10:D10)</f>
        <v>44.500936319737512</v>
      </c>
      <c r="G10">
        <f t="shared" si="0"/>
        <v>872.5</v>
      </c>
      <c r="I10">
        <f>A10-G10</f>
        <v>-56.5</v>
      </c>
      <c r="J10">
        <f>B10-G10</f>
        <v>38.5</v>
      </c>
      <c r="K10">
        <f t="shared" si="1"/>
        <v>-14.5</v>
      </c>
      <c r="L10">
        <f t="shared" si="2"/>
        <v>32.5</v>
      </c>
      <c r="P10">
        <v>10</v>
      </c>
    </row>
    <row r="11" spans="1:16">
      <c r="A11">
        <v>986</v>
      </c>
      <c r="B11">
        <v>994</v>
      </c>
      <c r="C11">
        <v>979</v>
      </c>
      <c r="D11">
        <v>988</v>
      </c>
      <c r="F11">
        <f>STDEV(A11:D11)</f>
        <v>6.1846584384264904</v>
      </c>
      <c r="G11">
        <f t="shared" si="0"/>
        <v>986.75</v>
      </c>
      <c r="I11">
        <f>A11-G11</f>
        <v>-0.75</v>
      </c>
      <c r="J11">
        <f>B11-G11</f>
        <v>7.25</v>
      </c>
      <c r="K11">
        <f t="shared" si="1"/>
        <v>-7.75</v>
      </c>
      <c r="L11">
        <f t="shared" si="2"/>
        <v>1.25</v>
      </c>
      <c r="P11">
        <v>11</v>
      </c>
    </row>
    <row r="12" spans="1:16">
      <c r="A12">
        <v>1078</v>
      </c>
      <c r="B12">
        <v>1126</v>
      </c>
      <c r="C12">
        <v>1069</v>
      </c>
      <c r="D12">
        <v>1072</v>
      </c>
      <c r="F12">
        <f>STDEV(A12:D12)</f>
        <v>26.762847382145271</v>
      </c>
      <c r="G12">
        <f t="shared" si="0"/>
        <v>1086.25</v>
      </c>
      <c r="I12">
        <f>A12-G12</f>
        <v>-8.25</v>
      </c>
      <c r="J12">
        <f>B12-G12</f>
        <v>39.75</v>
      </c>
      <c r="K12">
        <f t="shared" si="1"/>
        <v>-17.25</v>
      </c>
      <c r="L12">
        <f t="shared" si="2"/>
        <v>-14.25</v>
      </c>
      <c r="P12">
        <v>12</v>
      </c>
    </row>
    <row r="13" spans="1:16">
      <c r="A13">
        <v>1160</v>
      </c>
      <c r="B13">
        <v>1208</v>
      </c>
      <c r="C13">
        <v>1189</v>
      </c>
      <c r="D13">
        <v>1164</v>
      </c>
      <c r="F13">
        <f>STDEV(A13:D13)</f>
        <v>22.51480994071828</v>
      </c>
      <c r="G13">
        <f t="shared" si="0"/>
        <v>1180.25</v>
      </c>
      <c r="I13">
        <f>A13-G13</f>
        <v>-20.25</v>
      </c>
      <c r="J13">
        <f>B13-G13</f>
        <v>27.75</v>
      </c>
      <c r="K13">
        <f t="shared" si="1"/>
        <v>8.75</v>
      </c>
      <c r="L13">
        <f t="shared" si="2"/>
        <v>-16.25</v>
      </c>
      <c r="P13">
        <v>13</v>
      </c>
    </row>
    <row r="14" spans="1:16">
      <c r="A14">
        <v>1243</v>
      </c>
      <c r="B14">
        <v>1299</v>
      </c>
      <c r="C14">
        <v>1289</v>
      </c>
      <c r="D14">
        <v>1244</v>
      </c>
      <c r="F14">
        <f>STDEV(A14:D14)</f>
        <v>29.443448620476961</v>
      </c>
      <c r="G14">
        <f t="shared" si="0"/>
        <v>1268.75</v>
      </c>
      <c r="I14">
        <f>A14-G14</f>
        <v>-25.75</v>
      </c>
      <c r="J14">
        <f>B14-G14</f>
        <v>30.25</v>
      </c>
      <c r="K14">
        <f t="shared" si="1"/>
        <v>20.25</v>
      </c>
      <c r="L14">
        <f t="shared" si="2"/>
        <v>-24.75</v>
      </c>
      <c r="P14">
        <v>14</v>
      </c>
    </row>
    <row r="15" spans="1:16">
      <c r="A15">
        <v>1340</v>
      </c>
      <c r="B15">
        <v>1431</v>
      </c>
      <c r="C15">
        <v>1373</v>
      </c>
      <c r="D15">
        <v>1428</v>
      </c>
      <c r="F15">
        <f>STDEV(A15:D15)</f>
        <v>44.264357369483328</v>
      </c>
      <c r="G15">
        <f t="shared" si="0"/>
        <v>1393</v>
      </c>
      <c r="I15">
        <f>A15-G15</f>
        <v>-53</v>
      </c>
      <c r="J15">
        <f>B15-G15</f>
        <v>38</v>
      </c>
      <c r="K15">
        <f t="shared" si="1"/>
        <v>-20</v>
      </c>
      <c r="L15">
        <f t="shared" si="2"/>
        <v>35</v>
      </c>
      <c r="P15">
        <v>15</v>
      </c>
    </row>
    <row r="16" spans="1:16">
      <c r="A16">
        <v>1502</v>
      </c>
      <c r="B16">
        <v>1554</v>
      </c>
      <c r="C16">
        <v>1496</v>
      </c>
      <c r="D16">
        <v>1512</v>
      </c>
      <c r="F16">
        <f>STDEV(A16:D16)</f>
        <v>26.178871888095816</v>
      </c>
      <c r="G16">
        <f t="shared" si="0"/>
        <v>1516</v>
      </c>
      <c r="I16">
        <f>A16-G16</f>
        <v>-14</v>
      </c>
      <c r="J16">
        <f>B16-G16</f>
        <v>38</v>
      </c>
      <c r="K16">
        <f t="shared" si="1"/>
        <v>-20</v>
      </c>
      <c r="L16">
        <f t="shared" si="2"/>
        <v>-4</v>
      </c>
      <c r="P16">
        <v>16</v>
      </c>
    </row>
    <row r="17" spans="1:16">
      <c r="A17">
        <v>1590</v>
      </c>
      <c r="B17">
        <v>1644</v>
      </c>
      <c r="C17">
        <v>1629</v>
      </c>
      <c r="D17">
        <v>1603</v>
      </c>
      <c r="F17">
        <f>STDEV(A17:D17)</f>
        <v>24.474476501040833</v>
      </c>
      <c r="G17">
        <f t="shared" si="0"/>
        <v>1616.5</v>
      </c>
      <c r="I17">
        <f>A17-G17</f>
        <v>-26.5</v>
      </c>
      <c r="J17">
        <f>B17-G17</f>
        <v>27.5</v>
      </c>
      <c r="K17">
        <f t="shared" si="1"/>
        <v>12.5</v>
      </c>
      <c r="L17">
        <f t="shared" si="2"/>
        <v>-13.5</v>
      </c>
      <c r="P17">
        <v>17</v>
      </c>
    </row>
    <row r="18" spans="1:16">
      <c r="A18">
        <v>1671</v>
      </c>
      <c r="B18">
        <v>1776</v>
      </c>
      <c r="C18">
        <v>1713</v>
      </c>
      <c r="D18">
        <v>1776</v>
      </c>
      <c r="F18">
        <f>STDEV(A18:D18)</f>
        <v>51.43928459844674</v>
      </c>
      <c r="G18">
        <f t="shared" si="0"/>
        <v>1734</v>
      </c>
      <c r="I18">
        <f>A18-G18</f>
        <v>-63</v>
      </c>
      <c r="J18">
        <f>B18-G18</f>
        <v>42</v>
      </c>
      <c r="K18">
        <f t="shared" si="1"/>
        <v>-21</v>
      </c>
      <c r="L18">
        <f t="shared" si="2"/>
        <v>42</v>
      </c>
      <c r="P18">
        <v>18</v>
      </c>
    </row>
    <row r="19" spans="1:16">
      <c r="A19">
        <v>1767</v>
      </c>
      <c r="B19">
        <v>1865</v>
      </c>
      <c r="C19">
        <v>1811</v>
      </c>
      <c r="D19">
        <v>1863</v>
      </c>
      <c r="F19">
        <f>STDEV(A19:D19)</f>
        <v>46.886387505685839</v>
      </c>
      <c r="G19">
        <f t="shared" si="0"/>
        <v>1826.5</v>
      </c>
      <c r="I19">
        <f>A19-G19</f>
        <v>-59.5</v>
      </c>
      <c r="J19">
        <f>B19-G19</f>
        <v>38.5</v>
      </c>
      <c r="K19">
        <f t="shared" si="1"/>
        <v>-15.5</v>
      </c>
      <c r="L19">
        <f t="shared" si="2"/>
        <v>36.5</v>
      </c>
      <c r="P19">
        <v>19</v>
      </c>
    </row>
    <row r="20" spans="1:16">
      <c r="A20">
        <v>1943</v>
      </c>
      <c r="B20">
        <v>1957</v>
      </c>
      <c r="C20">
        <v>1946</v>
      </c>
      <c r="D20">
        <v>1954</v>
      </c>
      <c r="F20">
        <f>STDEV(A20:D20)</f>
        <v>6.5828058860438334</v>
      </c>
      <c r="G20">
        <f t="shared" si="0"/>
        <v>1950</v>
      </c>
      <c r="I20">
        <f>A20-G20</f>
        <v>-7</v>
      </c>
      <c r="J20">
        <f>B20-G20</f>
        <v>7</v>
      </c>
      <c r="K20">
        <f t="shared" si="1"/>
        <v>-4</v>
      </c>
      <c r="L20">
        <f t="shared" si="2"/>
        <v>4</v>
      </c>
      <c r="P20">
        <v>20</v>
      </c>
    </row>
    <row r="21" spans="1:16">
      <c r="A21">
        <v>2035</v>
      </c>
      <c r="B21">
        <v>2088</v>
      </c>
      <c r="C21">
        <v>2037</v>
      </c>
      <c r="D21">
        <v>2035</v>
      </c>
      <c r="F21">
        <f>STDEV(A21:D21)</f>
        <v>26.183646295604692</v>
      </c>
      <c r="G21">
        <f t="shared" si="0"/>
        <v>2048.75</v>
      </c>
      <c r="I21">
        <f>A21-G21</f>
        <v>-13.75</v>
      </c>
      <c r="J21">
        <f>B21-G21</f>
        <v>39.25</v>
      </c>
      <c r="K21">
        <f t="shared" si="1"/>
        <v>-11.75</v>
      </c>
      <c r="L21">
        <f t="shared" si="2"/>
        <v>-13.75</v>
      </c>
      <c r="P21">
        <v>21</v>
      </c>
    </row>
    <row r="22" spans="1:16">
      <c r="A22">
        <v>2119</v>
      </c>
      <c r="B22">
        <v>2170</v>
      </c>
      <c r="C22">
        <v>2158</v>
      </c>
      <c r="D22">
        <v>2126</v>
      </c>
      <c r="F22">
        <f>STDEV(A22:D22)</f>
        <v>24.622144504490262</v>
      </c>
      <c r="G22">
        <f t="shared" si="0"/>
        <v>2143.25</v>
      </c>
      <c r="I22">
        <f>A22-G22</f>
        <v>-24.25</v>
      </c>
      <c r="J22">
        <f>B22-G22</f>
        <v>26.75</v>
      </c>
      <c r="K22">
        <f t="shared" si="1"/>
        <v>14.75</v>
      </c>
      <c r="L22">
        <f t="shared" si="2"/>
        <v>-17.25</v>
      </c>
      <c r="P22">
        <v>22</v>
      </c>
    </row>
    <row r="23" spans="1:16">
      <c r="A23">
        <v>2202</v>
      </c>
      <c r="B23">
        <v>2311</v>
      </c>
      <c r="C23">
        <v>2257</v>
      </c>
      <c r="D23">
        <v>2307</v>
      </c>
      <c r="F23">
        <f>STDEV(A23:D23)</f>
        <v>51.123217165328448</v>
      </c>
      <c r="G23">
        <f t="shared" si="0"/>
        <v>2269.25</v>
      </c>
      <c r="I23">
        <f>A23-G23</f>
        <v>-67.25</v>
      </c>
      <c r="J23">
        <f>B23-G23</f>
        <v>41.75</v>
      </c>
      <c r="K23">
        <f t="shared" si="1"/>
        <v>-12.25</v>
      </c>
      <c r="L23">
        <f t="shared" si="2"/>
        <v>37.75</v>
      </c>
      <c r="P23">
        <v>23</v>
      </c>
    </row>
    <row r="24" spans="1:16">
      <c r="A24">
        <v>2384</v>
      </c>
      <c r="B24">
        <v>2393</v>
      </c>
      <c r="C24">
        <v>2379</v>
      </c>
      <c r="D24">
        <v>2389</v>
      </c>
      <c r="F24">
        <f>STDEV(A24:D24)</f>
        <v>6.0759087111860612</v>
      </c>
      <c r="G24">
        <f t="shared" si="0"/>
        <v>2386.25</v>
      </c>
      <c r="I24">
        <f>A24-G24</f>
        <v>-2.25</v>
      </c>
      <c r="J24">
        <f>B24-G24</f>
        <v>6.75</v>
      </c>
      <c r="K24">
        <f t="shared" si="1"/>
        <v>-7.25</v>
      </c>
      <c r="L24">
        <f t="shared" si="2"/>
        <v>2.75</v>
      </c>
      <c r="P24">
        <v>24</v>
      </c>
    </row>
    <row r="25" spans="1:16">
      <c r="A25">
        <v>2464</v>
      </c>
      <c r="B25">
        <v>2515</v>
      </c>
      <c r="C25">
        <v>2461</v>
      </c>
      <c r="D25">
        <v>2471</v>
      </c>
      <c r="F25">
        <f>STDEV(A25:D25)</f>
        <v>25.184320518926057</v>
      </c>
      <c r="G25">
        <f t="shared" si="0"/>
        <v>2477.75</v>
      </c>
      <c r="I25">
        <f>A25-G25</f>
        <v>-13.75</v>
      </c>
      <c r="J25">
        <f>B25-G25</f>
        <v>37.25</v>
      </c>
      <c r="K25">
        <f t="shared" si="1"/>
        <v>-16.75</v>
      </c>
      <c r="L25">
        <f t="shared" si="2"/>
        <v>-6.75</v>
      </c>
      <c r="P25">
        <v>25</v>
      </c>
    </row>
    <row r="26" spans="1:16">
      <c r="A26">
        <v>2554</v>
      </c>
      <c r="B26">
        <v>2605</v>
      </c>
      <c r="C26">
        <v>2592</v>
      </c>
      <c r="D26">
        <v>2562</v>
      </c>
      <c r="F26">
        <f>STDEV(A26:D26)</f>
        <v>24.198829172778865</v>
      </c>
      <c r="G26">
        <f t="shared" si="0"/>
        <v>2578.25</v>
      </c>
      <c r="I26">
        <f>A26-G26</f>
        <v>-24.25</v>
      </c>
      <c r="J26">
        <f>B26-G26</f>
        <v>26.75</v>
      </c>
      <c r="K26">
        <f t="shared" si="1"/>
        <v>13.75</v>
      </c>
      <c r="L26">
        <f t="shared" si="2"/>
        <v>-16.25</v>
      </c>
      <c r="P26">
        <v>26</v>
      </c>
    </row>
    <row r="27" spans="1:16">
      <c r="A27">
        <v>2632</v>
      </c>
      <c r="B27">
        <v>2732</v>
      </c>
      <c r="C27">
        <v>2673</v>
      </c>
      <c r="D27">
        <v>2730</v>
      </c>
      <c r="F27">
        <f>STDEV(A27:D27)</f>
        <v>48.320975431655626</v>
      </c>
      <c r="G27">
        <f t="shared" si="0"/>
        <v>2691.75</v>
      </c>
      <c r="I27">
        <f>A27-G27</f>
        <v>-59.75</v>
      </c>
      <c r="J27">
        <f>B27-G27</f>
        <v>40.25</v>
      </c>
      <c r="K27">
        <f t="shared" si="1"/>
        <v>-18.75</v>
      </c>
      <c r="L27">
        <f t="shared" si="2"/>
        <v>38.25</v>
      </c>
      <c r="P27">
        <v>27</v>
      </c>
    </row>
    <row r="28" spans="1:16">
      <c r="A28">
        <v>2807</v>
      </c>
      <c r="B28">
        <v>2822</v>
      </c>
      <c r="C28">
        <v>2814</v>
      </c>
      <c r="D28">
        <v>2821</v>
      </c>
      <c r="F28">
        <f>STDEV(A28:D28)</f>
        <v>6.97614984548545</v>
      </c>
      <c r="G28">
        <f t="shared" si="0"/>
        <v>2816</v>
      </c>
      <c r="I28">
        <f>A28-G28</f>
        <v>-9</v>
      </c>
      <c r="J28">
        <f>B28-G28</f>
        <v>6</v>
      </c>
      <c r="K28">
        <f t="shared" si="1"/>
        <v>-2</v>
      </c>
      <c r="L28">
        <f t="shared" si="2"/>
        <v>5</v>
      </c>
      <c r="P28">
        <v>28</v>
      </c>
    </row>
    <row r="29" spans="1:16">
      <c r="A29">
        <v>2887</v>
      </c>
      <c r="B29">
        <v>2943</v>
      </c>
      <c r="C29">
        <v>2894</v>
      </c>
      <c r="D29">
        <v>2902</v>
      </c>
      <c r="F29">
        <f>STDEV(A29:D29)</f>
        <v>25.093159758521178</v>
      </c>
      <c r="G29">
        <f t="shared" si="0"/>
        <v>2906.5</v>
      </c>
      <c r="I29">
        <f>A29-G29</f>
        <v>-19.5</v>
      </c>
      <c r="J29">
        <f>B29-G29</f>
        <v>36.5</v>
      </c>
      <c r="K29">
        <f t="shared" si="1"/>
        <v>-12.5</v>
      </c>
      <c r="L29">
        <f t="shared" si="2"/>
        <v>-4.5</v>
      </c>
      <c r="P29">
        <v>29</v>
      </c>
    </row>
    <row r="30" spans="1:16">
      <c r="A30">
        <v>85</v>
      </c>
      <c r="B30">
        <v>8</v>
      </c>
      <c r="C30">
        <v>38</v>
      </c>
      <c r="D30">
        <v>9</v>
      </c>
      <c r="F30">
        <f>STDEV(A30:D30)</f>
        <v>36.120169803956721</v>
      </c>
      <c r="G30">
        <f t="shared" si="0"/>
        <v>35</v>
      </c>
      <c r="I30">
        <f>A30-G30</f>
        <v>50</v>
      </c>
      <c r="J30">
        <f>B30-G30</f>
        <v>-27</v>
      </c>
      <c r="K30">
        <f t="shared" si="1"/>
        <v>3</v>
      </c>
      <c r="L30">
        <f t="shared" si="2"/>
        <v>-26</v>
      </c>
      <c r="P30">
        <v>30</v>
      </c>
    </row>
    <row r="31" spans="1:16">
      <c r="A31">
        <v>94</v>
      </c>
      <c r="B31">
        <v>13</v>
      </c>
      <c r="C31">
        <v>70</v>
      </c>
      <c r="D31">
        <v>9</v>
      </c>
      <c r="F31">
        <f>STDEV(A31:D31)</f>
        <v>42.178193417926281</v>
      </c>
      <c r="G31">
        <f t="shared" si="0"/>
        <v>46.5</v>
      </c>
      <c r="I31">
        <f>A31-G31</f>
        <v>47.5</v>
      </c>
      <c r="J31">
        <f>B31-G31</f>
        <v>-33.5</v>
      </c>
      <c r="K31">
        <f t="shared" si="1"/>
        <v>23.5</v>
      </c>
      <c r="L31">
        <f t="shared" si="2"/>
        <v>-37.5</v>
      </c>
      <c r="P31">
        <v>31</v>
      </c>
    </row>
    <row r="32" spans="1:16">
      <c r="A32">
        <v>147</v>
      </c>
      <c r="B32">
        <v>108</v>
      </c>
      <c r="C32">
        <v>142</v>
      </c>
      <c r="D32">
        <v>112</v>
      </c>
      <c r="F32">
        <f>STDEV(A32:D32)</f>
        <v>20.089383597645135</v>
      </c>
      <c r="G32">
        <f t="shared" si="0"/>
        <v>127.25</v>
      </c>
      <c r="I32">
        <f>A32-G32</f>
        <v>19.75</v>
      </c>
      <c r="J32">
        <f>B32-G32</f>
        <v>-19.25</v>
      </c>
      <c r="K32">
        <f t="shared" si="1"/>
        <v>14.75</v>
      </c>
      <c r="L32">
        <f t="shared" si="2"/>
        <v>-15.25</v>
      </c>
      <c r="P32">
        <v>32</v>
      </c>
    </row>
    <row r="33" spans="1:16">
      <c r="A33">
        <v>304</v>
      </c>
      <c r="B33">
        <v>184</v>
      </c>
      <c r="C33">
        <v>255</v>
      </c>
      <c r="D33">
        <v>187</v>
      </c>
      <c r="F33">
        <f>STDEV(A33:D33)</f>
        <v>57.853262656482912</v>
      </c>
      <c r="G33">
        <f t="shared" si="0"/>
        <v>232.5</v>
      </c>
      <c r="I33">
        <f>A33-G33</f>
        <v>71.5</v>
      </c>
      <c r="J33">
        <f>B33-G33</f>
        <v>-48.5</v>
      </c>
      <c r="K33">
        <f t="shared" si="1"/>
        <v>22.5</v>
      </c>
      <c r="L33">
        <f t="shared" si="2"/>
        <v>-45.5</v>
      </c>
      <c r="P33">
        <v>33</v>
      </c>
    </row>
    <row r="34" spans="1:16">
      <c r="A34">
        <v>396</v>
      </c>
      <c r="B34">
        <v>266</v>
      </c>
      <c r="C34">
        <v>346</v>
      </c>
      <c r="D34">
        <v>269</v>
      </c>
      <c r="F34">
        <f>STDEV(A34:D34)</f>
        <v>63.157870979527694</v>
      </c>
      <c r="G34">
        <f t="shared" si="0"/>
        <v>319.25</v>
      </c>
      <c r="I34">
        <f>A34-G34</f>
        <v>76.75</v>
      </c>
      <c r="J34">
        <f>B34-G34</f>
        <v>-53.25</v>
      </c>
      <c r="K34">
        <f t="shared" si="1"/>
        <v>26.75</v>
      </c>
      <c r="L34">
        <f t="shared" si="2"/>
        <v>-50.25</v>
      </c>
      <c r="P34">
        <v>34</v>
      </c>
    </row>
    <row r="35" spans="1:16">
      <c r="A35">
        <v>489</v>
      </c>
      <c r="B35">
        <v>410</v>
      </c>
      <c r="C35">
        <v>439</v>
      </c>
      <c r="D35">
        <v>370</v>
      </c>
      <c r="F35">
        <f>STDEV(A35:D35)</f>
        <v>50.086591685466743</v>
      </c>
      <c r="G35">
        <f t="shared" si="0"/>
        <v>427</v>
      </c>
      <c r="I35">
        <f>A35-G35</f>
        <v>62</v>
      </c>
      <c r="J35">
        <f>B35-G35</f>
        <v>-17</v>
      </c>
      <c r="K35">
        <f t="shared" si="1"/>
        <v>12</v>
      </c>
      <c r="L35">
        <f t="shared" si="2"/>
        <v>-57</v>
      </c>
      <c r="P35">
        <v>35</v>
      </c>
    </row>
    <row r="36" spans="1:16">
      <c r="A36">
        <v>573</v>
      </c>
      <c r="B36">
        <v>536</v>
      </c>
      <c r="C36">
        <v>567</v>
      </c>
      <c r="D36">
        <v>538</v>
      </c>
      <c r="F36">
        <f>STDEV(A36:D36)</f>
        <v>19.226717521892983</v>
      </c>
      <c r="G36">
        <f t="shared" si="0"/>
        <v>553.5</v>
      </c>
      <c r="I36">
        <f>A36-G36</f>
        <v>19.5</v>
      </c>
      <c r="J36">
        <f>B36-G36</f>
        <v>-17.5</v>
      </c>
      <c r="K36">
        <f t="shared" si="1"/>
        <v>13.5</v>
      </c>
      <c r="L36">
        <f t="shared" si="2"/>
        <v>-15.5</v>
      </c>
      <c r="P36">
        <v>36</v>
      </c>
    </row>
    <row r="37" spans="1:16">
      <c r="A37">
        <v>747</v>
      </c>
      <c r="B37">
        <v>630</v>
      </c>
      <c r="C37">
        <v>701</v>
      </c>
      <c r="D37">
        <v>632</v>
      </c>
      <c r="F37">
        <f>STDEV(A37:D37)</f>
        <v>56.888780381840967</v>
      </c>
      <c r="G37">
        <f t="shared" si="0"/>
        <v>677.5</v>
      </c>
      <c r="I37">
        <f>A37-G37</f>
        <v>69.5</v>
      </c>
      <c r="J37">
        <f>B37-G37</f>
        <v>-47.5</v>
      </c>
      <c r="K37">
        <f t="shared" si="1"/>
        <v>23.5</v>
      </c>
      <c r="L37">
        <f t="shared" si="2"/>
        <v>-45.5</v>
      </c>
      <c r="P37">
        <v>37</v>
      </c>
    </row>
    <row r="38" spans="1:16">
      <c r="A38">
        <v>840</v>
      </c>
      <c r="B38">
        <v>764</v>
      </c>
      <c r="C38">
        <v>797</v>
      </c>
      <c r="D38">
        <v>725</v>
      </c>
      <c r="F38">
        <f>STDEV(A38:D38)</f>
        <v>48.856934001224431</v>
      </c>
      <c r="G38">
        <f t="shared" si="0"/>
        <v>781.5</v>
      </c>
      <c r="I38">
        <f>A38-G38</f>
        <v>58.5</v>
      </c>
      <c r="J38">
        <f>B38-G38</f>
        <v>-17.5</v>
      </c>
      <c r="K38">
        <f t="shared" si="1"/>
        <v>15.5</v>
      </c>
      <c r="L38">
        <f t="shared" si="2"/>
        <v>-56.5</v>
      </c>
      <c r="P38">
        <v>38</v>
      </c>
    </row>
    <row r="39" spans="1:16">
      <c r="A39">
        <v>938</v>
      </c>
      <c r="B39">
        <v>861</v>
      </c>
      <c r="C39">
        <v>897</v>
      </c>
      <c r="D39">
        <v>824</v>
      </c>
      <c r="F39">
        <f>STDEV(A39:D39)</f>
        <v>48.819395052922701</v>
      </c>
      <c r="G39">
        <f t="shared" si="0"/>
        <v>880</v>
      </c>
      <c r="I39">
        <f>A39-G39</f>
        <v>58</v>
      </c>
      <c r="J39">
        <f>B39-G39</f>
        <v>-19</v>
      </c>
      <c r="K39">
        <f t="shared" si="1"/>
        <v>17</v>
      </c>
      <c r="L39">
        <f t="shared" si="2"/>
        <v>-56</v>
      </c>
      <c r="P39">
        <v>39</v>
      </c>
    </row>
    <row r="40" spans="1:16">
      <c r="A40">
        <v>1021</v>
      </c>
      <c r="B40">
        <v>944</v>
      </c>
      <c r="C40">
        <v>1021</v>
      </c>
      <c r="D40">
        <v>907</v>
      </c>
      <c r="F40">
        <f>STDEV(A40:D40)</f>
        <v>57.16861026822324</v>
      </c>
      <c r="G40">
        <f t="shared" si="0"/>
        <v>973.25</v>
      </c>
      <c r="I40">
        <f>A40-G40</f>
        <v>47.75</v>
      </c>
      <c r="J40">
        <f>B40-G40</f>
        <v>-29.25</v>
      </c>
      <c r="K40">
        <f t="shared" si="1"/>
        <v>47.75</v>
      </c>
      <c r="L40">
        <f t="shared" si="2"/>
        <v>-66.25</v>
      </c>
      <c r="P40">
        <v>40</v>
      </c>
    </row>
    <row r="41" spans="1:16">
      <c r="A41">
        <v>1105</v>
      </c>
      <c r="B41">
        <v>1078</v>
      </c>
      <c r="C41">
        <v>1112</v>
      </c>
      <c r="D41">
        <v>1080</v>
      </c>
      <c r="F41">
        <f>STDEV(A41:D41)</f>
        <v>17.289206652321173</v>
      </c>
      <c r="G41">
        <f t="shared" si="0"/>
        <v>1093.75</v>
      </c>
      <c r="I41">
        <f>A41-G41</f>
        <v>11.25</v>
      </c>
      <c r="J41">
        <f>B41-G41</f>
        <v>-15.75</v>
      </c>
      <c r="K41">
        <f t="shared" si="1"/>
        <v>18.25</v>
      </c>
      <c r="L41">
        <f t="shared" si="2"/>
        <v>-13.75</v>
      </c>
      <c r="P41">
        <v>41</v>
      </c>
    </row>
    <row r="42" spans="1:16">
      <c r="A42">
        <v>1282</v>
      </c>
      <c r="B42">
        <v>1203</v>
      </c>
      <c r="C42">
        <v>1234</v>
      </c>
      <c r="D42">
        <v>1162</v>
      </c>
      <c r="F42">
        <f>STDEV(A42:D42)</f>
        <v>50.638424146096803</v>
      </c>
      <c r="G42">
        <f t="shared" si="0"/>
        <v>1220.25</v>
      </c>
      <c r="I42">
        <f>A42-G42</f>
        <v>61.75</v>
      </c>
      <c r="J42">
        <f>B42-G42</f>
        <v>-17.25</v>
      </c>
      <c r="K42">
        <f t="shared" si="1"/>
        <v>13.75</v>
      </c>
      <c r="L42">
        <f t="shared" si="2"/>
        <v>-58.25</v>
      </c>
      <c r="P42">
        <v>42</v>
      </c>
    </row>
    <row r="43" spans="1:16">
      <c r="A43">
        <v>1375</v>
      </c>
      <c r="B43">
        <v>1304</v>
      </c>
      <c r="C43">
        <v>1323</v>
      </c>
      <c r="D43">
        <v>1243</v>
      </c>
      <c r="F43">
        <f>STDEV(A43:D43)</f>
        <v>54.506115864796918</v>
      </c>
      <c r="G43">
        <f t="shared" si="0"/>
        <v>1311.25</v>
      </c>
      <c r="I43">
        <f>A43-G43</f>
        <v>63.75</v>
      </c>
      <c r="J43">
        <f>B43-G43</f>
        <v>-7.25</v>
      </c>
      <c r="K43">
        <f t="shared" si="1"/>
        <v>11.75</v>
      </c>
      <c r="L43">
        <f t="shared" si="2"/>
        <v>-68.25</v>
      </c>
      <c r="P43">
        <v>43</v>
      </c>
    </row>
    <row r="44" spans="1:16">
      <c r="A44">
        <v>1465</v>
      </c>
      <c r="B44">
        <v>1387</v>
      </c>
      <c r="C44">
        <v>1453</v>
      </c>
      <c r="D44">
        <v>1342</v>
      </c>
      <c r="F44">
        <f>STDEV(A44:D44)</f>
        <v>57.777590811663302</v>
      </c>
      <c r="G44">
        <f t="shared" si="0"/>
        <v>1411.75</v>
      </c>
      <c r="I44">
        <f>A44-G44</f>
        <v>53.25</v>
      </c>
      <c r="J44">
        <f>B44-G44</f>
        <v>-24.75</v>
      </c>
      <c r="K44">
        <f t="shared" si="1"/>
        <v>41.25</v>
      </c>
      <c r="L44">
        <f t="shared" si="2"/>
        <v>-69.75</v>
      </c>
      <c r="P44">
        <v>44</v>
      </c>
    </row>
    <row r="45" spans="1:16">
      <c r="A45">
        <v>1548</v>
      </c>
      <c r="B45">
        <v>1511</v>
      </c>
      <c r="C45">
        <v>1535</v>
      </c>
      <c r="D45">
        <v>1507</v>
      </c>
      <c r="F45">
        <f>STDEV(A45:D45)</f>
        <v>19.568256607747831</v>
      </c>
      <c r="G45">
        <f t="shared" si="0"/>
        <v>1525.25</v>
      </c>
      <c r="I45">
        <f>A45-G45</f>
        <v>22.75</v>
      </c>
      <c r="J45">
        <f>B45-G45</f>
        <v>-14.25</v>
      </c>
      <c r="K45">
        <f t="shared" si="1"/>
        <v>9.75</v>
      </c>
      <c r="L45">
        <f t="shared" si="2"/>
        <v>-18.25</v>
      </c>
      <c r="P45">
        <v>45</v>
      </c>
    </row>
    <row r="46" spans="1:16">
      <c r="A46">
        <v>1716</v>
      </c>
      <c r="B46">
        <v>1601</v>
      </c>
      <c r="C46">
        <v>1667</v>
      </c>
      <c r="D46">
        <v>1598</v>
      </c>
      <c r="F46">
        <f>STDEV(A46:D46)</f>
        <v>56.771471708949029</v>
      </c>
      <c r="G46">
        <f t="shared" si="0"/>
        <v>1645.5</v>
      </c>
      <c r="I46">
        <f>A46-G46</f>
        <v>70.5</v>
      </c>
      <c r="J46">
        <f>B46-G46</f>
        <v>-44.5</v>
      </c>
      <c r="K46">
        <f t="shared" si="1"/>
        <v>21.5</v>
      </c>
      <c r="L46">
        <f t="shared" si="2"/>
        <v>-47.5</v>
      </c>
      <c r="P46">
        <v>46</v>
      </c>
    </row>
    <row r="47" spans="1:16">
      <c r="A47">
        <v>1796</v>
      </c>
      <c r="B47">
        <v>1723</v>
      </c>
      <c r="C47">
        <v>1750</v>
      </c>
      <c r="D47">
        <v>1679</v>
      </c>
      <c r="F47">
        <f>STDEV(A47:D47)</f>
        <v>49.023803741991841</v>
      </c>
      <c r="G47">
        <f t="shared" si="0"/>
        <v>1737</v>
      </c>
      <c r="I47">
        <f>A47-G47</f>
        <v>59</v>
      </c>
      <c r="J47">
        <f>B47-G47</f>
        <v>-14</v>
      </c>
      <c r="K47">
        <f t="shared" si="1"/>
        <v>13</v>
      </c>
      <c r="L47">
        <f t="shared" si="2"/>
        <v>-58</v>
      </c>
      <c r="P47">
        <v>47</v>
      </c>
    </row>
    <row r="48" spans="1:16">
      <c r="A48">
        <v>1892</v>
      </c>
      <c r="B48">
        <v>1820</v>
      </c>
      <c r="C48">
        <v>1894</v>
      </c>
      <c r="D48">
        <v>1778</v>
      </c>
      <c r="F48">
        <f>STDEV(A48:D48)</f>
        <v>56.920997883030829</v>
      </c>
      <c r="G48">
        <f t="shared" si="0"/>
        <v>1846</v>
      </c>
      <c r="I48">
        <f>A48-G48</f>
        <v>46</v>
      </c>
      <c r="J48">
        <f>B48-G48</f>
        <v>-26</v>
      </c>
      <c r="K48">
        <f t="shared" si="1"/>
        <v>48</v>
      </c>
      <c r="L48">
        <f t="shared" si="2"/>
        <v>-68</v>
      </c>
      <c r="P48">
        <v>48</v>
      </c>
    </row>
    <row r="49" spans="1:16">
      <c r="A49">
        <v>1970</v>
      </c>
      <c r="B49">
        <v>1939</v>
      </c>
      <c r="C49">
        <v>1975</v>
      </c>
      <c r="D49">
        <v>1940</v>
      </c>
      <c r="F49">
        <f>STDEV(A49:D49)</f>
        <v>19.165942015286735</v>
      </c>
      <c r="G49">
        <f t="shared" si="0"/>
        <v>1956</v>
      </c>
      <c r="I49">
        <f>A49-G49</f>
        <v>14</v>
      </c>
      <c r="J49">
        <f>B49-G49</f>
        <v>-17</v>
      </c>
      <c r="K49">
        <f t="shared" si="1"/>
        <v>19</v>
      </c>
      <c r="L49">
        <f t="shared" si="2"/>
        <v>-16</v>
      </c>
      <c r="P49">
        <v>49</v>
      </c>
    </row>
    <row r="50" spans="1:16">
      <c r="A50">
        <v>2133</v>
      </c>
      <c r="B50">
        <v>2063</v>
      </c>
      <c r="C50">
        <v>2101</v>
      </c>
      <c r="D50">
        <v>2023</v>
      </c>
      <c r="F50">
        <f>STDEV(A50:D50)</f>
        <v>47.567495904941921</v>
      </c>
      <c r="G50">
        <f t="shared" si="0"/>
        <v>2080</v>
      </c>
      <c r="I50">
        <f>A50-G50</f>
        <v>53</v>
      </c>
      <c r="J50">
        <f>B50-G50</f>
        <v>-17</v>
      </c>
      <c r="K50">
        <f t="shared" si="1"/>
        <v>21</v>
      </c>
      <c r="L50">
        <f t="shared" si="2"/>
        <v>-57</v>
      </c>
      <c r="P50">
        <v>50</v>
      </c>
    </row>
    <row r="51" spans="1:16">
      <c r="A51">
        <v>2216</v>
      </c>
      <c r="B51">
        <v>2144</v>
      </c>
      <c r="C51">
        <v>2223</v>
      </c>
      <c r="D51">
        <v>2104</v>
      </c>
      <c r="F51">
        <f>STDEV(A51:D51)</f>
        <v>57.575312996688666</v>
      </c>
      <c r="G51">
        <f t="shared" si="0"/>
        <v>2171.75</v>
      </c>
      <c r="I51">
        <f>A51-G51</f>
        <v>44.25</v>
      </c>
      <c r="J51">
        <f>B51-G51</f>
        <v>-27.75</v>
      </c>
      <c r="K51">
        <f t="shared" si="1"/>
        <v>51.25</v>
      </c>
      <c r="L51">
        <f t="shared" si="2"/>
        <v>-67.75</v>
      </c>
      <c r="P51">
        <v>51</v>
      </c>
    </row>
    <row r="52" spans="1:16">
      <c r="A52">
        <v>2309</v>
      </c>
      <c r="B52">
        <v>2242</v>
      </c>
      <c r="C52">
        <v>2321</v>
      </c>
      <c r="D52">
        <v>2185</v>
      </c>
      <c r="F52">
        <f>STDEV(A52:D52)</f>
        <v>63.242259078351509</v>
      </c>
      <c r="G52">
        <f t="shared" si="0"/>
        <v>2264.25</v>
      </c>
      <c r="I52">
        <f>A52-G52</f>
        <v>44.75</v>
      </c>
      <c r="J52">
        <f>B52-G52</f>
        <v>-22.25</v>
      </c>
      <c r="K52">
        <f t="shared" si="1"/>
        <v>56.75</v>
      </c>
      <c r="L52">
        <f t="shared" si="2"/>
        <v>-79.25</v>
      </c>
      <c r="P52">
        <v>52</v>
      </c>
    </row>
    <row r="53" spans="1:16">
      <c r="A53">
        <v>2402</v>
      </c>
      <c r="B53">
        <v>2365</v>
      </c>
      <c r="C53">
        <v>2400</v>
      </c>
      <c r="D53">
        <v>2366</v>
      </c>
      <c r="F53">
        <f>STDEV(A53:D53)</f>
        <v>20.516253719104437</v>
      </c>
      <c r="G53">
        <f t="shared" si="0"/>
        <v>2383.25</v>
      </c>
      <c r="I53">
        <f>A53-G53</f>
        <v>18.75</v>
      </c>
      <c r="J53">
        <f>B53-G53</f>
        <v>-18.25</v>
      </c>
      <c r="K53">
        <f t="shared" si="1"/>
        <v>16.75</v>
      </c>
      <c r="L53">
        <f t="shared" si="2"/>
        <v>-17.25</v>
      </c>
      <c r="P53">
        <v>53</v>
      </c>
    </row>
    <row r="54" spans="1:16">
      <c r="A54">
        <v>2577</v>
      </c>
      <c r="B54">
        <v>2494</v>
      </c>
      <c r="C54">
        <v>2525</v>
      </c>
      <c r="D54">
        <v>2446</v>
      </c>
      <c r="F54">
        <f>STDEV(A54:D54)</f>
        <v>54.969688617152151</v>
      </c>
      <c r="G54">
        <f t="shared" si="0"/>
        <v>2510.5</v>
      </c>
      <c r="I54">
        <f>A54-G54</f>
        <v>66.5</v>
      </c>
      <c r="J54">
        <f>B54-G54</f>
        <v>-16.5</v>
      </c>
      <c r="K54">
        <f t="shared" si="1"/>
        <v>14.5</v>
      </c>
      <c r="L54">
        <f t="shared" si="2"/>
        <v>-64.5</v>
      </c>
      <c r="P54">
        <v>54</v>
      </c>
    </row>
    <row r="55" spans="1:16">
      <c r="A55">
        <v>2661</v>
      </c>
      <c r="B55">
        <v>2575</v>
      </c>
      <c r="C55">
        <v>2647</v>
      </c>
      <c r="D55">
        <v>2536</v>
      </c>
      <c r="F55">
        <f>STDEV(A55:D55)</f>
        <v>59.331694733927833</v>
      </c>
      <c r="G55">
        <f t="shared" si="0"/>
        <v>2604.75</v>
      </c>
      <c r="I55">
        <f>A55-G55</f>
        <v>56.25</v>
      </c>
      <c r="J55">
        <f>B55-G55</f>
        <v>-29.75</v>
      </c>
      <c r="K55">
        <f t="shared" si="1"/>
        <v>42.25</v>
      </c>
      <c r="L55">
        <f t="shared" si="2"/>
        <v>-68.75</v>
      </c>
      <c r="P55">
        <v>55</v>
      </c>
    </row>
    <row r="56" spans="1:16">
      <c r="A56">
        <v>2743</v>
      </c>
      <c r="B56">
        <v>2657</v>
      </c>
      <c r="C56">
        <v>2738</v>
      </c>
      <c r="D56">
        <v>2618</v>
      </c>
      <c r="F56">
        <f>STDEV(A56:D56)</f>
        <v>61.595454377737973</v>
      </c>
      <c r="G56">
        <f t="shared" si="0"/>
        <v>2689</v>
      </c>
      <c r="I56">
        <f>A56-G56</f>
        <v>54</v>
      </c>
      <c r="J56">
        <f>B56-G56</f>
        <v>-32</v>
      </c>
      <c r="K56">
        <f t="shared" si="1"/>
        <v>49</v>
      </c>
      <c r="L56">
        <f t="shared" si="2"/>
        <v>-71</v>
      </c>
      <c r="P56">
        <v>56</v>
      </c>
    </row>
    <row r="57" spans="1:16">
      <c r="A57">
        <v>2840</v>
      </c>
      <c r="B57">
        <v>2797</v>
      </c>
      <c r="C57">
        <v>2830</v>
      </c>
      <c r="D57">
        <v>2799</v>
      </c>
      <c r="F57">
        <f>STDEV(A57:D57)</f>
        <v>21.763884457207237</v>
      </c>
      <c r="G57">
        <f t="shared" si="0"/>
        <v>2816.5</v>
      </c>
      <c r="I57">
        <f>A57-G57</f>
        <v>23.5</v>
      </c>
      <c r="J57">
        <f>B57-G57</f>
        <v>-19.5</v>
      </c>
      <c r="K57">
        <f t="shared" si="1"/>
        <v>13.5</v>
      </c>
      <c r="L57">
        <f t="shared" si="2"/>
        <v>-17.5</v>
      </c>
      <c r="P57">
        <v>57</v>
      </c>
    </row>
    <row r="58" spans="1:16">
      <c r="A58">
        <v>3009</v>
      </c>
      <c r="B58">
        <v>2887</v>
      </c>
      <c r="C58">
        <v>2964</v>
      </c>
      <c r="D58">
        <v>2889</v>
      </c>
      <c r="F58">
        <f>STDEV(A58:D58)</f>
        <v>59.768302636096337</v>
      </c>
      <c r="G58">
        <f t="shared" si="0"/>
        <v>2937.25</v>
      </c>
      <c r="I58">
        <f>A58-G58</f>
        <v>71.75</v>
      </c>
      <c r="J58">
        <f>B58-G58</f>
        <v>-50.25</v>
      </c>
      <c r="K58">
        <f t="shared" si="1"/>
        <v>26.75</v>
      </c>
      <c r="L58">
        <f t="shared" si="2"/>
        <v>-48.25</v>
      </c>
      <c r="P58">
        <v>58</v>
      </c>
    </row>
    <row r="59" spans="1:16">
      <c r="A59">
        <v>11</v>
      </c>
      <c r="B59">
        <v>9</v>
      </c>
      <c r="C59">
        <v>9</v>
      </c>
      <c r="D59">
        <v>33</v>
      </c>
      <c r="F59">
        <f>STDEV(A59:D59)</f>
        <v>11.704699910719626</v>
      </c>
      <c r="G59">
        <f t="shared" si="0"/>
        <v>15.5</v>
      </c>
      <c r="I59">
        <f>A59-G59</f>
        <v>-4.5</v>
      </c>
      <c r="J59">
        <f>B59-G59</f>
        <v>-6.5</v>
      </c>
      <c r="K59">
        <f t="shared" si="1"/>
        <v>-6.5</v>
      </c>
      <c r="L59">
        <f t="shared" si="2"/>
        <v>17.5</v>
      </c>
      <c r="P59">
        <v>59</v>
      </c>
    </row>
    <row r="60" spans="1:16">
      <c r="A60">
        <v>81</v>
      </c>
      <c r="B60">
        <v>74</v>
      </c>
      <c r="C60">
        <v>81</v>
      </c>
      <c r="D60">
        <v>38</v>
      </c>
      <c r="F60">
        <f>STDEV(A60:D60)</f>
        <v>20.599352740640501</v>
      </c>
      <c r="G60">
        <f t="shared" si="0"/>
        <v>68.5</v>
      </c>
      <c r="I60">
        <f>A60-G60</f>
        <v>12.5</v>
      </c>
      <c r="J60">
        <f>B60-G60</f>
        <v>5.5</v>
      </c>
      <c r="K60">
        <f t="shared" si="1"/>
        <v>12.5</v>
      </c>
      <c r="L60">
        <f t="shared" si="2"/>
        <v>-30.5</v>
      </c>
      <c r="P60">
        <v>60</v>
      </c>
    </row>
    <row r="61" spans="1:16">
      <c r="A61">
        <v>163</v>
      </c>
      <c r="B61">
        <v>155</v>
      </c>
      <c r="C61">
        <v>162</v>
      </c>
      <c r="D61">
        <v>90</v>
      </c>
      <c r="F61">
        <f>STDEV(A61:D61)</f>
        <v>35.180487015768655</v>
      </c>
      <c r="G61">
        <f t="shared" si="0"/>
        <v>142.5</v>
      </c>
      <c r="I61">
        <f>A61-G61</f>
        <v>20.5</v>
      </c>
      <c r="J61">
        <f>B61-G61</f>
        <v>12.5</v>
      </c>
      <c r="K61">
        <f t="shared" si="1"/>
        <v>19.5</v>
      </c>
      <c r="L61">
        <f t="shared" si="2"/>
        <v>-52.5</v>
      </c>
      <c r="P61">
        <v>61</v>
      </c>
    </row>
    <row r="62" spans="1:16">
      <c r="A62">
        <v>245</v>
      </c>
      <c r="B62">
        <v>276</v>
      </c>
      <c r="C62">
        <v>284</v>
      </c>
      <c r="D62">
        <v>250</v>
      </c>
      <c r="F62">
        <f>STDEV(A62:D62)</f>
        <v>19.155068954891984</v>
      </c>
      <c r="G62">
        <f t="shared" si="0"/>
        <v>263.75</v>
      </c>
      <c r="I62">
        <f>A62-G62</f>
        <v>-18.75</v>
      </c>
      <c r="J62">
        <f>B62-G62</f>
        <v>12.25</v>
      </c>
      <c r="K62">
        <f t="shared" si="1"/>
        <v>20.25</v>
      </c>
      <c r="L62">
        <f t="shared" si="2"/>
        <v>-13.75</v>
      </c>
      <c r="P62">
        <v>62</v>
      </c>
    </row>
    <row r="63" spans="1:16">
      <c r="A63">
        <v>330</v>
      </c>
      <c r="B63">
        <v>377</v>
      </c>
      <c r="C63">
        <v>376</v>
      </c>
      <c r="D63">
        <v>350</v>
      </c>
      <c r="F63">
        <f>STDEV(A63:D63)</f>
        <v>22.60346581094737</v>
      </c>
      <c r="G63">
        <f t="shared" si="0"/>
        <v>358.25</v>
      </c>
      <c r="I63">
        <f>A63-G63</f>
        <v>-28.25</v>
      </c>
      <c r="J63">
        <f>B63-G63</f>
        <v>18.75</v>
      </c>
      <c r="K63">
        <f t="shared" si="1"/>
        <v>17.75</v>
      </c>
      <c r="L63">
        <f t="shared" si="2"/>
        <v>-8.25</v>
      </c>
      <c r="P63">
        <v>63</v>
      </c>
    </row>
    <row r="64" spans="1:16">
      <c r="A64">
        <v>520</v>
      </c>
      <c r="B64">
        <v>461</v>
      </c>
      <c r="C64">
        <v>509</v>
      </c>
      <c r="D64">
        <v>433</v>
      </c>
      <c r="F64">
        <f>STDEV(A64:D64)</f>
        <v>40.860535157206805</v>
      </c>
      <c r="G64">
        <f t="shared" si="0"/>
        <v>480.75</v>
      </c>
      <c r="I64">
        <f>A64-G64</f>
        <v>39.25</v>
      </c>
      <c r="J64">
        <f>B64-G64</f>
        <v>-19.75</v>
      </c>
      <c r="K64">
        <f t="shared" si="1"/>
        <v>28.25</v>
      </c>
      <c r="L64">
        <f t="shared" si="2"/>
        <v>-47.75</v>
      </c>
      <c r="P64">
        <v>64</v>
      </c>
    </row>
    <row r="65" spans="1:16">
      <c r="A65">
        <v>606</v>
      </c>
      <c r="B65">
        <v>588</v>
      </c>
      <c r="C65">
        <v>593</v>
      </c>
      <c r="D65">
        <v>516</v>
      </c>
      <c r="F65">
        <f>STDEV(A65:D65)</f>
        <v>40.549352645880795</v>
      </c>
      <c r="G65">
        <f t="shared" si="0"/>
        <v>575.75</v>
      </c>
      <c r="I65">
        <f>A65-G65</f>
        <v>30.25</v>
      </c>
      <c r="J65">
        <f>B65-G65</f>
        <v>12.25</v>
      </c>
      <c r="K65">
        <f t="shared" si="1"/>
        <v>17.25</v>
      </c>
      <c r="L65">
        <f t="shared" si="2"/>
        <v>-59.75</v>
      </c>
      <c r="P65">
        <v>65</v>
      </c>
    </row>
    <row r="66" spans="1:16">
      <c r="A66">
        <v>700</v>
      </c>
      <c r="B66">
        <v>722</v>
      </c>
      <c r="C66">
        <v>727</v>
      </c>
      <c r="D66">
        <v>692</v>
      </c>
      <c r="F66">
        <f>STDEV(A66:D66)</f>
        <v>16.899211026948368</v>
      </c>
      <c r="G66">
        <f t="shared" ref="G66:G129" si="3">AVERAGE(A66:D66)</f>
        <v>710.25</v>
      </c>
      <c r="I66">
        <f>A66-G66</f>
        <v>-10.25</v>
      </c>
      <c r="J66">
        <f>B66-G66</f>
        <v>11.75</v>
      </c>
      <c r="K66">
        <f t="shared" ref="K66:K129" si="4">C66-G66</f>
        <v>16.75</v>
      </c>
      <c r="L66">
        <f t="shared" ref="L66:L129" si="5">D66-G66</f>
        <v>-18.25</v>
      </c>
      <c r="P66">
        <v>66</v>
      </c>
    </row>
    <row r="67" spans="1:16">
      <c r="A67">
        <v>783</v>
      </c>
      <c r="B67">
        <v>805</v>
      </c>
      <c r="C67">
        <v>810</v>
      </c>
      <c r="D67">
        <v>776</v>
      </c>
      <c r="F67">
        <f>STDEV(A67:D67)</f>
        <v>16.542873591570078</v>
      </c>
      <c r="G67">
        <f t="shared" si="3"/>
        <v>793.5</v>
      </c>
      <c r="I67">
        <f>A67-G67</f>
        <v>-10.5</v>
      </c>
      <c r="J67">
        <f>B67-G67</f>
        <v>11.5</v>
      </c>
      <c r="K67">
        <f t="shared" si="4"/>
        <v>16.5</v>
      </c>
      <c r="L67">
        <f t="shared" si="5"/>
        <v>-17.5</v>
      </c>
      <c r="P67">
        <v>67</v>
      </c>
    </row>
    <row r="68" spans="1:16">
      <c r="A68">
        <v>963</v>
      </c>
      <c r="B68">
        <v>905</v>
      </c>
      <c r="C68">
        <v>953</v>
      </c>
      <c r="D68">
        <v>877</v>
      </c>
      <c r="F68">
        <f>STDEV(A68:D68)</f>
        <v>40.542159126848027</v>
      </c>
      <c r="G68">
        <f t="shared" si="3"/>
        <v>924.5</v>
      </c>
      <c r="I68">
        <f>A68-G68</f>
        <v>38.5</v>
      </c>
      <c r="J68">
        <f>B68-G68</f>
        <v>-19.5</v>
      </c>
      <c r="K68">
        <f t="shared" si="4"/>
        <v>28.5</v>
      </c>
      <c r="L68">
        <f t="shared" si="5"/>
        <v>-47.5</v>
      </c>
      <c r="P68">
        <v>68</v>
      </c>
    </row>
    <row r="69" spans="1:16">
      <c r="A69">
        <v>1043</v>
      </c>
      <c r="B69">
        <v>1029</v>
      </c>
      <c r="C69">
        <v>1036</v>
      </c>
      <c r="D69">
        <v>960</v>
      </c>
      <c r="F69">
        <f>STDEV(A69:D69)</f>
        <v>38.427420765212261</v>
      </c>
      <c r="G69">
        <f t="shared" si="3"/>
        <v>1017</v>
      </c>
      <c r="I69">
        <f>A69-G69</f>
        <v>26</v>
      </c>
      <c r="J69">
        <f>B69-G69</f>
        <v>12</v>
      </c>
      <c r="K69">
        <f t="shared" si="4"/>
        <v>19</v>
      </c>
      <c r="L69">
        <f t="shared" si="5"/>
        <v>-57</v>
      </c>
      <c r="P69">
        <v>69</v>
      </c>
    </row>
    <row r="70" spans="1:16">
      <c r="A70">
        <v>1132</v>
      </c>
      <c r="B70">
        <v>1121</v>
      </c>
      <c r="C70">
        <v>1169</v>
      </c>
      <c r="D70">
        <v>1042</v>
      </c>
      <c r="F70">
        <f>STDEV(A70:D70)</f>
        <v>53.435319156278403</v>
      </c>
      <c r="G70">
        <f t="shared" si="3"/>
        <v>1116</v>
      </c>
      <c r="I70">
        <f>A70-G70</f>
        <v>16</v>
      </c>
      <c r="J70">
        <f>B70-G70</f>
        <v>5</v>
      </c>
      <c r="K70">
        <f t="shared" si="4"/>
        <v>53</v>
      </c>
      <c r="L70">
        <f t="shared" si="5"/>
        <v>-74</v>
      </c>
      <c r="P70">
        <v>70</v>
      </c>
    </row>
    <row r="71" spans="1:16">
      <c r="A71">
        <v>1212</v>
      </c>
      <c r="B71">
        <v>1246</v>
      </c>
      <c r="C71">
        <v>1252</v>
      </c>
      <c r="D71">
        <v>1217</v>
      </c>
      <c r="F71">
        <f>STDEV(A71:D71)</f>
        <v>20.17217555611359</v>
      </c>
      <c r="G71">
        <f t="shared" si="3"/>
        <v>1231.75</v>
      </c>
      <c r="I71">
        <f>A71-G71</f>
        <v>-19.75</v>
      </c>
      <c r="J71">
        <f>B71-G71</f>
        <v>14.25</v>
      </c>
      <c r="K71">
        <f t="shared" si="4"/>
        <v>20.25</v>
      </c>
      <c r="L71">
        <f t="shared" si="5"/>
        <v>-14.75</v>
      </c>
      <c r="P71">
        <v>71</v>
      </c>
    </row>
    <row r="72" spans="1:16">
      <c r="A72">
        <v>1391</v>
      </c>
      <c r="B72">
        <v>1347</v>
      </c>
      <c r="C72">
        <v>1391</v>
      </c>
      <c r="D72">
        <v>1315</v>
      </c>
      <c r="F72">
        <f>STDEV(A72:D72)</f>
        <v>37.022515671772858</v>
      </c>
      <c r="G72">
        <f t="shared" si="3"/>
        <v>1361</v>
      </c>
      <c r="I72">
        <f>A72-G72</f>
        <v>30</v>
      </c>
      <c r="J72">
        <f>B72-G72</f>
        <v>-14</v>
      </c>
      <c r="K72">
        <f t="shared" si="4"/>
        <v>30</v>
      </c>
      <c r="L72">
        <f t="shared" si="5"/>
        <v>-46</v>
      </c>
      <c r="P72">
        <v>72</v>
      </c>
    </row>
    <row r="73" spans="1:16">
      <c r="A73">
        <v>1475</v>
      </c>
      <c r="B73">
        <v>1469</v>
      </c>
      <c r="C73">
        <v>1473</v>
      </c>
      <c r="D73">
        <v>1395</v>
      </c>
      <c r="F73">
        <f>STDEV(A73:D73)</f>
        <v>38.747042897921041</v>
      </c>
      <c r="G73">
        <f t="shared" si="3"/>
        <v>1453</v>
      </c>
      <c r="I73">
        <f>A73-G73</f>
        <v>22</v>
      </c>
      <c r="J73">
        <f>B73-G73</f>
        <v>16</v>
      </c>
      <c r="K73">
        <f t="shared" si="4"/>
        <v>20</v>
      </c>
      <c r="L73">
        <f t="shared" si="5"/>
        <v>-58</v>
      </c>
      <c r="P73">
        <v>73</v>
      </c>
    </row>
    <row r="74" spans="1:16">
      <c r="A74">
        <v>1559</v>
      </c>
      <c r="B74">
        <v>1552</v>
      </c>
      <c r="C74">
        <v>1602</v>
      </c>
      <c r="D74">
        <v>1477</v>
      </c>
      <c r="F74">
        <f>STDEV(A74:D74)</f>
        <v>51.939066863649629</v>
      </c>
      <c r="G74">
        <f t="shared" si="3"/>
        <v>1547.5</v>
      </c>
      <c r="I74">
        <f>A74-G74</f>
        <v>11.5</v>
      </c>
      <c r="J74">
        <f>B74-G74</f>
        <v>4.5</v>
      </c>
      <c r="K74">
        <f t="shared" si="4"/>
        <v>54.5</v>
      </c>
      <c r="L74">
        <f t="shared" si="5"/>
        <v>-70.5</v>
      </c>
      <c r="P74">
        <v>74</v>
      </c>
    </row>
    <row r="75" spans="1:16">
      <c r="A75">
        <v>1651</v>
      </c>
      <c r="B75">
        <v>1685</v>
      </c>
      <c r="C75">
        <v>1682</v>
      </c>
      <c r="D75">
        <v>1648</v>
      </c>
      <c r="F75">
        <f>STDEV(A75:D75)</f>
        <v>19.706175005143269</v>
      </c>
      <c r="G75">
        <f t="shared" si="3"/>
        <v>1666.5</v>
      </c>
      <c r="I75">
        <f>A75-G75</f>
        <v>-15.5</v>
      </c>
      <c r="J75">
        <f>B75-G75</f>
        <v>18.5</v>
      </c>
      <c r="K75">
        <f t="shared" si="4"/>
        <v>15.5</v>
      </c>
      <c r="L75">
        <f t="shared" si="5"/>
        <v>-18.5</v>
      </c>
      <c r="P75">
        <v>75</v>
      </c>
    </row>
    <row r="76" spans="1:16">
      <c r="A76">
        <v>1835</v>
      </c>
      <c r="B76">
        <v>1777</v>
      </c>
      <c r="C76">
        <v>1824</v>
      </c>
      <c r="D76">
        <v>1741</v>
      </c>
      <c r="F76">
        <f>STDEV(A76:D76)</f>
        <v>43.507662160436368</v>
      </c>
      <c r="G76">
        <f t="shared" si="3"/>
        <v>1794.25</v>
      </c>
      <c r="I76">
        <f>A76-G76</f>
        <v>40.75</v>
      </c>
      <c r="J76">
        <f>B76-G76</f>
        <v>-17.25</v>
      </c>
      <c r="K76">
        <f t="shared" si="4"/>
        <v>29.75</v>
      </c>
      <c r="L76">
        <f t="shared" si="5"/>
        <v>-53.25</v>
      </c>
      <c r="P76">
        <v>76</v>
      </c>
    </row>
    <row r="77" spans="1:16">
      <c r="A77">
        <v>1923</v>
      </c>
      <c r="B77">
        <v>1913</v>
      </c>
      <c r="C77">
        <v>1914</v>
      </c>
      <c r="D77">
        <v>1838</v>
      </c>
      <c r="F77">
        <f>STDEV(A77:D77)</f>
        <v>39.589560913621327</v>
      </c>
      <c r="G77">
        <f t="shared" si="3"/>
        <v>1897</v>
      </c>
      <c r="I77">
        <f>A77-G77</f>
        <v>26</v>
      </c>
      <c r="J77">
        <f>B77-G77</f>
        <v>16</v>
      </c>
      <c r="K77">
        <f t="shared" si="4"/>
        <v>17</v>
      </c>
      <c r="L77">
        <f t="shared" si="5"/>
        <v>-59</v>
      </c>
      <c r="P77">
        <v>77</v>
      </c>
    </row>
    <row r="78" spans="1:16">
      <c r="A78">
        <v>2003</v>
      </c>
      <c r="B78">
        <v>1994</v>
      </c>
      <c r="C78">
        <v>2039</v>
      </c>
      <c r="D78">
        <v>1920</v>
      </c>
      <c r="F78">
        <f>STDEV(A78:D78)</f>
        <v>49.939963956735092</v>
      </c>
      <c r="G78">
        <f t="shared" si="3"/>
        <v>1989</v>
      </c>
      <c r="I78">
        <f>A78-G78</f>
        <v>14</v>
      </c>
      <c r="J78">
        <f>B78-G78</f>
        <v>5</v>
      </c>
      <c r="K78">
        <f t="shared" si="4"/>
        <v>50</v>
      </c>
      <c r="L78">
        <f t="shared" si="5"/>
        <v>-69</v>
      </c>
      <c r="P78">
        <v>78</v>
      </c>
    </row>
    <row r="79" spans="1:16">
      <c r="A79">
        <v>2091</v>
      </c>
      <c r="B79">
        <v>2124</v>
      </c>
      <c r="C79">
        <v>2132</v>
      </c>
      <c r="D79">
        <v>2092</v>
      </c>
      <c r="F79">
        <f>STDEV(A79:D79)</f>
        <v>21.328775554791388</v>
      </c>
      <c r="G79">
        <f t="shared" si="3"/>
        <v>2109.75</v>
      </c>
      <c r="I79">
        <f>A79-G79</f>
        <v>-18.75</v>
      </c>
      <c r="J79">
        <f>B79-G79</f>
        <v>14.25</v>
      </c>
      <c r="K79">
        <f t="shared" si="4"/>
        <v>22.25</v>
      </c>
      <c r="L79">
        <f t="shared" si="5"/>
        <v>-17.75</v>
      </c>
      <c r="P79">
        <v>79</v>
      </c>
    </row>
    <row r="80" spans="1:16">
      <c r="A80">
        <v>2251</v>
      </c>
      <c r="B80">
        <v>2205</v>
      </c>
      <c r="C80">
        <v>2257</v>
      </c>
      <c r="D80">
        <v>2174</v>
      </c>
      <c r="F80">
        <f>STDEV(A80:D80)</f>
        <v>39.407063664610519</v>
      </c>
      <c r="G80">
        <f t="shared" si="3"/>
        <v>2221.75</v>
      </c>
      <c r="I80">
        <f>A80-G80</f>
        <v>29.25</v>
      </c>
      <c r="J80">
        <f>B80-G80</f>
        <v>-16.75</v>
      </c>
      <c r="K80">
        <f t="shared" si="4"/>
        <v>35.25</v>
      </c>
      <c r="L80">
        <f t="shared" si="5"/>
        <v>-47.75</v>
      </c>
      <c r="P80">
        <v>80</v>
      </c>
    </row>
    <row r="81" spans="1:16">
      <c r="A81">
        <v>2348</v>
      </c>
      <c r="B81">
        <v>2344</v>
      </c>
      <c r="C81">
        <v>2357</v>
      </c>
      <c r="D81">
        <v>2274</v>
      </c>
      <c r="F81">
        <f>STDEV(A81:D81)</f>
        <v>38.221939598438311</v>
      </c>
      <c r="G81">
        <f t="shared" si="3"/>
        <v>2330.75</v>
      </c>
      <c r="I81">
        <f>A81-G81</f>
        <v>17.25</v>
      </c>
      <c r="J81">
        <f>B81-G81</f>
        <v>13.25</v>
      </c>
      <c r="K81">
        <f t="shared" si="4"/>
        <v>26.25</v>
      </c>
      <c r="L81">
        <f t="shared" si="5"/>
        <v>-56.75</v>
      </c>
      <c r="P81">
        <v>81</v>
      </c>
    </row>
    <row r="82" spans="1:16">
      <c r="A82">
        <v>2430</v>
      </c>
      <c r="B82">
        <v>2426</v>
      </c>
      <c r="C82">
        <v>2481</v>
      </c>
      <c r="D82">
        <v>2356</v>
      </c>
      <c r="F82">
        <f>STDEV(A82:D82)</f>
        <v>51.350916901908057</v>
      </c>
      <c r="G82">
        <f t="shared" si="3"/>
        <v>2423.25</v>
      </c>
      <c r="I82">
        <f>A82-G82</f>
        <v>6.75</v>
      </c>
      <c r="J82">
        <f>B82-G82</f>
        <v>2.75</v>
      </c>
      <c r="K82">
        <f t="shared" si="4"/>
        <v>57.75</v>
      </c>
      <c r="L82">
        <f t="shared" si="5"/>
        <v>-67.25</v>
      </c>
      <c r="P82">
        <v>82</v>
      </c>
    </row>
    <row r="83" spans="1:16">
      <c r="A83">
        <v>2513</v>
      </c>
      <c r="B83">
        <v>2557</v>
      </c>
      <c r="C83">
        <v>2571</v>
      </c>
      <c r="D83">
        <v>2527</v>
      </c>
      <c r="F83">
        <f>STDEV(A83:D83)</f>
        <v>26.658332030842939</v>
      </c>
      <c r="G83">
        <f t="shared" si="3"/>
        <v>2542</v>
      </c>
      <c r="I83">
        <f>A83-G83</f>
        <v>-29</v>
      </c>
      <c r="J83">
        <f>B83-G83</f>
        <v>15</v>
      </c>
      <c r="K83">
        <f t="shared" si="4"/>
        <v>29</v>
      </c>
      <c r="L83">
        <f t="shared" si="5"/>
        <v>-15</v>
      </c>
      <c r="P83">
        <v>83</v>
      </c>
    </row>
    <row r="84" spans="1:16">
      <c r="A84">
        <v>2691</v>
      </c>
      <c r="B84">
        <v>2639</v>
      </c>
      <c r="C84">
        <v>2691</v>
      </c>
      <c r="D84">
        <v>2610</v>
      </c>
      <c r="F84">
        <f>STDEV(A84:D84)</f>
        <v>40.177730149922603</v>
      </c>
      <c r="G84">
        <f t="shared" si="3"/>
        <v>2657.75</v>
      </c>
      <c r="I84">
        <f>A84-G84</f>
        <v>33.25</v>
      </c>
      <c r="J84">
        <f>B84-G84</f>
        <v>-18.75</v>
      </c>
      <c r="K84">
        <f t="shared" si="4"/>
        <v>33.25</v>
      </c>
      <c r="L84">
        <f t="shared" si="5"/>
        <v>-47.75</v>
      </c>
      <c r="P84">
        <v>84</v>
      </c>
    </row>
    <row r="85" spans="1:16">
      <c r="A85">
        <v>2782</v>
      </c>
      <c r="B85">
        <v>2777</v>
      </c>
      <c r="C85">
        <v>2777</v>
      </c>
      <c r="D85">
        <v>2690</v>
      </c>
      <c r="F85">
        <f>STDEV(A85:D85)</f>
        <v>44.395945760846224</v>
      </c>
      <c r="G85">
        <f t="shared" si="3"/>
        <v>2756.5</v>
      </c>
      <c r="I85">
        <f>A85-G85</f>
        <v>25.5</v>
      </c>
      <c r="J85">
        <f>B85-G85</f>
        <v>20.5</v>
      </c>
      <c r="K85">
        <f t="shared" si="4"/>
        <v>20.5</v>
      </c>
      <c r="L85">
        <f t="shared" si="5"/>
        <v>-66.5</v>
      </c>
      <c r="P85">
        <v>85</v>
      </c>
    </row>
    <row r="86" spans="1:16">
      <c r="A86">
        <v>2874</v>
      </c>
      <c r="B86">
        <v>2859</v>
      </c>
      <c r="C86">
        <v>2907</v>
      </c>
      <c r="D86">
        <v>2789</v>
      </c>
      <c r="F86">
        <f>STDEV(A86:D86)</f>
        <v>49.721725633771001</v>
      </c>
      <c r="G86">
        <f t="shared" si="3"/>
        <v>2857.25</v>
      </c>
      <c r="I86">
        <f>A86-G86</f>
        <v>16.75</v>
      </c>
      <c r="J86">
        <f>B86-G86</f>
        <v>1.75</v>
      </c>
      <c r="K86">
        <f t="shared" si="4"/>
        <v>49.75</v>
      </c>
      <c r="L86">
        <f t="shared" si="5"/>
        <v>-68.25</v>
      </c>
      <c r="P86">
        <v>86</v>
      </c>
    </row>
    <row r="87" spans="1:16">
      <c r="A87">
        <v>2958</v>
      </c>
      <c r="B87">
        <v>2980</v>
      </c>
      <c r="C87">
        <v>2987</v>
      </c>
      <c r="D87">
        <v>2951</v>
      </c>
      <c r="F87">
        <f>STDEV(A87:D87)</f>
        <v>17.224014243685083</v>
      </c>
      <c r="G87">
        <f t="shared" si="3"/>
        <v>2969</v>
      </c>
      <c r="I87">
        <f>A87-G87</f>
        <v>-11</v>
      </c>
      <c r="J87">
        <f>B87-G87</f>
        <v>11</v>
      </c>
      <c r="K87">
        <f t="shared" si="4"/>
        <v>18</v>
      </c>
      <c r="L87">
        <f t="shared" si="5"/>
        <v>-18</v>
      </c>
      <c r="P87">
        <v>87</v>
      </c>
    </row>
    <row r="88" spans="1:16">
      <c r="A88">
        <v>4</v>
      </c>
      <c r="B88">
        <v>13</v>
      </c>
      <c r="C88">
        <v>3</v>
      </c>
      <c r="D88">
        <v>13</v>
      </c>
      <c r="F88">
        <f>STDEV(A88:D88)</f>
        <v>5.5</v>
      </c>
      <c r="G88">
        <f t="shared" si="3"/>
        <v>8.25</v>
      </c>
      <c r="I88">
        <f>A88-G88</f>
        <v>-4.25</v>
      </c>
      <c r="J88">
        <f>B88-G88</f>
        <v>4.75</v>
      </c>
      <c r="K88">
        <f t="shared" si="4"/>
        <v>-5.25</v>
      </c>
      <c r="L88">
        <f t="shared" si="5"/>
        <v>4.75</v>
      </c>
      <c r="P88">
        <v>88</v>
      </c>
    </row>
    <row r="89" spans="1:16">
      <c r="A89">
        <v>8</v>
      </c>
      <c r="B89">
        <v>68</v>
      </c>
      <c r="C89">
        <v>26</v>
      </c>
      <c r="D89">
        <v>71</v>
      </c>
      <c r="F89">
        <f>STDEV(A89:D89)</f>
        <v>31.212978070027216</v>
      </c>
      <c r="G89">
        <f t="shared" si="3"/>
        <v>43.25</v>
      </c>
      <c r="I89">
        <f>A89-G89</f>
        <v>-35.25</v>
      </c>
      <c r="J89">
        <f>B89-G89</f>
        <v>24.75</v>
      </c>
      <c r="K89">
        <f t="shared" si="4"/>
        <v>-17.25</v>
      </c>
      <c r="L89">
        <f t="shared" si="5"/>
        <v>27.75</v>
      </c>
      <c r="P89">
        <v>89</v>
      </c>
    </row>
    <row r="90" spans="1:16">
      <c r="A90">
        <v>137</v>
      </c>
      <c r="B90">
        <v>148</v>
      </c>
      <c r="C90">
        <v>137</v>
      </c>
      <c r="D90">
        <v>151</v>
      </c>
      <c r="F90">
        <f>STDEV(A90:D90)</f>
        <v>7.3200637519992497</v>
      </c>
      <c r="G90">
        <f t="shared" si="3"/>
        <v>143.25</v>
      </c>
      <c r="I90">
        <f>A90-G90</f>
        <v>-6.25</v>
      </c>
      <c r="J90">
        <f>B90-G90</f>
        <v>4.75</v>
      </c>
      <c r="K90">
        <f t="shared" si="4"/>
        <v>-6.25</v>
      </c>
      <c r="L90">
        <f t="shared" si="5"/>
        <v>7.75</v>
      </c>
      <c r="P90">
        <v>90</v>
      </c>
    </row>
    <row r="91" spans="1:16">
      <c r="A91">
        <v>217</v>
      </c>
      <c r="B91">
        <v>269</v>
      </c>
      <c r="C91">
        <v>217</v>
      </c>
      <c r="D91">
        <v>231</v>
      </c>
      <c r="F91">
        <f>STDEV(A91:D91)</f>
        <v>24.569628948493843</v>
      </c>
      <c r="G91">
        <f t="shared" si="3"/>
        <v>233.5</v>
      </c>
      <c r="I91">
        <f>A91-G91</f>
        <v>-16.5</v>
      </c>
      <c r="J91">
        <f>B91-G91</f>
        <v>35.5</v>
      </c>
      <c r="K91">
        <f t="shared" si="4"/>
        <v>-16.5</v>
      </c>
      <c r="L91">
        <f t="shared" si="5"/>
        <v>-2.5</v>
      </c>
      <c r="P91">
        <v>91</v>
      </c>
    </row>
    <row r="92" spans="1:16">
      <c r="A92">
        <v>300</v>
      </c>
      <c r="B92">
        <v>361</v>
      </c>
      <c r="C92">
        <v>360</v>
      </c>
      <c r="D92">
        <v>313</v>
      </c>
      <c r="F92">
        <f>STDEV(A92:D92)</f>
        <v>31.628046625318696</v>
      </c>
      <c r="G92">
        <f t="shared" si="3"/>
        <v>333.5</v>
      </c>
      <c r="I92">
        <f>A92-G92</f>
        <v>-33.5</v>
      </c>
      <c r="J92">
        <f>B92-G92</f>
        <v>27.5</v>
      </c>
      <c r="K92">
        <f t="shared" si="4"/>
        <v>26.5</v>
      </c>
      <c r="L92">
        <f t="shared" si="5"/>
        <v>-20.5</v>
      </c>
      <c r="P92">
        <v>92</v>
      </c>
    </row>
    <row r="93" spans="1:16">
      <c r="A93">
        <v>402</v>
      </c>
      <c r="B93">
        <v>497</v>
      </c>
      <c r="C93">
        <v>444</v>
      </c>
      <c r="D93">
        <v>499</v>
      </c>
      <c r="F93">
        <f>STDEV(A93:D93)</f>
        <v>46.579680834744529</v>
      </c>
      <c r="G93">
        <f t="shared" si="3"/>
        <v>460.5</v>
      </c>
      <c r="I93">
        <f>A93-G93</f>
        <v>-58.5</v>
      </c>
      <c r="J93">
        <f>B93-G93</f>
        <v>36.5</v>
      </c>
      <c r="K93">
        <f t="shared" si="4"/>
        <v>-16.5</v>
      </c>
      <c r="L93">
        <f t="shared" si="5"/>
        <v>38.5</v>
      </c>
      <c r="P93">
        <v>93</v>
      </c>
    </row>
    <row r="94" spans="1:16">
      <c r="A94">
        <v>591</v>
      </c>
      <c r="B94">
        <v>593</v>
      </c>
      <c r="C94">
        <v>588</v>
      </c>
      <c r="D94">
        <v>594</v>
      </c>
      <c r="F94">
        <f>STDEV(A94:D94)</f>
        <v>2.6457513110645907</v>
      </c>
      <c r="G94">
        <f t="shared" si="3"/>
        <v>591.5</v>
      </c>
      <c r="I94">
        <f>A94-G94</f>
        <v>-0.5</v>
      </c>
      <c r="J94">
        <f>B94-G94</f>
        <v>1.5</v>
      </c>
      <c r="K94">
        <f t="shared" si="4"/>
        <v>-3.5</v>
      </c>
      <c r="L94">
        <f t="shared" si="5"/>
        <v>2.5</v>
      </c>
      <c r="P94">
        <v>94</v>
      </c>
    </row>
    <row r="95" spans="1:16">
      <c r="A95">
        <v>674</v>
      </c>
      <c r="B95">
        <v>724</v>
      </c>
      <c r="C95">
        <v>668</v>
      </c>
      <c r="D95">
        <v>683</v>
      </c>
      <c r="F95">
        <f>STDEV(A95:D95)</f>
        <v>25.263610193319561</v>
      </c>
      <c r="G95">
        <f t="shared" si="3"/>
        <v>687.25</v>
      </c>
      <c r="I95">
        <f>A95-G95</f>
        <v>-13.25</v>
      </c>
      <c r="J95">
        <f>B95-G95</f>
        <v>36.75</v>
      </c>
      <c r="K95">
        <f t="shared" si="4"/>
        <v>-19.25</v>
      </c>
      <c r="L95">
        <f t="shared" si="5"/>
        <v>-4.25</v>
      </c>
      <c r="P95">
        <v>95</v>
      </c>
    </row>
    <row r="96" spans="1:16">
      <c r="A96">
        <v>759</v>
      </c>
      <c r="B96">
        <v>808</v>
      </c>
      <c r="C96">
        <v>790</v>
      </c>
      <c r="D96">
        <v>765</v>
      </c>
      <c r="F96">
        <f>STDEV(A96:D96)</f>
        <v>22.722969289539019</v>
      </c>
      <c r="G96">
        <f t="shared" si="3"/>
        <v>780.5</v>
      </c>
      <c r="I96">
        <f>A96-G96</f>
        <v>-21.5</v>
      </c>
      <c r="J96">
        <f>B96-G96</f>
        <v>27.5</v>
      </c>
      <c r="K96">
        <f t="shared" si="4"/>
        <v>9.5</v>
      </c>
      <c r="L96">
        <f t="shared" si="5"/>
        <v>-15.5</v>
      </c>
      <c r="P96">
        <v>96</v>
      </c>
    </row>
    <row r="97" spans="1:16">
      <c r="A97">
        <v>861</v>
      </c>
      <c r="B97">
        <v>949</v>
      </c>
      <c r="C97">
        <v>890</v>
      </c>
      <c r="D97">
        <v>949</v>
      </c>
      <c r="F97">
        <f>STDEV(A97:D97)</f>
        <v>44.055835784452739</v>
      </c>
      <c r="G97">
        <f t="shared" si="3"/>
        <v>912.25</v>
      </c>
      <c r="I97">
        <f>A97-G97</f>
        <v>-51.25</v>
      </c>
      <c r="J97">
        <f>B97-G97</f>
        <v>36.75</v>
      </c>
      <c r="K97">
        <f t="shared" si="4"/>
        <v>-22.25</v>
      </c>
      <c r="L97">
        <f t="shared" si="5"/>
        <v>36.75</v>
      </c>
      <c r="P97">
        <v>97</v>
      </c>
    </row>
    <row r="98" spans="1:16">
      <c r="A98">
        <v>1027</v>
      </c>
      <c r="B98">
        <v>1032</v>
      </c>
      <c r="C98">
        <v>1013</v>
      </c>
      <c r="D98">
        <v>1033</v>
      </c>
      <c r="F98">
        <f>STDEV(A98:D98)</f>
        <v>9.215023964519391</v>
      </c>
      <c r="G98">
        <f t="shared" si="3"/>
        <v>1026.25</v>
      </c>
      <c r="I98">
        <f>A98-G98</f>
        <v>0.75</v>
      </c>
      <c r="J98">
        <f>B98-G98</f>
        <v>5.75</v>
      </c>
      <c r="K98">
        <f t="shared" si="4"/>
        <v>-13.25</v>
      </c>
      <c r="L98">
        <f t="shared" si="5"/>
        <v>6.75</v>
      </c>
      <c r="P98">
        <v>98</v>
      </c>
    </row>
    <row r="99" spans="1:16">
      <c r="A99">
        <v>1115</v>
      </c>
      <c r="B99">
        <v>1165</v>
      </c>
      <c r="C99">
        <v>1105</v>
      </c>
      <c r="D99">
        <v>1124</v>
      </c>
      <c r="F99">
        <f>STDEV(A99:D99)</f>
        <v>26.335970332101557</v>
      </c>
      <c r="G99">
        <f t="shared" si="3"/>
        <v>1127.25</v>
      </c>
      <c r="I99">
        <f>A99-G99</f>
        <v>-12.25</v>
      </c>
      <c r="J99">
        <f>B99-G99</f>
        <v>37.75</v>
      </c>
      <c r="K99">
        <f t="shared" si="4"/>
        <v>-22.25</v>
      </c>
      <c r="L99">
        <f t="shared" si="5"/>
        <v>-3.25</v>
      </c>
      <c r="P99">
        <v>99</v>
      </c>
    </row>
    <row r="100" spans="1:16">
      <c r="A100">
        <v>1194</v>
      </c>
      <c r="B100">
        <v>1249</v>
      </c>
      <c r="C100">
        <v>1231</v>
      </c>
      <c r="D100">
        <v>1207</v>
      </c>
      <c r="F100">
        <f>STDEV(A100:D100)</f>
        <v>24.540782383616055</v>
      </c>
      <c r="G100">
        <f t="shared" si="3"/>
        <v>1220.25</v>
      </c>
      <c r="I100">
        <f>A100-G100</f>
        <v>-26.25</v>
      </c>
      <c r="J100">
        <f>B100-G100</f>
        <v>28.75</v>
      </c>
      <c r="K100">
        <f t="shared" si="4"/>
        <v>10.75</v>
      </c>
      <c r="L100">
        <f t="shared" si="5"/>
        <v>-13.25</v>
      </c>
      <c r="P100">
        <v>100</v>
      </c>
    </row>
    <row r="101" spans="1:16">
      <c r="A101">
        <v>1274</v>
      </c>
      <c r="B101">
        <v>1388</v>
      </c>
      <c r="C101">
        <v>1329</v>
      </c>
      <c r="D101">
        <v>1389</v>
      </c>
      <c r="F101">
        <f>STDEV(A101:D101)</f>
        <v>55.021208032297267</v>
      </c>
      <c r="G101">
        <f t="shared" si="3"/>
        <v>1345</v>
      </c>
      <c r="I101">
        <f>A101-G101</f>
        <v>-71</v>
      </c>
      <c r="J101">
        <f>B101-G101</f>
        <v>43</v>
      </c>
      <c r="K101">
        <f t="shared" si="4"/>
        <v>-16</v>
      </c>
      <c r="L101">
        <f t="shared" si="5"/>
        <v>44</v>
      </c>
      <c r="P101">
        <v>101</v>
      </c>
    </row>
    <row r="102" spans="1:16">
      <c r="A102">
        <v>1447</v>
      </c>
      <c r="B102">
        <v>1470</v>
      </c>
      <c r="C102">
        <v>1454</v>
      </c>
      <c r="D102">
        <v>1471</v>
      </c>
      <c r="F102">
        <f>STDEV(A102:D102)</f>
        <v>11.902380714238083</v>
      </c>
      <c r="G102">
        <f t="shared" si="3"/>
        <v>1460.5</v>
      </c>
      <c r="I102">
        <f>A102-G102</f>
        <v>-13.5</v>
      </c>
      <c r="J102">
        <f>B102-G102</f>
        <v>9.5</v>
      </c>
      <c r="K102">
        <f t="shared" si="4"/>
        <v>-6.5</v>
      </c>
      <c r="L102">
        <f t="shared" si="5"/>
        <v>10.5</v>
      </c>
      <c r="P102">
        <v>102</v>
      </c>
    </row>
    <row r="103" spans="1:16">
      <c r="A103">
        <v>1536</v>
      </c>
      <c r="B103">
        <v>1601</v>
      </c>
      <c r="C103">
        <v>1546</v>
      </c>
      <c r="D103">
        <v>1553</v>
      </c>
      <c r="F103">
        <f>STDEV(A103:D103)</f>
        <v>28.855964143772194</v>
      </c>
      <c r="G103">
        <f t="shared" si="3"/>
        <v>1559</v>
      </c>
      <c r="I103">
        <f>A103-G103</f>
        <v>-23</v>
      </c>
      <c r="J103">
        <f>B103-G103</f>
        <v>42</v>
      </c>
      <c r="K103">
        <f t="shared" si="4"/>
        <v>-13</v>
      </c>
      <c r="L103">
        <f t="shared" si="5"/>
        <v>-6</v>
      </c>
      <c r="P103">
        <v>103</v>
      </c>
    </row>
    <row r="104" spans="1:16">
      <c r="A104">
        <v>1619</v>
      </c>
      <c r="B104">
        <v>1683</v>
      </c>
      <c r="C104">
        <v>1669</v>
      </c>
      <c r="D104">
        <v>1643</v>
      </c>
      <c r="F104">
        <f>STDEV(A104:D104)</f>
        <v>28.349015268024154</v>
      </c>
      <c r="G104">
        <f t="shared" si="3"/>
        <v>1653.5</v>
      </c>
      <c r="I104">
        <f>A104-G104</f>
        <v>-34.5</v>
      </c>
      <c r="J104">
        <f>B104-G104</f>
        <v>29.5</v>
      </c>
      <c r="K104">
        <f t="shared" si="4"/>
        <v>15.5</v>
      </c>
      <c r="L104">
        <f t="shared" si="5"/>
        <v>-10.5</v>
      </c>
      <c r="P104">
        <v>104</v>
      </c>
    </row>
    <row r="105" spans="1:16">
      <c r="A105">
        <v>1703</v>
      </c>
      <c r="B105">
        <v>1813</v>
      </c>
      <c r="C105">
        <v>1752</v>
      </c>
      <c r="D105">
        <v>1814</v>
      </c>
      <c r="F105">
        <f>STDEV(A105:D105)</f>
        <v>53.531921940713715</v>
      </c>
      <c r="G105">
        <f t="shared" si="3"/>
        <v>1770.5</v>
      </c>
      <c r="I105">
        <f>A105-G105</f>
        <v>-67.5</v>
      </c>
      <c r="J105">
        <f>B105-G105</f>
        <v>42.5</v>
      </c>
      <c r="K105">
        <f t="shared" si="4"/>
        <v>-18.5</v>
      </c>
      <c r="L105">
        <f t="shared" si="5"/>
        <v>43.5</v>
      </c>
      <c r="P105">
        <v>105</v>
      </c>
    </row>
    <row r="106" spans="1:16">
      <c r="A106">
        <v>1888</v>
      </c>
      <c r="B106">
        <v>1903</v>
      </c>
      <c r="C106">
        <v>1889</v>
      </c>
      <c r="D106">
        <v>1903</v>
      </c>
      <c r="F106">
        <f>STDEV(A106:D106)</f>
        <v>8.3815273071201055</v>
      </c>
      <c r="G106">
        <f t="shared" si="3"/>
        <v>1895.75</v>
      </c>
      <c r="I106">
        <f>A106-G106</f>
        <v>-7.75</v>
      </c>
      <c r="J106">
        <f>B106-G106</f>
        <v>7.25</v>
      </c>
      <c r="K106">
        <f t="shared" si="4"/>
        <v>-6.75</v>
      </c>
      <c r="L106">
        <f t="shared" si="5"/>
        <v>7.25</v>
      </c>
      <c r="P106">
        <v>106</v>
      </c>
    </row>
    <row r="107" spans="1:16">
      <c r="A107">
        <v>1972</v>
      </c>
      <c r="B107">
        <v>2025</v>
      </c>
      <c r="C107">
        <v>1968</v>
      </c>
      <c r="D107">
        <v>1985</v>
      </c>
      <c r="F107">
        <f>STDEV(A107:D107)</f>
        <v>26.032031550892579</v>
      </c>
      <c r="G107">
        <f t="shared" si="3"/>
        <v>1987.5</v>
      </c>
      <c r="I107">
        <f>A107-G107</f>
        <v>-15.5</v>
      </c>
      <c r="J107">
        <f>B107-G107</f>
        <v>37.5</v>
      </c>
      <c r="K107">
        <f t="shared" si="4"/>
        <v>-19.5</v>
      </c>
      <c r="L107">
        <f t="shared" si="5"/>
        <v>-2.5</v>
      </c>
      <c r="P107">
        <v>107</v>
      </c>
    </row>
    <row r="108" spans="1:16">
      <c r="A108">
        <v>2064</v>
      </c>
      <c r="B108">
        <v>2116</v>
      </c>
      <c r="C108">
        <v>2098</v>
      </c>
      <c r="D108">
        <v>2076</v>
      </c>
      <c r="F108">
        <f>STDEV(A108:D108)</f>
        <v>23.115651263447745</v>
      </c>
      <c r="G108">
        <f t="shared" si="3"/>
        <v>2088.5</v>
      </c>
      <c r="I108">
        <f>A108-G108</f>
        <v>-24.5</v>
      </c>
      <c r="J108">
        <f>B108-G108</f>
        <v>27.5</v>
      </c>
      <c r="K108">
        <f t="shared" si="4"/>
        <v>9.5</v>
      </c>
      <c r="L108">
        <f t="shared" si="5"/>
        <v>-12.5</v>
      </c>
      <c r="P108">
        <v>108</v>
      </c>
    </row>
    <row r="109" spans="1:16">
      <c r="A109">
        <v>2146</v>
      </c>
      <c r="B109">
        <v>2239</v>
      </c>
      <c r="C109">
        <v>2180</v>
      </c>
      <c r="D109">
        <v>2240</v>
      </c>
      <c r="F109">
        <f>STDEV(A109:D109)</f>
        <v>46.298848077822989</v>
      </c>
      <c r="G109">
        <f t="shared" si="3"/>
        <v>2201.25</v>
      </c>
      <c r="I109">
        <f>A109-G109</f>
        <v>-55.25</v>
      </c>
      <c r="J109">
        <f>B109-G109</f>
        <v>37.75</v>
      </c>
      <c r="K109">
        <f t="shared" si="4"/>
        <v>-21.25</v>
      </c>
      <c r="L109">
        <f t="shared" si="5"/>
        <v>38.75</v>
      </c>
      <c r="P109">
        <v>109</v>
      </c>
    </row>
    <row r="110" spans="1:16">
      <c r="A110">
        <v>2227</v>
      </c>
      <c r="B110">
        <v>2337</v>
      </c>
      <c r="C110">
        <v>2280</v>
      </c>
      <c r="D110">
        <v>2339</v>
      </c>
      <c r="F110">
        <f>STDEV(A110:D110)</f>
        <v>53.37524394948155</v>
      </c>
      <c r="G110">
        <f t="shared" si="3"/>
        <v>2295.75</v>
      </c>
      <c r="I110">
        <f>A110-G110</f>
        <v>-68.75</v>
      </c>
      <c r="J110">
        <f>B110-G110</f>
        <v>41.25</v>
      </c>
      <c r="K110">
        <f t="shared" si="4"/>
        <v>-15.75</v>
      </c>
      <c r="L110">
        <f t="shared" si="5"/>
        <v>43.25</v>
      </c>
      <c r="P110">
        <v>110</v>
      </c>
    </row>
    <row r="111" spans="1:16">
      <c r="A111">
        <v>2400</v>
      </c>
      <c r="B111">
        <v>2459</v>
      </c>
      <c r="C111">
        <v>2402</v>
      </c>
      <c r="D111">
        <v>2419</v>
      </c>
      <c r="F111">
        <f>STDEV(A111:D111)</f>
        <v>27.36177382164151</v>
      </c>
      <c r="G111">
        <f t="shared" si="3"/>
        <v>2420</v>
      </c>
      <c r="I111">
        <f>A111-G111</f>
        <v>-20</v>
      </c>
      <c r="J111">
        <f>B111-G111</f>
        <v>39</v>
      </c>
      <c r="K111">
        <f t="shared" si="4"/>
        <v>-18</v>
      </c>
      <c r="L111">
        <f t="shared" si="5"/>
        <v>-1</v>
      </c>
      <c r="P111">
        <v>111</v>
      </c>
    </row>
    <row r="112" spans="1:16">
      <c r="A112">
        <v>2485</v>
      </c>
      <c r="B112">
        <v>2547</v>
      </c>
      <c r="C112">
        <v>2534</v>
      </c>
      <c r="D112">
        <v>2499</v>
      </c>
      <c r="F112">
        <f>STDEV(A112:D112)</f>
        <v>29.067450295247202</v>
      </c>
      <c r="G112">
        <f t="shared" si="3"/>
        <v>2516.25</v>
      </c>
      <c r="I112">
        <f>A112-G112</f>
        <v>-31.25</v>
      </c>
      <c r="J112">
        <f>B112-G112</f>
        <v>30.75</v>
      </c>
      <c r="K112">
        <f t="shared" si="4"/>
        <v>17.75</v>
      </c>
      <c r="L112">
        <f t="shared" si="5"/>
        <v>-17.25</v>
      </c>
      <c r="P112">
        <v>112</v>
      </c>
    </row>
    <row r="113" spans="1:16">
      <c r="A113">
        <v>2564</v>
      </c>
      <c r="B113">
        <v>2669</v>
      </c>
      <c r="C113">
        <v>2617</v>
      </c>
      <c r="D113">
        <v>2670</v>
      </c>
      <c r="F113">
        <f>STDEV(A113:D113)</f>
        <v>50.484320998372027</v>
      </c>
      <c r="G113">
        <f t="shared" si="3"/>
        <v>2630</v>
      </c>
      <c r="I113">
        <f>A113-G113</f>
        <v>-66</v>
      </c>
      <c r="J113">
        <f>B113-G113</f>
        <v>39</v>
      </c>
      <c r="K113">
        <f t="shared" si="4"/>
        <v>-13</v>
      </c>
      <c r="L113">
        <f t="shared" si="5"/>
        <v>40</v>
      </c>
      <c r="P113">
        <v>113</v>
      </c>
    </row>
    <row r="114" spans="1:16">
      <c r="A114">
        <v>2646</v>
      </c>
      <c r="B114">
        <v>2770</v>
      </c>
      <c r="C114">
        <v>2710</v>
      </c>
      <c r="D114">
        <v>2771</v>
      </c>
      <c r="F114">
        <f>STDEV(A114:D114)</f>
        <v>59.455165180719717</v>
      </c>
      <c r="G114">
        <f t="shared" si="3"/>
        <v>2724.25</v>
      </c>
      <c r="I114">
        <f>A114-G114</f>
        <v>-78.25</v>
      </c>
      <c r="J114">
        <f>B114-G114</f>
        <v>45.75</v>
      </c>
      <c r="K114">
        <f t="shared" si="4"/>
        <v>-14.25</v>
      </c>
      <c r="L114">
        <f t="shared" si="5"/>
        <v>46.75</v>
      </c>
      <c r="P114">
        <v>114</v>
      </c>
    </row>
    <row r="115" spans="1:16">
      <c r="A115">
        <v>2838</v>
      </c>
      <c r="B115">
        <v>2900</v>
      </c>
      <c r="C115">
        <v>2845</v>
      </c>
      <c r="D115">
        <v>2859</v>
      </c>
      <c r="F115">
        <f>STDEV(A115:D115)</f>
        <v>27.742866951104144</v>
      </c>
      <c r="G115">
        <f t="shared" si="3"/>
        <v>2860.5</v>
      </c>
      <c r="I115">
        <f>A115-G115</f>
        <v>-22.5</v>
      </c>
      <c r="J115">
        <f>B115-G115</f>
        <v>39.5</v>
      </c>
      <c r="K115">
        <f t="shared" si="4"/>
        <v>-15.5</v>
      </c>
      <c r="L115">
        <f t="shared" si="5"/>
        <v>-1.5</v>
      </c>
      <c r="P115">
        <v>115</v>
      </c>
    </row>
    <row r="116" spans="1:16">
      <c r="A116">
        <v>2923</v>
      </c>
      <c r="B116">
        <v>2981</v>
      </c>
      <c r="C116">
        <v>2925</v>
      </c>
      <c r="D116">
        <v>2940</v>
      </c>
      <c r="F116">
        <f>STDEV(A116:D116)</f>
        <v>26.924276530051213</v>
      </c>
      <c r="G116">
        <f t="shared" si="3"/>
        <v>2942.25</v>
      </c>
      <c r="I116">
        <f>A116-G116</f>
        <v>-19.25</v>
      </c>
      <c r="J116">
        <f>B116-G116</f>
        <v>38.75</v>
      </c>
      <c r="K116">
        <f t="shared" si="4"/>
        <v>-17.25</v>
      </c>
      <c r="L116">
        <f t="shared" si="5"/>
        <v>-2.25</v>
      </c>
      <c r="P116">
        <v>116</v>
      </c>
    </row>
    <row r="117" spans="1:16">
      <c r="A117">
        <v>53</v>
      </c>
      <c r="B117">
        <v>3</v>
      </c>
      <c r="C117">
        <v>15</v>
      </c>
      <c r="D117">
        <v>2</v>
      </c>
      <c r="F117">
        <f>STDEV(A117:D117)</f>
        <v>23.907809045024042</v>
      </c>
      <c r="G117">
        <f t="shared" si="3"/>
        <v>18.25</v>
      </c>
      <c r="I117">
        <f>A117-G117</f>
        <v>34.75</v>
      </c>
      <c r="J117">
        <f>B117-G117</f>
        <v>-15.25</v>
      </c>
      <c r="K117">
        <f t="shared" si="4"/>
        <v>-3.25</v>
      </c>
      <c r="L117">
        <f t="shared" si="5"/>
        <v>-16.25</v>
      </c>
      <c r="P117">
        <v>117</v>
      </c>
    </row>
    <row r="118" spans="1:16">
      <c r="A118">
        <v>77</v>
      </c>
      <c r="B118">
        <v>19</v>
      </c>
      <c r="C118">
        <v>68</v>
      </c>
      <c r="D118">
        <v>3</v>
      </c>
      <c r="F118">
        <f>STDEV(A118:D118)</f>
        <v>36.289346462380209</v>
      </c>
      <c r="G118">
        <f t="shared" si="3"/>
        <v>41.75</v>
      </c>
      <c r="I118">
        <f>A118-G118</f>
        <v>35.25</v>
      </c>
      <c r="J118">
        <f>B118-G118</f>
        <v>-22.75</v>
      </c>
      <c r="K118">
        <f t="shared" si="4"/>
        <v>26.25</v>
      </c>
      <c r="L118">
        <f t="shared" si="5"/>
        <v>-38.75</v>
      </c>
      <c r="P118">
        <v>118</v>
      </c>
    </row>
    <row r="119" spans="1:16">
      <c r="A119">
        <v>147</v>
      </c>
      <c r="B119">
        <v>126</v>
      </c>
      <c r="C119">
        <v>148</v>
      </c>
      <c r="D119">
        <v>128</v>
      </c>
      <c r="F119">
        <f>STDEV(A119:D119)</f>
        <v>11.870832602082579</v>
      </c>
      <c r="G119">
        <f t="shared" si="3"/>
        <v>137.25</v>
      </c>
      <c r="I119">
        <f>A119-G119</f>
        <v>9.75</v>
      </c>
      <c r="J119">
        <f>B119-G119</f>
        <v>-11.25</v>
      </c>
      <c r="K119">
        <f t="shared" si="4"/>
        <v>10.75</v>
      </c>
      <c r="L119">
        <f t="shared" si="5"/>
        <v>-9.25</v>
      </c>
      <c r="P119">
        <v>119</v>
      </c>
    </row>
    <row r="120" spans="1:16">
      <c r="A120">
        <v>305</v>
      </c>
      <c r="B120">
        <v>206</v>
      </c>
      <c r="C120">
        <v>270</v>
      </c>
      <c r="D120">
        <v>207</v>
      </c>
      <c r="F120">
        <f>STDEV(A120:D120)</f>
        <v>48.901261060767474</v>
      </c>
      <c r="G120">
        <f t="shared" si="3"/>
        <v>247</v>
      </c>
      <c r="I120">
        <f>A120-G120</f>
        <v>58</v>
      </c>
      <c r="J120">
        <f>B120-G120</f>
        <v>-41</v>
      </c>
      <c r="K120">
        <f t="shared" si="4"/>
        <v>23</v>
      </c>
      <c r="L120">
        <f t="shared" si="5"/>
        <v>-40</v>
      </c>
      <c r="P120">
        <v>120</v>
      </c>
    </row>
    <row r="121" spans="1:16">
      <c r="A121">
        <v>396</v>
      </c>
      <c r="B121">
        <v>347</v>
      </c>
      <c r="C121">
        <v>363</v>
      </c>
      <c r="D121">
        <v>290</v>
      </c>
      <c r="F121">
        <f>STDEV(A121:D121)</f>
        <v>44.30951741255295</v>
      </c>
      <c r="G121">
        <f t="shared" si="3"/>
        <v>349</v>
      </c>
      <c r="I121">
        <f>A121-G121</f>
        <v>47</v>
      </c>
      <c r="J121">
        <f>B121-G121</f>
        <v>-2</v>
      </c>
      <c r="K121">
        <f t="shared" si="4"/>
        <v>14</v>
      </c>
      <c r="L121">
        <f t="shared" si="5"/>
        <v>-59</v>
      </c>
      <c r="P121">
        <v>121</v>
      </c>
    </row>
    <row r="122" spans="1:16">
      <c r="A122">
        <v>488</v>
      </c>
      <c r="B122">
        <v>432</v>
      </c>
      <c r="C122">
        <v>500</v>
      </c>
      <c r="D122">
        <v>392</v>
      </c>
      <c r="F122">
        <f>STDEV(A122:D122)</f>
        <v>50.318982501636498</v>
      </c>
      <c r="G122">
        <f t="shared" si="3"/>
        <v>453</v>
      </c>
      <c r="I122">
        <f>A122-G122</f>
        <v>35</v>
      </c>
      <c r="J122">
        <f>B122-G122</f>
        <v>-21</v>
      </c>
      <c r="K122">
        <f t="shared" si="4"/>
        <v>47</v>
      </c>
      <c r="L122">
        <f t="shared" si="5"/>
        <v>-61</v>
      </c>
      <c r="P122">
        <v>122</v>
      </c>
    </row>
    <row r="123" spans="1:16">
      <c r="A123">
        <v>570</v>
      </c>
      <c r="B123">
        <v>567</v>
      </c>
      <c r="C123">
        <v>594</v>
      </c>
      <c r="D123">
        <v>569</v>
      </c>
      <c r="F123">
        <f>STDEV(A123:D123)</f>
        <v>12.727922061357855</v>
      </c>
      <c r="G123">
        <f t="shared" si="3"/>
        <v>575</v>
      </c>
      <c r="I123">
        <f>A123-G123</f>
        <v>-5</v>
      </c>
      <c r="J123">
        <f>B123-G123</f>
        <v>-8</v>
      </c>
      <c r="K123">
        <f t="shared" si="4"/>
        <v>19</v>
      </c>
      <c r="L123">
        <f t="shared" si="5"/>
        <v>-6</v>
      </c>
      <c r="P123">
        <v>123</v>
      </c>
    </row>
    <row r="124" spans="1:16">
      <c r="A124">
        <v>745</v>
      </c>
      <c r="B124">
        <v>651</v>
      </c>
      <c r="C124">
        <v>720</v>
      </c>
      <c r="D124">
        <v>652</v>
      </c>
      <c r="F124">
        <f>STDEV(A124:D124)</f>
        <v>47.867873708086655</v>
      </c>
      <c r="G124">
        <f t="shared" si="3"/>
        <v>692</v>
      </c>
      <c r="I124">
        <f>A124-G124</f>
        <v>53</v>
      </c>
      <c r="J124">
        <f>B124-G124</f>
        <v>-41</v>
      </c>
      <c r="K124">
        <f t="shared" si="4"/>
        <v>28</v>
      </c>
      <c r="L124">
        <f t="shared" si="5"/>
        <v>-40</v>
      </c>
      <c r="P124">
        <v>124</v>
      </c>
    </row>
    <row r="125" spans="1:16">
      <c r="A125">
        <v>830</v>
      </c>
      <c r="B125">
        <v>777</v>
      </c>
      <c r="C125">
        <v>803</v>
      </c>
      <c r="D125">
        <v>734</v>
      </c>
      <c r="F125">
        <f>STDEV(A125:D125)</f>
        <v>40.865633483405098</v>
      </c>
      <c r="G125">
        <f t="shared" si="3"/>
        <v>786</v>
      </c>
      <c r="I125">
        <f>A125-G125</f>
        <v>44</v>
      </c>
      <c r="J125">
        <f>B125-G125</f>
        <v>-9</v>
      </c>
      <c r="K125">
        <f t="shared" si="4"/>
        <v>17</v>
      </c>
      <c r="L125">
        <f t="shared" si="5"/>
        <v>-52</v>
      </c>
      <c r="P125">
        <v>125</v>
      </c>
    </row>
    <row r="126" spans="1:16">
      <c r="A126">
        <v>933</v>
      </c>
      <c r="B126">
        <v>877</v>
      </c>
      <c r="C126">
        <v>942</v>
      </c>
      <c r="D126">
        <v>834</v>
      </c>
      <c r="F126">
        <f>STDEV(A126:D126)</f>
        <v>50.626080235388557</v>
      </c>
      <c r="G126">
        <f t="shared" si="3"/>
        <v>896.5</v>
      </c>
      <c r="I126">
        <f>A126-G126</f>
        <v>36.5</v>
      </c>
      <c r="J126">
        <f>B126-G126</f>
        <v>-19.5</v>
      </c>
      <c r="K126">
        <f t="shared" si="4"/>
        <v>45.5</v>
      </c>
      <c r="L126">
        <f t="shared" si="5"/>
        <v>-62.5</v>
      </c>
      <c r="P126">
        <v>126</v>
      </c>
    </row>
    <row r="127" spans="1:16">
      <c r="A127">
        <v>1017</v>
      </c>
      <c r="B127">
        <v>999</v>
      </c>
      <c r="C127">
        <v>1022</v>
      </c>
      <c r="D127">
        <v>997</v>
      </c>
      <c r="F127">
        <f>STDEV(A127:D127)</f>
        <v>12.606215398233788</v>
      </c>
      <c r="G127">
        <f t="shared" si="3"/>
        <v>1008.75</v>
      </c>
      <c r="I127">
        <f>A127-G127</f>
        <v>8.25</v>
      </c>
      <c r="J127">
        <f>B127-G127</f>
        <v>-9.75</v>
      </c>
      <c r="K127">
        <f t="shared" si="4"/>
        <v>13.25</v>
      </c>
      <c r="L127">
        <f t="shared" si="5"/>
        <v>-11.75</v>
      </c>
      <c r="P127">
        <v>127</v>
      </c>
    </row>
    <row r="128" spans="1:16">
      <c r="A128">
        <v>1194</v>
      </c>
      <c r="B128">
        <v>1091</v>
      </c>
      <c r="C128">
        <v>1152</v>
      </c>
      <c r="D128">
        <v>1089</v>
      </c>
      <c r="F128">
        <f>STDEV(A128:D128)</f>
        <v>50.90186637049765</v>
      </c>
      <c r="G128">
        <f t="shared" si="3"/>
        <v>1131.5</v>
      </c>
      <c r="I128">
        <f>A128-G128</f>
        <v>62.5</v>
      </c>
      <c r="J128">
        <f>B128-G128</f>
        <v>-40.5</v>
      </c>
      <c r="K128">
        <f t="shared" si="4"/>
        <v>20.5</v>
      </c>
      <c r="L128">
        <f t="shared" si="5"/>
        <v>-42.5</v>
      </c>
      <c r="P128">
        <v>128</v>
      </c>
    </row>
    <row r="129" spans="1:16">
      <c r="A129">
        <v>1277</v>
      </c>
      <c r="B129">
        <v>1215</v>
      </c>
      <c r="C129">
        <v>1234</v>
      </c>
      <c r="D129">
        <v>1171</v>
      </c>
      <c r="F129">
        <f>STDEV(A129:D129)</f>
        <v>43.96494815949027</v>
      </c>
      <c r="G129">
        <f t="shared" si="3"/>
        <v>1224.25</v>
      </c>
      <c r="I129">
        <f>A129-G129</f>
        <v>52.75</v>
      </c>
      <c r="J129">
        <f>B129-G129</f>
        <v>-9.25</v>
      </c>
      <c r="K129">
        <f t="shared" si="4"/>
        <v>9.75</v>
      </c>
      <c r="L129">
        <f t="shared" si="5"/>
        <v>-53.25</v>
      </c>
      <c r="P129">
        <v>129</v>
      </c>
    </row>
    <row r="130" spans="1:16">
      <c r="A130">
        <v>1366</v>
      </c>
      <c r="B130">
        <v>1314</v>
      </c>
      <c r="C130">
        <v>1325</v>
      </c>
      <c r="D130">
        <v>1255</v>
      </c>
      <c r="F130">
        <f>STDEV(A130:D130)</f>
        <v>45.83303030202854</v>
      </c>
      <c r="G130">
        <f t="shared" ref="G130:G146" si="6">AVERAGE(A130:D130)</f>
        <v>1315</v>
      </c>
      <c r="I130">
        <f>A130-G130</f>
        <v>51</v>
      </c>
      <c r="J130">
        <f>B130-G130</f>
        <v>-1</v>
      </c>
      <c r="K130">
        <f t="shared" ref="K130:K146" si="7">C130-G130</f>
        <v>10</v>
      </c>
      <c r="L130">
        <f t="shared" ref="L130:L146" si="8">D130-G130</f>
        <v>-60</v>
      </c>
      <c r="P130">
        <v>130</v>
      </c>
    </row>
    <row r="131" spans="1:16">
      <c r="A131">
        <v>1455</v>
      </c>
      <c r="B131">
        <v>1437</v>
      </c>
      <c r="C131">
        <v>1458</v>
      </c>
      <c r="D131">
        <v>1439</v>
      </c>
      <c r="F131">
        <f>STDEV(A131:D131)</f>
        <v>10.781929326423912</v>
      </c>
      <c r="G131">
        <f t="shared" si="6"/>
        <v>1447.25</v>
      </c>
      <c r="I131">
        <f>A131-G131</f>
        <v>7.75</v>
      </c>
      <c r="J131">
        <f>B131-G131</f>
        <v>-10.25</v>
      </c>
      <c r="K131">
        <f t="shared" si="7"/>
        <v>10.75</v>
      </c>
      <c r="L131">
        <f t="shared" si="8"/>
        <v>-8.25</v>
      </c>
      <c r="P131">
        <v>131</v>
      </c>
    </row>
    <row r="132" spans="1:16">
      <c r="A132">
        <v>1534</v>
      </c>
      <c r="B132">
        <v>1538</v>
      </c>
      <c r="C132">
        <v>1561</v>
      </c>
      <c r="D132">
        <v>1541</v>
      </c>
      <c r="F132">
        <f>STDEV(A132:D132)</f>
        <v>12.013880860626733</v>
      </c>
      <c r="G132">
        <f t="shared" si="6"/>
        <v>1543.5</v>
      </c>
      <c r="I132">
        <f>A132-G132</f>
        <v>-9.5</v>
      </c>
      <c r="J132">
        <f>B132-G132</f>
        <v>-5.5</v>
      </c>
      <c r="K132">
        <f t="shared" si="7"/>
        <v>17.5</v>
      </c>
      <c r="L132">
        <f t="shared" si="8"/>
        <v>-2.5</v>
      </c>
      <c r="P132">
        <v>132</v>
      </c>
    </row>
    <row r="133" spans="1:16">
      <c r="A133">
        <v>1711</v>
      </c>
      <c r="B133">
        <v>1619</v>
      </c>
      <c r="C133">
        <v>1686</v>
      </c>
      <c r="D133">
        <v>1624</v>
      </c>
      <c r="F133">
        <f>STDEV(A133:D133)</f>
        <v>45.658150057428593</v>
      </c>
      <c r="G133">
        <f t="shared" si="6"/>
        <v>1660</v>
      </c>
      <c r="I133">
        <f>A133-G133</f>
        <v>51</v>
      </c>
      <c r="J133">
        <f>B133-G133</f>
        <v>-41</v>
      </c>
      <c r="K133">
        <f t="shared" si="7"/>
        <v>26</v>
      </c>
      <c r="L133">
        <f t="shared" si="8"/>
        <v>-36</v>
      </c>
      <c r="P133">
        <v>133</v>
      </c>
    </row>
    <row r="134" spans="1:16">
      <c r="A134">
        <v>1790</v>
      </c>
      <c r="B134">
        <v>1742</v>
      </c>
      <c r="C134">
        <v>1769</v>
      </c>
      <c r="D134">
        <v>1706</v>
      </c>
      <c r="F134">
        <f>STDEV(A134:D134)</f>
        <v>36.280159867343471</v>
      </c>
      <c r="G134">
        <f t="shared" si="6"/>
        <v>1751.75</v>
      </c>
      <c r="I134">
        <f>A134-G134</f>
        <v>38.25</v>
      </c>
      <c r="J134">
        <f>B134-G134</f>
        <v>-9.75</v>
      </c>
      <c r="K134">
        <f t="shared" si="7"/>
        <v>17.25</v>
      </c>
      <c r="L134">
        <f t="shared" si="8"/>
        <v>-45.75</v>
      </c>
      <c r="P134">
        <v>134</v>
      </c>
    </row>
    <row r="135" spans="1:16">
      <c r="A135">
        <v>1890</v>
      </c>
      <c r="B135">
        <v>1841</v>
      </c>
      <c r="C135">
        <v>1910</v>
      </c>
      <c r="D135">
        <v>1804</v>
      </c>
      <c r="F135">
        <f>STDEV(A135:D135)</f>
        <v>47.926158480173086</v>
      </c>
      <c r="G135">
        <f t="shared" si="6"/>
        <v>1861.25</v>
      </c>
      <c r="I135">
        <f>A135-G135</f>
        <v>28.75</v>
      </c>
      <c r="J135">
        <f>B135-G135</f>
        <v>-20.25</v>
      </c>
      <c r="K135">
        <f t="shared" si="7"/>
        <v>48.75</v>
      </c>
      <c r="L135">
        <f t="shared" si="8"/>
        <v>-57.25</v>
      </c>
      <c r="P135">
        <v>135</v>
      </c>
    </row>
    <row r="136" spans="1:16">
      <c r="A136">
        <v>1973</v>
      </c>
      <c r="B136">
        <v>1964</v>
      </c>
      <c r="C136">
        <v>1991</v>
      </c>
      <c r="D136">
        <v>1965</v>
      </c>
      <c r="F136">
        <f>STDEV(A136:D136)</f>
        <v>12.5</v>
      </c>
      <c r="G136">
        <f t="shared" si="6"/>
        <v>1973.25</v>
      </c>
      <c r="I136">
        <f>A136-G136</f>
        <v>-0.25</v>
      </c>
      <c r="J136">
        <f>B136-G136</f>
        <v>-9.25</v>
      </c>
      <c r="K136">
        <f t="shared" si="7"/>
        <v>17.75</v>
      </c>
      <c r="L136">
        <f t="shared" si="8"/>
        <v>-8.25</v>
      </c>
      <c r="P136">
        <v>136</v>
      </c>
    </row>
    <row r="137" spans="1:16">
      <c r="A137">
        <v>2149</v>
      </c>
      <c r="B137">
        <v>2052</v>
      </c>
      <c r="C137">
        <v>2118</v>
      </c>
      <c r="D137">
        <v>2052</v>
      </c>
      <c r="F137">
        <f>STDEV(A137:D137)</f>
        <v>48.726276278821061</v>
      </c>
      <c r="G137">
        <f t="shared" si="6"/>
        <v>2092.75</v>
      </c>
      <c r="I137">
        <f>A137-G137</f>
        <v>56.25</v>
      </c>
      <c r="J137">
        <f>B137-G137</f>
        <v>-40.75</v>
      </c>
      <c r="K137">
        <f t="shared" si="7"/>
        <v>25.25</v>
      </c>
      <c r="L137">
        <f t="shared" si="8"/>
        <v>-40.75</v>
      </c>
      <c r="P137">
        <v>137</v>
      </c>
    </row>
    <row r="138" spans="1:16">
      <c r="A138">
        <v>2234</v>
      </c>
      <c r="B138">
        <v>2174</v>
      </c>
      <c r="C138">
        <v>2196</v>
      </c>
      <c r="D138">
        <v>2133</v>
      </c>
      <c r="F138">
        <f>STDEV(A138:D138)</f>
        <v>42.20880634812282</v>
      </c>
      <c r="G138">
        <f t="shared" si="6"/>
        <v>2184.25</v>
      </c>
      <c r="I138">
        <f>A138-G138</f>
        <v>49.75</v>
      </c>
      <c r="J138">
        <f>B138-G138</f>
        <v>-10.25</v>
      </c>
      <c r="K138">
        <f t="shared" si="7"/>
        <v>11.75</v>
      </c>
      <c r="L138">
        <f t="shared" si="8"/>
        <v>-51.25</v>
      </c>
      <c r="P138">
        <v>138</v>
      </c>
    </row>
    <row r="139" spans="1:16">
      <c r="A139">
        <v>2327</v>
      </c>
      <c r="B139">
        <v>2273</v>
      </c>
      <c r="C139">
        <v>2334</v>
      </c>
      <c r="D139">
        <v>2214</v>
      </c>
      <c r="F139">
        <f>STDEV(A139:D139)</f>
        <v>55.779327114382916</v>
      </c>
      <c r="G139">
        <f t="shared" si="6"/>
        <v>2287</v>
      </c>
      <c r="I139">
        <f>A139-G139</f>
        <v>40</v>
      </c>
      <c r="J139">
        <f>B139-G139</f>
        <v>-14</v>
      </c>
      <c r="K139">
        <f t="shared" si="7"/>
        <v>47</v>
      </c>
      <c r="L139">
        <f t="shared" si="8"/>
        <v>-73</v>
      </c>
      <c r="P139">
        <v>139</v>
      </c>
    </row>
    <row r="140" spans="1:16">
      <c r="A140">
        <v>2420</v>
      </c>
      <c r="B140">
        <v>2394</v>
      </c>
      <c r="C140">
        <v>2413</v>
      </c>
      <c r="D140">
        <v>2394</v>
      </c>
      <c r="F140">
        <f>STDEV(A140:D140)</f>
        <v>13.30100246848585</v>
      </c>
      <c r="G140">
        <f t="shared" si="6"/>
        <v>2405.25</v>
      </c>
      <c r="I140">
        <f>A140-G140</f>
        <v>14.75</v>
      </c>
      <c r="J140">
        <f>B140-G140</f>
        <v>-11.25</v>
      </c>
      <c r="K140">
        <f t="shared" si="7"/>
        <v>7.75</v>
      </c>
      <c r="L140">
        <f t="shared" si="8"/>
        <v>-11.25</v>
      </c>
      <c r="P140">
        <v>140</v>
      </c>
    </row>
    <row r="141" spans="1:16">
      <c r="A141">
        <v>2588</v>
      </c>
      <c r="B141">
        <v>2485</v>
      </c>
      <c r="C141">
        <v>2546</v>
      </c>
      <c r="D141">
        <v>2485</v>
      </c>
      <c r="F141">
        <f>STDEV(A141:D141)</f>
        <v>50.352093634061866</v>
      </c>
      <c r="G141">
        <f t="shared" si="6"/>
        <v>2526</v>
      </c>
      <c r="I141">
        <f>A141-G141</f>
        <v>62</v>
      </c>
      <c r="J141">
        <f>B141-G141</f>
        <v>-41</v>
      </c>
      <c r="K141">
        <f t="shared" si="7"/>
        <v>20</v>
      </c>
      <c r="L141">
        <f t="shared" si="8"/>
        <v>-41</v>
      </c>
      <c r="P141">
        <v>141</v>
      </c>
    </row>
    <row r="142" spans="1:16">
      <c r="A142">
        <v>2667</v>
      </c>
      <c r="B142">
        <v>2607</v>
      </c>
      <c r="C142">
        <v>2629</v>
      </c>
      <c r="D142">
        <v>2567</v>
      </c>
      <c r="F142">
        <f>STDEV(A142:D142)</f>
        <v>41.805103356727471</v>
      </c>
      <c r="G142">
        <f t="shared" si="6"/>
        <v>2617.5</v>
      </c>
      <c r="I142">
        <f>A142-G142</f>
        <v>49.5</v>
      </c>
      <c r="J142">
        <f>B142-G142</f>
        <v>-10.5</v>
      </c>
      <c r="K142">
        <f t="shared" si="7"/>
        <v>11.5</v>
      </c>
      <c r="L142">
        <f t="shared" si="8"/>
        <v>-50.5</v>
      </c>
      <c r="P142">
        <v>142</v>
      </c>
    </row>
    <row r="143" spans="1:16">
      <c r="A143">
        <v>2745</v>
      </c>
      <c r="B143">
        <v>2689</v>
      </c>
      <c r="C143">
        <v>2763</v>
      </c>
      <c r="D143">
        <v>2649</v>
      </c>
      <c r="F143">
        <f>STDEV(A143:D143)</f>
        <v>52.239831546435909</v>
      </c>
      <c r="G143">
        <f t="shared" si="6"/>
        <v>2711.5</v>
      </c>
      <c r="I143">
        <f>A143-G143</f>
        <v>33.5</v>
      </c>
      <c r="J143">
        <f>B143-G143</f>
        <v>-22.5</v>
      </c>
      <c r="K143">
        <f t="shared" si="7"/>
        <v>51.5</v>
      </c>
      <c r="L143">
        <f t="shared" si="8"/>
        <v>-62.5</v>
      </c>
      <c r="P143">
        <v>143</v>
      </c>
    </row>
    <row r="144" spans="1:16">
      <c r="A144">
        <v>2840</v>
      </c>
      <c r="B144">
        <v>2828</v>
      </c>
      <c r="C144">
        <v>2855</v>
      </c>
      <c r="D144">
        <v>2829</v>
      </c>
      <c r="F144">
        <f>STDEV(A144:D144)</f>
        <v>12.569805089976535</v>
      </c>
      <c r="G144">
        <f t="shared" si="6"/>
        <v>2838</v>
      </c>
      <c r="I144">
        <f>A144-G144</f>
        <v>2</v>
      </c>
      <c r="J144">
        <f>B144-G144</f>
        <v>-10</v>
      </c>
      <c r="K144">
        <f t="shared" si="7"/>
        <v>17</v>
      </c>
      <c r="L144">
        <f t="shared" si="8"/>
        <v>-9</v>
      </c>
      <c r="P144">
        <v>144</v>
      </c>
    </row>
    <row r="145" spans="1:16">
      <c r="A145">
        <v>3006</v>
      </c>
      <c r="B145">
        <v>2908</v>
      </c>
      <c r="C145">
        <v>2986</v>
      </c>
      <c r="D145">
        <v>2909</v>
      </c>
      <c r="F145">
        <f>STDEV(A145:D145)</f>
        <v>51.175352140133498</v>
      </c>
      <c r="G145">
        <f t="shared" si="6"/>
        <v>2952.25</v>
      </c>
      <c r="I145">
        <f>A145-G145</f>
        <v>53.75</v>
      </c>
      <c r="J145">
        <f>B145-G145</f>
        <v>-44.25</v>
      </c>
      <c r="K145">
        <f t="shared" si="7"/>
        <v>33.75</v>
      </c>
      <c r="L145">
        <f t="shared" si="8"/>
        <v>-43.25</v>
      </c>
      <c r="P145">
        <v>145</v>
      </c>
    </row>
    <row r="146" spans="1:16">
      <c r="A146">
        <f>AVERAGE(A1:A145)</f>
        <v>1441.1517241379311</v>
      </c>
      <c r="B146">
        <f>AVERAGE(B1:B145)</f>
        <v>1437.3724137931035</v>
      </c>
      <c r="C146">
        <f>AVERAGE(C1:C145)</f>
        <v>1445.4551724137932</v>
      </c>
      <c r="D146">
        <f>AVERAGE(D1:D145)</f>
        <v>1411.2758620689656</v>
      </c>
      <c r="F146">
        <f>STDEV(A146:D146)</f>
        <v>15.383855830504766</v>
      </c>
      <c r="G146">
        <f t="shared" si="6"/>
        <v>1433.8137931034485</v>
      </c>
      <c r="I146">
        <f>A146-G146</f>
        <v>7.3379310344826081</v>
      </c>
      <c r="J146">
        <f>B146-G146</f>
        <v>3.5586206896550721</v>
      </c>
      <c r="K146">
        <f t="shared" si="7"/>
        <v>11.641379310344746</v>
      </c>
      <c r="L146">
        <f t="shared" si="8"/>
        <v>-22.537931034482881</v>
      </c>
    </row>
    <row r="148" spans="1:16">
      <c r="A148">
        <f>STDEV(A1:A145)</f>
        <v>900.28927705236993</v>
      </c>
      <c r="B148">
        <f>STDEV(B1:B145)</f>
        <v>903.62881809976773</v>
      </c>
      <c r="C148">
        <f t="shared" ref="C148:D148" si="9">STDEV(C1:C145)</f>
        <v>904.554839711765</v>
      </c>
      <c r="D148">
        <f t="shared" si="9"/>
        <v>899.65180365299761</v>
      </c>
      <c r="F148" t="s">
        <v>1</v>
      </c>
      <c r="G148" t="s">
        <v>2</v>
      </c>
      <c r="I148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80speed30cmALL</vt:lpstr>
      <vt:lpstr>80speed30cmEND</vt:lpstr>
      <vt:lpstr>78speed80cmALL</vt:lpstr>
      <vt:lpstr>78speed80cmALL (2)</vt:lpstr>
      <vt:lpstr>'78speed80cmALL'!encodertestdata78speed80cm</vt:lpstr>
      <vt:lpstr>'78speed80cmALL (2)'!encodertestdata78speed80cm</vt:lpstr>
      <vt:lpstr>'80speed30cmALL'!ForwardEncoderTestCommas</vt:lpstr>
      <vt:lpstr>'80speed30cmEND'!ForwardEncoderTestEnd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Robot1</dc:creator>
  <cp:lastModifiedBy>Robot2</cp:lastModifiedBy>
  <dcterms:created xsi:type="dcterms:W3CDTF">2015-03-09T22:04:24Z</dcterms:created>
  <dcterms:modified xsi:type="dcterms:W3CDTF">2015-03-10T20:59:45Z</dcterms:modified>
</cp:coreProperties>
</file>