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appd/repos/ncs/PaperMaterials/Data/"/>
    </mc:Choice>
  </mc:AlternateContent>
  <xr:revisionPtr revIDLastSave="0" documentId="13_ncr:1_{107718FE-E131-8B4B-9E0F-719383A7DCA6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raw_2yr" sheetId="1" r:id="rId1"/>
    <sheet name="%change" sheetId="3" r:id="rId2"/>
    <sheet name="%relative_change" sheetId="6" r:id="rId3"/>
    <sheet name="raw_4yr" sheetId="7" r:id="rId4"/>
    <sheet name="%change_4yr" sheetId="8" r:id="rId5"/>
    <sheet name="%relative_change_4yr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M7" i="9" s="1"/>
  <c r="L8" i="9"/>
  <c r="M8" i="9" s="1"/>
  <c r="L9" i="9"/>
  <c r="M9" i="9" s="1"/>
  <c r="L10" i="9"/>
  <c r="L11" i="9"/>
  <c r="L12" i="9"/>
  <c r="L13" i="9"/>
  <c r="L14" i="9"/>
  <c r="L15" i="9"/>
  <c r="M15" i="9" s="1"/>
  <c r="L16" i="9"/>
  <c r="M16" i="9" s="1"/>
  <c r="L17" i="9"/>
  <c r="M17" i="9" s="1"/>
  <c r="L18" i="9"/>
  <c r="L19" i="9"/>
  <c r="L20" i="9"/>
  <c r="L21" i="9"/>
  <c r="L22" i="9"/>
  <c r="L23" i="9"/>
  <c r="M23" i="9" s="1"/>
  <c r="L24" i="9"/>
  <c r="M24" i="9" s="1"/>
  <c r="L25" i="9"/>
  <c r="M25" i="9" s="1"/>
  <c r="L26" i="9"/>
  <c r="L27" i="9"/>
  <c r="L28" i="9"/>
  <c r="L29" i="9"/>
  <c r="L30" i="9"/>
  <c r="L31" i="9"/>
  <c r="M31" i="9" s="1"/>
  <c r="L32" i="9"/>
  <c r="M32" i="9" s="1"/>
  <c r="L33" i="9"/>
  <c r="M33" i="9" s="1"/>
  <c r="L34" i="9"/>
  <c r="L35" i="9"/>
  <c r="L36" i="9"/>
  <c r="L37" i="9"/>
  <c r="L38" i="9"/>
  <c r="L39" i="9"/>
  <c r="M39" i="9" s="1"/>
  <c r="L40" i="9"/>
  <c r="M40" i="9" s="1"/>
  <c r="L41" i="9"/>
  <c r="M41" i="9" s="1"/>
  <c r="L42" i="9"/>
  <c r="L43" i="9"/>
  <c r="L44" i="9"/>
  <c r="L45" i="9"/>
  <c r="L46" i="9"/>
  <c r="L47" i="9"/>
  <c r="M47" i="9" s="1"/>
  <c r="L48" i="9"/>
  <c r="M48" i="9" s="1"/>
  <c r="L49" i="9"/>
  <c r="M49" i="9" s="1"/>
  <c r="L50" i="9"/>
  <c r="L51" i="9"/>
  <c r="L52" i="9"/>
  <c r="L53" i="9"/>
  <c r="L54" i="9"/>
  <c r="L55" i="9"/>
  <c r="M55" i="9" s="1"/>
  <c r="L56" i="9"/>
  <c r="M56" i="9" s="1"/>
  <c r="L57" i="9"/>
  <c r="M57" i="9" s="1"/>
  <c r="L58" i="9"/>
  <c r="L59" i="9"/>
  <c r="L60" i="9"/>
  <c r="L61" i="9"/>
  <c r="L62" i="9"/>
  <c r="M62" i="9" s="1"/>
  <c r="L63" i="9"/>
  <c r="M63" i="9" s="1"/>
  <c r="L64" i="9"/>
  <c r="M64" i="9" s="1"/>
  <c r="L65" i="9"/>
  <c r="M65" i="9" s="1"/>
  <c r="L66" i="9"/>
  <c r="L67" i="9"/>
  <c r="L68" i="9"/>
  <c r="L69" i="9"/>
  <c r="L70" i="9"/>
  <c r="M70" i="9" s="1"/>
  <c r="L71" i="9"/>
  <c r="M71" i="9" s="1"/>
  <c r="L72" i="9"/>
  <c r="M72" i="9" s="1"/>
  <c r="L73" i="9"/>
  <c r="M73" i="9" s="1"/>
  <c r="L74" i="9"/>
  <c r="L75" i="9"/>
  <c r="L76" i="9"/>
  <c r="L77" i="9"/>
  <c r="L78" i="9"/>
  <c r="M78" i="9" s="1"/>
  <c r="L79" i="9"/>
  <c r="M79" i="9" s="1"/>
  <c r="L80" i="9"/>
  <c r="M80" i="9" s="1"/>
  <c r="L81" i="9"/>
  <c r="M81" i="9" s="1"/>
  <c r="L82" i="9"/>
  <c r="L83" i="9"/>
  <c r="L84" i="9"/>
  <c r="L85" i="9"/>
  <c r="L86" i="9"/>
  <c r="M86" i="9" s="1"/>
  <c r="L87" i="9"/>
  <c r="M87" i="9" s="1"/>
  <c r="L88" i="9"/>
  <c r="M88" i="9" s="1"/>
  <c r="L89" i="9"/>
  <c r="M89" i="9" s="1"/>
  <c r="L90" i="9"/>
  <c r="L91" i="9"/>
  <c r="L92" i="9"/>
  <c r="L93" i="9"/>
  <c r="L94" i="9"/>
  <c r="M94" i="9" s="1"/>
  <c r="L95" i="9"/>
  <c r="M95" i="9" s="1"/>
  <c r="L96" i="9"/>
  <c r="M96" i="9" s="1"/>
  <c r="L97" i="9"/>
  <c r="M97" i="9" s="1"/>
  <c r="L98" i="9"/>
  <c r="L99" i="9"/>
  <c r="L100" i="9"/>
  <c r="L101" i="9"/>
  <c r="L102" i="9"/>
  <c r="M102" i="9" s="1"/>
  <c r="L103" i="9"/>
  <c r="M103" i="9" s="1"/>
  <c r="L104" i="9"/>
  <c r="M104" i="9" s="1"/>
  <c r="L105" i="9"/>
  <c r="M105" i="9" s="1"/>
  <c r="L106" i="9"/>
  <c r="L107" i="9"/>
  <c r="L108" i="9"/>
  <c r="L109" i="9"/>
  <c r="L110" i="9"/>
  <c r="M110" i="9" s="1"/>
  <c r="L111" i="9"/>
  <c r="M111" i="9" s="1"/>
  <c r="L112" i="9"/>
  <c r="M112" i="9" s="1"/>
  <c r="L113" i="9"/>
  <c r="M113" i="9" s="1"/>
  <c r="L114" i="9"/>
  <c r="L115" i="9"/>
  <c r="L116" i="9"/>
  <c r="L117" i="9"/>
  <c r="L118" i="9"/>
  <c r="M118" i="9" s="1"/>
  <c r="L119" i="9"/>
  <c r="M119" i="9" s="1"/>
  <c r="L120" i="9"/>
  <c r="M120" i="9" s="1"/>
  <c r="L121" i="9"/>
  <c r="M121" i="9" s="1"/>
  <c r="L122" i="9"/>
  <c r="L123" i="9"/>
  <c r="L124" i="9"/>
  <c r="L125" i="9"/>
  <c r="L126" i="9"/>
  <c r="M126" i="9" s="1"/>
  <c r="L127" i="9"/>
  <c r="M127" i="9" s="1"/>
  <c r="L128" i="9"/>
  <c r="M128" i="9" s="1"/>
  <c r="L129" i="9"/>
  <c r="M129" i="9" s="1"/>
  <c r="L130" i="9"/>
  <c r="L131" i="9"/>
  <c r="L132" i="9"/>
  <c r="L133" i="9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L140" i="9"/>
  <c r="L141" i="9"/>
  <c r="L142" i="9"/>
  <c r="M142" i="9" s="1"/>
  <c r="L143" i="9"/>
  <c r="M143" i="9" s="1"/>
  <c r="L144" i="9"/>
  <c r="M144" i="9" s="1"/>
  <c r="L145" i="9"/>
  <c r="M145" i="9" s="1"/>
  <c r="L146" i="9"/>
  <c r="M146" i="9" s="1"/>
  <c r="L147" i="9"/>
  <c r="L148" i="9"/>
  <c r="L149" i="9"/>
  <c r="L150" i="9"/>
  <c r="M150" i="9" s="1"/>
  <c r="L151" i="9"/>
  <c r="M151" i="9" s="1"/>
  <c r="L152" i="9"/>
  <c r="M152" i="9" s="1"/>
  <c r="L153" i="9"/>
  <c r="M153" i="9" s="1"/>
  <c r="L154" i="9"/>
  <c r="M154" i="9" s="1"/>
  <c r="L155" i="9"/>
  <c r="L156" i="9"/>
  <c r="L157" i="9"/>
  <c r="L158" i="9"/>
  <c r="M158" i="9" s="1"/>
  <c r="L159" i="9"/>
  <c r="M159" i="9" s="1"/>
  <c r="L160" i="9"/>
  <c r="M160" i="9" s="1"/>
  <c r="L161" i="9"/>
  <c r="M161" i="9" s="1"/>
  <c r="L162" i="9"/>
  <c r="M162" i="9" s="1"/>
  <c r="L163" i="9"/>
  <c r="L164" i="9"/>
  <c r="L165" i="9"/>
  <c r="M165" i="9" s="1"/>
  <c r="L166" i="9"/>
  <c r="M166" i="9" s="1"/>
  <c r="L167" i="9"/>
  <c r="M167" i="9" s="1"/>
  <c r="L168" i="9"/>
  <c r="M168" i="9" s="1"/>
  <c r="L169" i="9"/>
  <c r="M169" i="9" s="1"/>
  <c r="L170" i="9"/>
  <c r="M170" i="9" s="1"/>
  <c r="L2" i="9"/>
  <c r="Z169" i="9" s="1"/>
  <c r="I139" i="9"/>
  <c r="V169" i="9"/>
  <c r="W169" i="9"/>
  <c r="W170" i="9" s="1"/>
  <c r="I25" i="9" s="1"/>
  <c r="X169" i="9"/>
  <c r="X170" i="9" s="1"/>
  <c r="S169" i="9"/>
  <c r="S170" i="9" s="1"/>
  <c r="T169" i="9"/>
  <c r="T170" i="9" s="1"/>
  <c r="U169" i="9"/>
  <c r="U170" i="9" s="1"/>
  <c r="R169" i="9"/>
  <c r="R170" i="9" s="1"/>
  <c r="Q169" i="9"/>
  <c r="D3" i="8"/>
  <c r="E3" i="8"/>
  <c r="F3" i="8"/>
  <c r="G3" i="8"/>
  <c r="H3" i="8"/>
  <c r="I3" i="8"/>
  <c r="J3" i="8"/>
  <c r="D4" i="8"/>
  <c r="E4" i="8"/>
  <c r="F4" i="8"/>
  <c r="G4" i="8"/>
  <c r="H4" i="8"/>
  <c r="I4" i="8"/>
  <c r="J4" i="8"/>
  <c r="D5" i="8"/>
  <c r="E5" i="8"/>
  <c r="F5" i="8"/>
  <c r="G5" i="8"/>
  <c r="H5" i="8"/>
  <c r="I5" i="8"/>
  <c r="J5" i="8"/>
  <c r="D6" i="8"/>
  <c r="E6" i="8"/>
  <c r="F6" i="8"/>
  <c r="G6" i="8"/>
  <c r="H6" i="8"/>
  <c r="I6" i="8"/>
  <c r="J6" i="8"/>
  <c r="D7" i="8"/>
  <c r="E7" i="8"/>
  <c r="F7" i="8"/>
  <c r="G7" i="8"/>
  <c r="H7" i="8"/>
  <c r="I7" i="8"/>
  <c r="J7" i="8"/>
  <c r="D8" i="8"/>
  <c r="E8" i="8"/>
  <c r="F8" i="8"/>
  <c r="G8" i="8"/>
  <c r="H8" i="8"/>
  <c r="I8" i="8"/>
  <c r="J8" i="8"/>
  <c r="D9" i="8"/>
  <c r="E9" i="8"/>
  <c r="F9" i="8"/>
  <c r="G9" i="8"/>
  <c r="H9" i="8"/>
  <c r="I9" i="8"/>
  <c r="J9" i="8"/>
  <c r="D10" i="8"/>
  <c r="E10" i="8"/>
  <c r="F10" i="8"/>
  <c r="G10" i="8"/>
  <c r="H10" i="8"/>
  <c r="I10" i="8"/>
  <c r="J10" i="8"/>
  <c r="D11" i="8"/>
  <c r="E11" i="8"/>
  <c r="F11" i="8"/>
  <c r="G11" i="8"/>
  <c r="H11" i="8"/>
  <c r="I11" i="8"/>
  <c r="J11" i="8"/>
  <c r="D12" i="8"/>
  <c r="E12" i="8"/>
  <c r="F12" i="8"/>
  <c r="G12" i="8"/>
  <c r="H12" i="8"/>
  <c r="I12" i="8"/>
  <c r="J12" i="8"/>
  <c r="D13" i="8"/>
  <c r="E13" i="8"/>
  <c r="F13" i="8"/>
  <c r="G13" i="8"/>
  <c r="H13" i="8"/>
  <c r="I13" i="8"/>
  <c r="J13" i="8"/>
  <c r="D14" i="8"/>
  <c r="E14" i="8"/>
  <c r="F14" i="8"/>
  <c r="G14" i="8"/>
  <c r="H14" i="8"/>
  <c r="I14" i="8"/>
  <c r="J14" i="8"/>
  <c r="D15" i="8"/>
  <c r="E15" i="8"/>
  <c r="F15" i="8"/>
  <c r="G15" i="8"/>
  <c r="H15" i="8"/>
  <c r="I15" i="8"/>
  <c r="J15" i="8"/>
  <c r="D16" i="8"/>
  <c r="E16" i="8"/>
  <c r="F16" i="8"/>
  <c r="G16" i="8"/>
  <c r="H16" i="8"/>
  <c r="I16" i="8"/>
  <c r="J16" i="8"/>
  <c r="D17" i="8"/>
  <c r="E17" i="8"/>
  <c r="F17" i="8"/>
  <c r="G17" i="8"/>
  <c r="H17" i="8"/>
  <c r="I17" i="8"/>
  <c r="J17" i="8"/>
  <c r="D18" i="8"/>
  <c r="E18" i="8"/>
  <c r="F18" i="8"/>
  <c r="G18" i="8"/>
  <c r="H18" i="8"/>
  <c r="I18" i="8"/>
  <c r="J18" i="8"/>
  <c r="D19" i="8"/>
  <c r="E19" i="8"/>
  <c r="F19" i="8"/>
  <c r="G19" i="8"/>
  <c r="H19" i="8"/>
  <c r="I19" i="8"/>
  <c r="J19" i="8"/>
  <c r="D20" i="8"/>
  <c r="E20" i="8"/>
  <c r="F20" i="8"/>
  <c r="G20" i="8"/>
  <c r="H20" i="8"/>
  <c r="I20" i="8"/>
  <c r="J20" i="8"/>
  <c r="D21" i="8"/>
  <c r="E21" i="8"/>
  <c r="F21" i="8"/>
  <c r="G21" i="8"/>
  <c r="H21" i="8"/>
  <c r="I21" i="8"/>
  <c r="J21" i="8"/>
  <c r="D22" i="8"/>
  <c r="E22" i="8"/>
  <c r="F22" i="8"/>
  <c r="G22" i="8"/>
  <c r="H22" i="8"/>
  <c r="I22" i="8"/>
  <c r="J22" i="8"/>
  <c r="D23" i="8"/>
  <c r="E23" i="8"/>
  <c r="F23" i="8"/>
  <c r="G23" i="8"/>
  <c r="H23" i="8"/>
  <c r="I23" i="8"/>
  <c r="J23" i="8"/>
  <c r="D24" i="8"/>
  <c r="E24" i="8"/>
  <c r="F24" i="8"/>
  <c r="G24" i="8"/>
  <c r="H24" i="8"/>
  <c r="I24" i="8"/>
  <c r="J24" i="8"/>
  <c r="D25" i="8"/>
  <c r="E25" i="8"/>
  <c r="F25" i="8"/>
  <c r="G25" i="8"/>
  <c r="H25" i="8"/>
  <c r="I25" i="8"/>
  <c r="J25" i="8"/>
  <c r="D26" i="8"/>
  <c r="E26" i="8"/>
  <c r="F26" i="8"/>
  <c r="G26" i="8"/>
  <c r="H26" i="8"/>
  <c r="I26" i="8"/>
  <c r="J26" i="8"/>
  <c r="D27" i="8"/>
  <c r="E27" i="8"/>
  <c r="F27" i="8"/>
  <c r="G27" i="8"/>
  <c r="H27" i="8"/>
  <c r="I27" i="8"/>
  <c r="J27" i="8"/>
  <c r="D28" i="8"/>
  <c r="E28" i="8"/>
  <c r="F28" i="8"/>
  <c r="G28" i="8"/>
  <c r="H28" i="8"/>
  <c r="I28" i="8"/>
  <c r="J28" i="8"/>
  <c r="D29" i="8"/>
  <c r="E29" i="8"/>
  <c r="F29" i="8"/>
  <c r="G29" i="8"/>
  <c r="H29" i="8"/>
  <c r="I29" i="8"/>
  <c r="J29" i="8"/>
  <c r="D30" i="8"/>
  <c r="E30" i="8"/>
  <c r="F30" i="8"/>
  <c r="G30" i="8"/>
  <c r="H30" i="8"/>
  <c r="I30" i="8"/>
  <c r="J30" i="8"/>
  <c r="D31" i="8"/>
  <c r="E31" i="8"/>
  <c r="F31" i="8"/>
  <c r="G31" i="8"/>
  <c r="H31" i="8"/>
  <c r="I31" i="8"/>
  <c r="J31" i="8"/>
  <c r="D32" i="8"/>
  <c r="E32" i="8"/>
  <c r="F32" i="8"/>
  <c r="G32" i="8"/>
  <c r="H32" i="8"/>
  <c r="I32" i="8"/>
  <c r="J32" i="8"/>
  <c r="D33" i="8"/>
  <c r="E33" i="8"/>
  <c r="F33" i="8"/>
  <c r="G33" i="8"/>
  <c r="H33" i="8"/>
  <c r="I33" i="8"/>
  <c r="J33" i="8"/>
  <c r="D34" i="8"/>
  <c r="E34" i="8"/>
  <c r="F34" i="8"/>
  <c r="G34" i="8"/>
  <c r="H34" i="8"/>
  <c r="I34" i="8"/>
  <c r="J34" i="8"/>
  <c r="D35" i="8"/>
  <c r="E35" i="8"/>
  <c r="F35" i="8"/>
  <c r="G35" i="8"/>
  <c r="H35" i="8"/>
  <c r="I35" i="8"/>
  <c r="J35" i="8"/>
  <c r="D36" i="8"/>
  <c r="E36" i="8"/>
  <c r="F36" i="8"/>
  <c r="G36" i="8"/>
  <c r="H36" i="8"/>
  <c r="I36" i="8"/>
  <c r="J36" i="8"/>
  <c r="D37" i="8"/>
  <c r="E37" i="8"/>
  <c r="F37" i="8"/>
  <c r="G37" i="8"/>
  <c r="H37" i="8"/>
  <c r="I37" i="8"/>
  <c r="J37" i="8"/>
  <c r="D38" i="8"/>
  <c r="E38" i="8"/>
  <c r="F38" i="8"/>
  <c r="G38" i="8"/>
  <c r="H38" i="8"/>
  <c r="I38" i="8"/>
  <c r="J38" i="8"/>
  <c r="D39" i="8"/>
  <c r="E39" i="8"/>
  <c r="F39" i="8"/>
  <c r="G39" i="8"/>
  <c r="H39" i="8"/>
  <c r="I39" i="8"/>
  <c r="J39" i="8"/>
  <c r="D40" i="8"/>
  <c r="E40" i="8"/>
  <c r="F40" i="8"/>
  <c r="G40" i="8"/>
  <c r="H40" i="8"/>
  <c r="I40" i="8"/>
  <c r="J40" i="8"/>
  <c r="D41" i="8"/>
  <c r="E41" i="8"/>
  <c r="F41" i="8"/>
  <c r="G41" i="8"/>
  <c r="H41" i="8"/>
  <c r="I41" i="8"/>
  <c r="J41" i="8"/>
  <c r="D42" i="8"/>
  <c r="E42" i="8"/>
  <c r="F42" i="8"/>
  <c r="G42" i="8"/>
  <c r="H42" i="8"/>
  <c r="I42" i="8"/>
  <c r="J42" i="8"/>
  <c r="D43" i="8"/>
  <c r="E43" i="8"/>
  <c r="F43" i="8"/>
  <c r="G43" i="8"/>
  <c r="H43" i="8"/>
  <c r="I43" i="8"/>
  <c r="J43" i="8"/>
  <c r="D44" i="8"/>
  <c r="E44" i="8"/>
  <c r="F44" i="8"/>
  <c r="G44" i="8"/>
  <c r="H44" i="8"/>
  <c r="I44" i="8"/>
  <c r="J44" i="8"/>
  <c r="D45" i="8"/>
  <c r="E45" i="8"/>
  <c r="F45" i="8"/>
  <c r="G45" i="8"/>
  <c r="H45" i="8"/>
  <c r="I45" i="8"/>
  <c r="J45" i="8"/>
  <c r="D46" i="8"/>
  <c r="E46" i="8"/>
  <c r="F46" i="8"/>
  <c r="G46" i="8"/>
  <c r="H46" i="8"/>
  <c r="I46" i="8"/>
  <c r="J46" i="8"/>
  <c r="D47" i="8"/>
  <c r="E47" i="8"/>
  <c r="F47" i="8"/>
  <c r="G47" i="8"/>
  <c r="H47" i="8"/>
  <c r="I47" i="8"/>
  <c r="J47" i="8"/>
  <c r="D48" i="8"/>
  <c r="E48" i="8"/>
  <c r="F48" i="8"/>
  <c r="G48" i="8"/>
  <c r="H48" i="8"/>
  <c r="I48" i="8"/>
  <c r="J48" i="8"/>
  <c r="D49" i="8"/>
  <c r="E49" i="8"/>
  <c r="F49" i="8"/>
  <c r="G49" i="8"/>
  <c r="H49" i="8"/>
  <c r="I49" i="8"/>
  <c r="J49" i="8"/>
  <c r="D50" i="8"/>
  <c r="E50" i="8"/>
  <c r="F50" i="8"/>
  <c r="G50" i="8"/>
  <c r="H50" i="8"/>
  <c r="I50" i="8"/>
  <c r="J50" i="8"/>
  <c r="D51" i="8"/>
  <c r="E51" i="8"/>
  <c r="F51" i="8"/>
  <c r="G51" i="8"/>
  <c r="H51" i="8"/>
  <c r="I51" i="8"/>
  <c r="J51" i="8"/>
  <c r="D52" i="8"/>
  <c r="E52" i="8"/>
  <c r="F52" i="8"/>
  <c r="G52" i="8"/>
  <c r="H52" i="8"/>
  <c r="I52" i="8"/>
  <c r="J52" i="8"/>
  <c r="D53" i="8"/>
  <c r="E53" i="8"/>
  <c r="F53" i="8"/>
  <c r="G53" i="8"/>
  <c r="H53" i="8"/>
  <c r="I53" i="8"/>
  <c r="J53" i="8"/>
  <c r="D54" i="8"/>
  <c r="E54" i="8"/>
  <c r="F54" i="8"/>
  <c r="G54" i="8"/>
  <c r="H54" i="8"/>
  <c r="I54" i="8"/>
  <c r="J54" i="8"/>
  <c r="D55" i="8"/>
  <c r="E55" i="8"/>
  <c r="F55" i="8"/>
  <c r="G55" i="8"/>
  <c r="H55" i="8"/>
  <c r="I55" i="8"/>
  <c r="J55" i="8"/>
  <c r="D56" i="8"/>
  <c r="E56" i="8"/>
  <c r="F56" i="8"/>
  <c r="G56" i="8"/>
  <c r="H56" i="8"/>
  <c r="I56" i="8"/>
  <c r="J56" i="8"/>
  <c r="D57" i="8"/>
  <c r="E57" i="8"/>
  <c r="F57" i="8"/>
  <c r="G57" i="8"/>
  <c r="H57" i="8"/>
  <c r="I57" i="8"/>
  <c r="J57" i="8"/>
  <c r="D58" i="8"/>
  <c r="E58" i="8"/>
  <c r="F58" i="8"/>
  <c r="G58" i="8"/>
  <c r="H58" i="8"/>
  <c r="I58" i="8"/>
  <c r="J58" i="8"/>
  <c r="D59" i="8"/>
  <c r="E59" i="8"/>
  <c r="F59" i="8"/>
  <c r="G59" i="8"/>
  <c r="H59" i="8"/>
  <c r="I59" i="8"/>
  <c r="J59" i="8"/>
  <c r="D60" i="8"/>
  <c r="E60" i="8"/>
  <c r="F60" i="8"/>
  <c r="G60" i="8"/>
  <c r="H60" i="8"/>
  <c r="I60" i="8"/>
  <c r="J60" i="8"/>
  <c r="D61" i="8"/>
  <c r="E61" i="8"/>
  <c r="F61" i="8"/>
  <c r="G61" i="8"/>
  <c r="H61" i="8"/>
  <c r="I61" i="8"/>
  <c r="J61" i="8"/>
  <c r="D62" i="8"/>
  <c r="E62" i="8"/>
  <c r="F62" i="8"/>
  <c r="G62" i="8"/>
  <c r="H62" i="8"/>
  <c r="I62" i="8"/>
  <c r="J62" i="8"/>
  <c r="D63" i="8"/>
  <c r="E63" i="8"/>
  <c r="F63" i="8"/>
  <c r="G63" i="8"/>
  <c r="H63" i="8"/>
  <c r="I63" i="8"/>
  <c r="J63" i="8"/>
  <c r="D64" i="8"/>
  <c r="E64" i="8"/>
  <c r="F64" i="8"/>
  <c r="G64" i="8"/>
  <c r="H64" i="8"/>
  <c r="I64" i="8"/>
  <c r="J64" i="8"/>
  <c r="D65" i="8"/>
  <c r="E65" i="8"/>
  <c r="F65" i="8"/>
  <c r="G65" i="8"/>
  <c r="H65" i="8"/>
  <c r="I65" i="8"/>
  <c r="J65" i="8"/>
  <c r="D66" i="8"/>
  <c r="E66" i="8"/>
  <c r="F66" i="8"/>
  <c r="G66" i="8"/>
  <c r="H66" i="8"/>
  <c r="I66" i="8"/>
  <c r="J66" i="8"/>
  <c r="D67" i="8"/>
  <c r="E67" i="8"/>
  <c r="F67" i="8"/>
  <c r="G67" i="8"/>
  <c r="H67" i="8"/>
  <c r="I67" i="8"/>
  <c r="J67" i="8"/>
  <c r="D68" i="8"/>
  <c r="E68" i="8"/>
  <c r="F68" i="8"/>
  <c r="G68" i="8"/>
  <c r="H68" i="8"/>
  <c r="I68" i="8"/>
  <c r="J68" i="8"/>
  <c r="D69" i="8"/>
  <c r="E69" i="8"/>
  <c r="F69" i="8"/>
  <c r="G69" i="8"/>
  <c r="H69" i="8"/>
  <c r="I69" i="8"/>
  <c r="J69" i="8"/>
  <c r="D70" i="8"/>
  <c r="E70" i="8"/>
  <c r="F70" i="8"/>
  <c r="G70" i="8"/>
  <c r="H70" i="8"/>
  <c r="I70" i="8"/>
  <c r="J70" i="8"/>
  <c r="D71" i="8"/>
  <c r="E71" i="8"/>
  <c r="F71" i="8"/>
  <c r="G71" i="8"/>
  <c r="H71" i="8"/>
  <c r="I71" i="8"/>
  <c r="J71" i="8"/>
  <c r="D72" i="8"/>
  <c r="E72" i="8"/>
  <c r="F72" i="8"/>
  <c r="G72" i="8"/>
  <c r="H72" i="8"/>
  <c r="I72" i="8"/>
  <c r="J72" i="8"/>
  <c r="D73" i="8"/>
  <c r="E73" i="8"/>
  <c r="F73" i="8"/>
  <c r="G73" i="8"/>
  <c r="H73" i="8"/>
  <c r="I73" i="8"/>
  <c r="J73" i="8"/>
  <c r="D74" i="8"/>
  <c r="E74" i="8"/>
  <c r="F74" i="8"/>
  <c r="G74" i="8"/>
  <c r="H74" i="8"/>
  <c r="I74" i="8"/>
  <c r="J74" i="8"/>
  <c r="D75" i="8"/>
  <c r="E75" i="8"/>
  <c r="F75" i="8"/>
  <c r="G75" i="8"/>
  <c r="H75" i="8"/>
  <c r="I75" i="8"/>
  <c r="J75" i="8"/>
  <c r="D76" i="8"/>
  <c r="E76" i="8"/>
  <c r="F76" i="8"/>
  <c r="G76" i="8"/>
  <c r="H76" i="8"/>
  <c r="I76" i="8"/>
  <c r="J76" i="8"/>
  <c r="D77" i="8"/>
  <c r="E77" i="8"/>
  <c r="F77" i="8"/>
  <c r="G77" i="8"/>
  <c r="H77" i="8"/>
  <c r="I77" i="8"/>
  <c r="J77" i="8"/>
  <c r="D78" i="8"/>
  <c r="E78" i="8"/>
  <c r="F78" i="8"/>
  <c r="G78" i="8"/>
  <c r="H78" i="8"/>
  <c r="I78" i="8"/>
  <c r="J78" i="8"/>
  <c r="D79" i="8"/>
  <c r="E79" i="8"/>
  <c r="F79" i="8"/>
  <c r="G79" i="8"/>
  <c r="H79" i="8"/>
  <c r="I79" i="8"/>
  <c r="J79" i="8"/>
  <c r="D80" i="8"/>
  <c r="E80" i="8"/>
  <c r="F80" i="8"/>
  <c r="G80" i="8"/>
  <c r="H80" i="8"/>
  <c r="I80" i="8"/>
  <c r="J80" i="8"/>
  <c r="D81" i="8"/>
  <c r="E81" i="8"/>
  <c r="F81" i="8"/>
  <c r="G81" i="8"/>
  <c r="H81" i="8"/>
  <c r="I81" i="8"/>
  <c r="J81" i="8"/>
  <c r="D82" i="8"/>
  <c r="E82" i="8"/>
  <c r="F82" i="8"/>
  <c r="G82" i="8"/>
  <c r="H82" i="8"/>
  <c r="I82" i="8"/>
  <c r="J82" i="8"/>
  <c r="D83" i="8"/>
  <c r="E83" i="8"/>
  <c r="F83" i="8"/>
  <c r="G83" i="8"/>
  <c r="H83" i="8"/>
  <c r="I83" i="8"/>
  <c r="J83" i="8"/>
  <c r="D84" i="8"/>
  <c r="E84" i="8"/>
  <c r="F84" i="8"/>
  <c r="G84" i="8"/>
  <c r="H84" i="8"/>
  <c r="I84" i="8"/>
  <c r="J84" i="8"/>
  <c r="D85" i="8"/>
  <c r="E85" i="8"/>
  <c r="F85" i="8"/>
  <c r="G85" i="8"/>
  <c r="H85" i="8"/>
  <c r="I85" i="8"/>
  <c r="J85" i="8"/>
  <c r="D86" i="8"/>
  <c r="E86" i="8"/>
  <c r="F86" i="8"/>
  <c r="G86" i="8"/>
  <c r="H86" i="8"/>
  <c r="I86" i="8"/>
  <c r="J86" i="8"/>
  <c r="D87" i="8"/>
  <c r="E87" i="8"/>
  <c r="F87" i="8"/>
  <c r="G87" i="8"/>
  <c r="H87" i="8"/>
  <c r="I87" i="8"/>
  <c r="J87" i="8"/>
  <c r="D88" i="8"/>
  <c r="E88" i="8"/>
  <c r="F88" i="8"/>
  <c r="G88" i="8"/>
  <c r="H88" i="8"/>
  <c r="I88" i="8"/>
  <c r="J88" i="8"/>
  <c r="D89" i="8"/>
  <c r="E89" i="8"/>
  <c r="F89" i="8"/>
  <c r="G89" i="8"/>
  <c r="H89" i="8"/>
  <c r="I89" i="8"/>
  <c r="J89" i="8"/>
  <c r="D90" i="8"/>
  <c r="E90" i="8"/>
  <c r="F90" i="8"/>
  <c r="G90" i="8"/>
  <c r="H90" i="8"/>
  <c r="I90" i="8"/>
  <c r="J90" i="8"/>
  <c r="D91" i="8"/>
  <c r="E91" i="8"/>
  <c r="F91" i="8"/>
  <c r="G91" i="8"/>
  <c r="H91" i="8"/>
  <c r="I91" i="8"/>
  <c r="J91" i="8"/>
  <c r="D92" i="8"/>
  <c r="E92" i="8"/>
  <c r="F92" i="8"/>
  <c r="G92" i="8"/>
  <c r="H92" i="8"/>
  <c r="I92" i="8"/>
  <c r="J92" i="8"/>
  <c r="D93" i="8"/>
  <c r="E93" i="8"/>
  <c r="F93" i="8"/>
  <c r="G93" i="8"/>
  <c r="H93" i="8"/>
  <c r="I93" i="8"/>
  <c r="J93" i="8"/>
  <c r="D94" i="8"/>
  <c r="E94" i="8"/>
  <c r="F94" i="8"/>
  <c r="G94" i="8"/>
  <c r="H94" i="8"/>
  <c r="I94" i="8"/>
  <c r="J94" i="8"/>
  <c r="D95" i="8"/>
  <c r="E95" i="8"/>
  <c r="F95" i="8"/>
  <c r="G95" i="8"/>
  <c r="H95" i="8"/>
  <c r="I95" i="8"/>
  <c r="J95" i="8"/>
  <c r="D96" i="8"/>
  <c r="E96" i="8"/>
  <c r="F96" i="8"/>
  <c r="G96" i="8"/>
  <c r="H96" i="8"/>
  <c r="I96" i="8"/>
  <c r="J96" i="8"/>
  <c r="D97" i="8"/>
  <c r="E97" i="8"/>
  <c r="F97" i="8"/>
  <c r="G97" i="8"/>
  <c r="H97" i="8"/>
  <c r="I97" i="8"/>
  <c r="J97" i="8"/>
  <c r="D98" i="8"/>
  <c r="E98" i="8"/>
  <c r="F98" i="8"/>
  <c r="G98" i="8"/>
  <c r="H98" i="8"/>
  <c r="I98" i="8"/>
  <c r="J98" i="8"/>
  <c r="D99" i="8"/>
  <c r="E99" i="8"/>
  <c r="F99" i="8"/>
  <c r="G99" i="8"/>
  <c r="H99" i="8"/>
  <c r="I99" i="8"/>
  <c r="J99" i="8"/>
  <c r="D100" i="8"/>
  <c r="E100" i="8"/>
  <c r="F100" i="8"/>
  <c r="G100" i="8"/>
  <c r="H100" i="8"/>
  <c r="I100" i="8"/>
  <c r="J100" i="8"/>
  <c r="D101" i="8"/>
  <c r="E101" i="8"/>
  <c r="F101" i="8"/>
  <c r="G101" i="8"/>
  <c r="H101" i="8"/>
  <c r="I101" i="8"/>
  <c r="J101" i="8"/>
  <c r="D102" i="8"/>
  <c r="E102" i="8"/>
  <c r="F102" i="8"/>
  <c r="G102" i="8"/>
  <c r="H102" i="8"/>
  <c r="I102" i="8"/>
  <c r="J102" i="8"/>
  <c r="D103" i="8"/>
  <c r="E103" i="8"/>
  <c r="F103" i="8"/>
  <c r="G103" i="8"/>
  <c r="H103" i="8"/>
  <c r="I103" i="8"/>
  <c r="J103" i="8"/>
  <c r="D104" i="8"/>
  <c r="E104" i="8"/>
  <c r="F104" i="8"/>
  <c r="G104" i="8"/>
  <c r="H104" i="8"/>
  <c r="I104" i="8"/>
  <c r="J104" i="8"/>
  <c r="D105" i="8"/>
  <c r="E105" i="8"/>
  <c r="F105" i="8"/>
  <c r="G105" i="8"/>
  <c r="H105" i="8"/>
  <c r="I105" i="8"/>
  <c r="J105" i="8"/>
  <c r="D106" i="8"/>
  <c r="E106" i="8"/>
  <c r="F106" i="8"/>
  <c r="G106" i="8"/>
  <c r="H106" i="8"/>
  <c r="I106" i="8"/>
  <c r="J106" i="8"/>
  <c r="D107" i="8"/>
  <c r="E107" i="8"/>
  <c r="F107" i="8"/>
  <c r="G107" i="8"/>
  <c r="H107" i="8"/>
  <c r="I107" i="8"/>
  <c r="J107" i="8"/>
  <c r="D108" i="8"/>
  <c r="E108" i="8"/>
  <c r="F108" i="8"/>
  <c r="G108" i="8"/>
  <c r="H108" i="8"/>
  <c r="I108" i="8"/>
  <c r="J108" i="8"/>
  <c r="D109" i="8"/>
  <c r="E109" i="8"/>
  <c r="F109" i="8"/>
  <c r="G109" i="8"/>
  <c r="H109" i="8"/>
  <c r="I109" i="8"/>
  <c r="J109" i="8"/>
  <c r="D110" i="8"/>
  <c r="E110" i="8"/>
  <c r="F110" i="8"/>
  <c r="G110" i="8"/>
  <c r="H110" i="8"/>
  <c r="I110" i="8"/>
  <c r="J110" i="8"/>
  <c r="D111" i="8"/>
  <c r="E111" i="8"/>
  <c r="F111" i="8"/>
  <c r="G111" i="8"/>
  <c r="H111" i="8"/>
  <c r="I111" i="8"/>
  <c r="J111" i="8"/>
  <c r="D112" i="8"/>
  <c r="E112" i="8"/>
  <c r="F112" i="8"/>
  <c r="G112" i="8"/>
  <c r="H112" i="8"/>
  <c r="I112" i="8"/>
  <c r="J112" i="8"/>
  <c r="D113" i="8"/>
  <c r="E113" i="8"/>
  <c r="F113" i="8"/>
  <c r="G113" i="8"/>
  <c r="H113" i="8"/>
  <c r="I113" i="8"/>
  <c r="J113" i="8"/>
  <c r="D114" i="8"/>
  <c r="E114" i="8"/>
  <c r="F114" i="8"/>
  <c r="G114" i="8"/>
  <c r="H114" i="8"/>
  <c r="I114" i="8"/>
  <c r="J114" i="8"/>
  <c r="D115" i="8"/>
  <c r="E115" i="8"/>
  <c r="F115" i="8"/>
  <c r="G115" i="8"/>
  <c r="H115" i="8"/>
  <c r="I115" i="8"/>
  <c r="J115" i="8"/>
  <c r="D116" i="8"/>
  <c r="E116" i="8"/>
  <c r="F116" i="8"/>
  <c r="G116" i="8"/>
  <c r="H116" i="8"/>
  <c r="I116" i="8"/>
  <c r="J116" i="8"/>
  <c r="D117" i="8"/>
  <c r="E117" i="8"/>
  <c r="F117" i="8"/>
  <c r="G117" i="8"/>
  <c r="H117" i="8"/>
  <c r="I117" i="8"/>
  <c r="J117" i="8"/>
  <c r="D118" i="8"/>
  <c r="E118" i="8"/>
  <c r="F118" i="8"/>
  <c r="G118" i="8"/>
  <c r="H118" i="8"/>
  <c r="I118" i="8"/>
  <c r="J118" i="8"/>
  <c r="D119" i="8"/>
  <c r="E119" i="8"/>
  <c r="F119" i="8"/>
  <c r="G119" i="8"/>
  <c r="H119" i="8"/>
  <c r="I119" i="8"/>
  <c r="J119" i="8"/>
  <c r="D120" i="8"/>
  <c r="E120" i="8"/>
  <c r="F120" i="8"/>
  <c r="G120" i="8"/>
  <c r="H120" i="8"/>
  <c r="I120" i="8"/>
  <c r="J120" i="8"/>
  <c r="D121" i="8"/>
  <c r="E121" i="8"/>
  <c r="F121" i="8"/>
  <c r="G121" i="8"/>
  <c r="H121" i="8"/>
  <c r="I121" i="8"/>
  <c r="J121" i="8"/>
  <c r="D122" i="8"/>
  <c r="E122" i="8"/>
  <c r="F122" i="8"/>
  <c r="G122" i="8"/>
  <c r="H122" i="8"/>
  <c r="I122" i="8"/>
  <c r="J122" i="8"/>
  <c r="D123" i="8"/>
  <c r="E123" i="8"/>
  <c r="F123" i="8"/>
  <c r="G123" i="8"/>
  <c r="H123" i="8"/>
  <c r="I123" i="8"/>
  <c r="J123" i="8"/>
  <c r="D124" i="8"/>
  <c r="E124" i="8"/>
  <c r="F124" i="8"/>
  <c r="G124" i="8"/>
  <c r="H124" i="8"/>
  <c r="I124" i="8"/>
  <c r="J124" i="8"/>
  <c r="D125" i="8"/>
  <c r="E125" i="8"/>
  <c r="F125" i="8"/>
  <c r="G125" i="8"/>
  <c r="H125" i="8"/>
  <c r="I125" i="8"/>
  <c r="J125" i="8"/>
  <c r="D126" i="8"/>
  <c r="E126" i="8"/>
  <c r="F126" i="8"/>
  <c r="G126" i="8"/>
  <c r="H126" i="8"/>
  <c r="I126" i="8"/>
  <c r="J126" i="8"/>
  <c r="D127" i="8"/>
  <c r="E127" i="8"/>
  <c r="F127" i="8"/>
  <c r="G127" i="8"/>
  <c r="H127" i="8"/>
  <c r="I127" i="8"/>
  <c r="J127" i="8"/>
  <c r="D128" i="8"/>
  <c r="E128" i="8"/>
  <c r="F128" i="8"/>
  <c r="G128" i="8"/>
  <c r="H128" i="8"/>
  <c r="I128" i="8"/>
  <c r="J128" i="8"/>
  <c r="D129" i="8"/>
  <c r="E129" i="8"/>
  <c r="F129" i="8"/>
  <c r="G129" i="8"/>
  <c r="H129" i="8"/>
  <c r="I129" i="8"/>
  <c r="J129" i="8"/>
  <c r="D130" i="8"/>
  <c r="E130" i="8"/>
  <c r="F130" i="8"/>
  <c r="G130" i="8"/>
  <c r="H130" i="8"/>
  <c r="I130" i="8"/>
  <c r="J130" i="8"/>
  <c r="D131" i="8"/>
  <c r="E131" i="8"/>
  <c r="F131" i="8"/>
  <c r="G131" i="8"/>
  <c r="H131" i="8"/>
  <c r="I131" i="8"/>
  <c r="J131" i="8"/>
  <c r="D132" i="8"/>
  <c r="E132" i="8"/>
  <c r="F132" i="8"/>
  <c r="G132" i="8"/>
  <c r="H132" i="8"/>
  <c r="I132" i="8"/>
  <c r="J132" i="8"/>
  <c r="D133" i="8"/>
  <c r="E133" i="8"/>
  <c r="F133" i="8"/>
  <c r="G133" i="8"/>
  <c r="H133" i="8"/>
  <c r="I133" i="8"/>
  <c r="J133" i="8"/>
  <c r="D134" i="8"/>
  <c r="E134" i="8"/>
  <c r="F134" i="8"/>
  <c r="G134" i="8"/>
  <c r="H134" i="8"/>
  <c r="I134" i="8"/>
  <c r="J134" i="8"/>
  <c r="D135" i="8"/>
  <c r="E135" i="8"/>
  <c r="F135" i="8"/>
  <c r="G135" i="8"/>
  <c r="H135" i="8"/>
  <c r="I135" i="8"/>
  <c r="J135" i="8"/>
  <c r="D136" i="8"/>
  <c r="E136" i="8"/>
  <c r="F136" i="8"/>
  <c r="G136" i="8"/>
  <c r="H136" i="8"/>
  <c r="I136" i="8"/>
  <c r="J136" i="8"/>
  <c r="D137" i="8"/>
  <c r="E137" i="8"/>
  <c r="F137" i="8"/>
  <c r="G137" i="8"/>
  <c r="H137" i="8"/>
  <c r="I137" i="8"/>
  <c r="J137" i="8"/>
  <c r="D138" i="8"/>
  <c r="E138" i="8"/>
  <c r="F138" i="8"/>
  <c r="G138" i="8"/>
  <c r="H138" i="8"/>
  <c r="I138" i="8"/>
  <c r="J138" i="8"/>
  <c r="D139" i="8"/>
  <c r="E139" i="8"/>
  <c r="F139" i="8"/>
  <c r="G139" i="8"/>
  <c r="H139" i="8"/>
  <c r="I139" i="8"/>
  <c r="J139" i="8"/>
  <c r="D140" i="8"/>
  <c r="E140" i="8"/>
  <c r="F140" i="8"/>
  <c r="G140" i="8"/>
  <c r="H140" i="8"/>
  <c r="I140" i="8"/>
  <c r="J140" i="8"/>
  <c r="D141" i="8"/>
  <c r="E141" i="8"/>
  <c r="F141" i="8"/>
  <c r="G141" i="8"/>
  <c r="H141" i="8"/>
  <c r="I141" i="8"/>
  <c r="J141" i="8"/>
  <c r="D142" i="8"/>
  <c r="E142" i="8"/>
  <c r="F142" i="8"/>
  <c r="G142" i="8"/>
  <c r="H142" i="8"/>
  <c r="I142" i="8"/>
  <c r="J142" i="8"/>
  <c r="D143" i="8"/>
  <c r="E143" i="8"/>
  <c r="F143" i="8"/>
  <c r="G143" i="8"/>
  <c r="H143" i="8"/>
  <c r="I143" i="8"/>
  <c r="J143" i="8"/>
  <c r="D144" i="8"/>
  <c r="E144" i="8"/>
  <c r="F144" i="8"/>
  <c r="G144" i="8"/>
  <c r="H144" i="8"/>
  <c r="I144" i="8"/>
  <c r="J144" i="8"/>
  <c r="D145" i="8"/>
  <c r="E145" i="8"/>
  <c r="F145" i="8"/>
  <c r="G145" i="8"/>
  <c r="H145" i="8"/>
  <c r="I145" i="8"/>
  <c r="J145" i="8"/>
  <c r="D146" i="8"/>
  <c r="E146" i="8"/>
  <c r="F146" i="8"/>
  <c r="G146" i="8"/>
  <c r="H146" i="8"/>
  <c r="I146" i="8"/>
  <c r="J146" i="8"/>
  <c r="D147" i="8"/>
  <c r="E147" i="8"/>
  <c r="F147" i="8"/>
  <c r="G147" i="8"/>
  <c r="H147" i="8"/>
  <c r="I147" i="8"/>
  <c r="J147" i="8"/>
  <c r="D148" i="8"/>
  <c r="E148" i="8"/>
  <c r="F148" i="8"/>
  <c r="G148" i="8"/>
  <c r="H148" i="8"/>
  <c r="I148" i="8"/>
  <c r="J148" i="8"/>
  <c r="D149" i="8"/>
  <c r="E149" i="8"/>
  <c r="F149" i="8"/>
  <c r="G149" i="8"/>
  <c r="H149" i="8"/>
  <c r="I149" i="8"/>
  <c r="J149" i="8"/>
  <c r="D150" i="8"/>
  <c r="E150" i="8"/>
  <c r="F150" i="8"/>
  <c r="G150" i="8"/>
  <c r="H150" i="8"/>
  <c r="I150" i="8"/>
  <c r="J150" i="8"/>
  <c r="D151" i="8"/>
  <c r="E151" i="8"/>
  <c r="F151" i="8"/>
  <c r="G151" i="8"/>
  <c r="H151" i="8"/>
  <c r="I151" i="8"/>
  <c r="J151" i="8"/>
  <c r="D152" i="8"/>
  <c r="E152" i="8"/>
  <c r="F152" i="8"/>
  <c r="G152" i="8"/>
  <c r="H152" i="8"/>
  <c r="I152" i="8"/>
  <c r="J152" i="8"/>
  <c r="D153" i="8"/>
  <c r="E153" i="8"/>
  <c r="F153" i="8"/>
  <c r="G153" i="8"/>
  <c r="H153" i="8"/>
  <c r="I153" i="8"/>
  <c r="J153" i="8"/>
  <c r="D154" i="8"/>
  <c r="E154" i="8"/>
  <c r="F154" i="8"/>
  <c r="G154" i="8"/>
  <c r="H154" i="8"/>
  <c r="I154" i="8"/>
  <c r="J154" i="8"/>
  <c r="D155" i="8"/>
  <c r="E155" i="8"/>
  <c r="F155" i="8"/>
  <c r="G155" i="8"/>
  <c r="H155" i="8"/>
  <c r="I155" i="8"/>
  <c r="J155" i="8"/>
  <c r="D156" i="8"/>
  <c r="E156" i="8"/>
  <c r="F156" i="8"/>
  <c r="G156" i="8"/>
  <c r="H156" i="8"/>
  <c r="I156" i="8"/>
  <c r="J156" i="8"/>
  <c r="D157" i="8"/>
  <c r="E157" i="8"/>
  <c r="F157" i="8"/>
  <c r="G157" i="8"/>
  <c r="H157" i="8"/>
  <c r="I157" i="8"/>
  <c r="J157" i="8"/>
  <c r="D158" i="8"/>
  <c r="E158" i="8"/>
  <c r="F158" i="8"/>
  <c r="G158" i="8"/>
  <c r="H158" i="8"/>
  <c r="I158" i="8"/>
  <c r="J158" i="8"/>
  <c r="D159" i="8"/>
  <c r="E159" i="8"/>
  <c r="F159" i="8"/>
  <c r="G159" i="8"/>
  <c r="H159" i="8"/>
  <c r="I159" i="8"/>
  <c r="J159" i="8"/>
  <c r="D160" i="8"/>
  <c r="E160" i="8"/>
  <c r="F160" i="8"/>
  <c r="G160" i="8"/>
  <c r="H160" i="8"/>
  <c r="I160" i="8"/>
  <c r="J160" i="8"/>
  <c r="D161" i="8"/>
  <c r="E161" i="8"/>
  <c r="F161" i="8"/>
  <c r="G161" i="8"/>
  <c r="H161" i="8"/>
  <c r="I161" i="8"/>
  <c r="J161" i="8"/>
  <c r="D162" i="8"/>
  <c r="E162" i="8"/>
  <c r="F162" i="8"/>
  <c r="G162" i="8"/>
  <c r="H162" i="8"/>
  <c r="I162" i="8"/>
  <c r="J162" i="8"/>
  <c r="D163" i="8"/>
  <c r="E163" i="8"/>
  <c r="F163" i="8"/>
  <c r="G163" i="8"/>
  <c r="H163" i="8"/>
  <c r="I163" i="8"/>
  <c r="J163" i="8"/>
  <c r="D164" i="8"/>
  <c r="E164" i="8"/>
  <c r="F164" i="8"/>
  <c r="G164" i="8"/>
  <c r="H164" i="8"/>
  <c r="I164" i="8"/>
  <c r="J164" i="8"/>
  <c r="D165" i="8"/>
  <c r="E165" i="8"/>
  <c r="F165" i="8"/>
  <c r="G165" i="8"/>
  <c r="H165" i="8"/>
  <c r="I165" i="8"/>
  <c r="J165" i="8"/>
  <c r="D166" i="8"/>
  <c r="E166" i="8"/>
  <c r="F166" i="8"/>
  <c r="G166" i="8"/>
  <c r="H166" i="8"/>
  <c r="I166" i="8"/>
  <c r="J166" i="8"/>
  <c r="D167" i="8"/>
  <c r="E167" i="8"/>
  <c r="F167" i="8"/>
  <c r="G167" i="8"/>
  <c r="H167" i="8"/>
  <c r="I167" i="8"/>
  <c r="J167" i="8"/>
  <c r="D168" i="8"/>
  <c r="E168" i="8"/>
  <c r="F168" i="8"/>
  <c r="G168" i="8"/>
  <c r="H168" i="8"/>
  <c r="I168" i="8"/>
  <c r="J168" i="8"/>
  <c r="D169" i="8"/>
  <c r="E169" i="8"/>
  <c r="F169" i="8"/>
  <c r="G169" i="8"/>
  <c r="H169" i="8"/>
  <c r="I169" i="8"/>
  <c r="J169" i="8"/>
  <c r="D170" i="8"/>
  <c r="E170" i="8"/>
  <c r="F170" i="8"/>
  <c r="G170" i="8"/>
  <c r="H170" i="8"/>
  <c r="I170" i="8"/>
  <c r="J170" i="8"/>
  <c r="E2" i="8"/>
  <c r="F2" i="8"/>
  <c r="G2" i="8"/>
  <c r="H2" i="8"/>
  <c r="I2" i="8"/>
  <c r="J2" i="8"/>
  <c r="D2" i="8"/>
  <c r="C3" i="7"/>
  <c r="D3" i="7"/>
  <c r="E3" i="7"/>
  <c r="F3" i="7"/>
  <c r="G3" i="7"/>
  <c r="H3" i="7"/>
  <c r="I3" i="7"/>
  <c r="J3" i="7"/>
  <c r="C4" i="7"/>
  <c r="D4" i="7"/>
  <c r="E4" i="7"/>
  <c r="F4" i="7"/>
  <c r="G4" i="7"/>
  <c r="H4" i="7"/>
  <c r="I4" i="7"/>
  <c r="J4" i="7"/>
  <c r="C5" i="7"/>
  <c r="D5" i="7"/>
  <c r="E5" i="7"/>
  <c r="F5" i="7"/>
  <c r="G5" i="7"/>
  <c r="H5" i="7"/>
  <c r="I5" i="7"/>
  <c r="J5" i="7"/>
  <c r="C6" i="7"/>
  <c r="D6" i="7"/>
  <c r="E6" i="7"/>
  <c r="F6" i="7"/>
  <c r="G6" i="7"/>
  <c r="H6" i="7"/>
  <c r="I6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C9" i="7"/>
  <c r="D9" i="7"/>
  <c r="E9" i="7"/>
  <c r="F9" i="7"/>
  <c r="G9" i="7"/>
  <c r="H9" i="7"/>
  <c r="I9" i="7"/>
  <c r="J9" i="7"/>
  <c r="C10" i="7"/>
  <c r="D10" i="7"/>
  <c r="E10" i="7"/>
  <c r="F10" i="7"/>
  <c r="G10" i="7"/>
  <c r="H10" i="7"/>
  <c r="I10" i="7"/>
  <c r="J10" i="7"/>
  <c r="C11" i="7"/>
  <c r="D11" i="7"/>
  <c r="E11" i="7"/>
  <c r="F11" i="7"/>
  <c r="G11" i="7"/>
  <c r="H11" i="7"/>
  <c r="I11" i="7"/>
  <c r="J11" i="7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C15" i="7"/>
  <c r="D15" i="7"/>
  <c r="E15" i="7"/>
  <c r="F15" i="7"/>
  <c r="G15" i="7"/>
  <c r="H15" i="7"/>
  <c r="I15" i="7"/>
  <c r="J15" i="7"/>
  <c r="C16" i="7"/>
  <c r="D16" i="7"/>
  <c r="E16" i="7"/>
  <c r="F16" i="7"/>
  <c r="G16" i="7"/>
  <c r="H16" i="7"/>
  <c r="I16" i="7"/>
  <c r="J16" i="7"/>
  <c r="C17" i="7"/>
  <c r="D17" i="7"/>
  <c r="E17" i="7"/>
  <c r="F17" i="7"/>
  <c r="G17" i="7"/>
  <c r="H17" i="7"/>
  <c r="I17" i="7"/>
  <c r="J17" i="7"/>
  <c r="C18" i="7"/>
  <c r="D18" i="7"/>
  <c r="E18" i="7"/>
  <c r="F18" i="7"/>
  <c r="G18" i="7"/>
  <c r="H18" i="7"/>
  <c r="I18" i="7"/>
  <c r="J18" i="7"/>
  <c r="C19" i="7"/>
  <c r="D19" i="7"/>
  <c r="E19" i="7"/>
  <c r="F19" i="7"/>
  <c r="G19" i="7"/>
  <c r="H19" i="7"/>
  <c r="I19" i="7"/>
  <c r="J19" i="7"/>
  <c r="C20" i="7"/>
  <c r="D20" i="7"/>
  <c r="E20" i="7"/>
  <c r="F20" i="7"/>
  <c r="G20" i="7"/>
  <c r="H20" i="7"/>
  <c r="I20" i="7"/>
  <c r="J20" i="7"/>
  <c r="C21" i="7"/>
  <c r="D21" i="7"/>
  <c r="E21" i="7"/>
  <c r="F21" i="7"/>
  <c r="G21" i="7"/>
  <c r="H21" i="7"/>
  <c r="I21" i="7"/>
  <c r="J21" i="7"/>
  <c r="C22" i="7"/>
  <c r="D22" i="7"/>
  <c r="E22" i="7"/>
  <c r="F22" i="7"/>
  <c r="G22" i="7"/>
  <c r="H22" i="7"/>
  <c r="I22" i="7"/>
  <c r="J22" i="7"/>
  <c r="C23" i="7"/>
  <c r="D23" i="7"/>
  <c r="E23" i="7"/>
  <c r="F23" i="7"/>
  <c r="G23" i="7"/>
  <c r="H23" i="7"/>
  <c r="I23" i="7"/>
  <c r="J23" i="7"/>
  <c r="C24" i="7"/>
  <c r="D24" i="7"/>
  <c r="E24" i="7"/>
  <c r="F24" i="7"/>
  <c r="G24" i="7"/>
  <c r="H24" i="7"/>
  <c r="I24" i="7"/>
  <c r="J24" i="7"/>
  <c r="C25" i="7"/>
  <c r="D25" i="7"/>
  <c r="E25" i="7"/>
  <c r="F25" i="7"/>
  <c r="G25" i="7"/>
  <c r="H25" i="7"/>
  <c r="I25" i="7"/>
  <c r="J25" i="7"/>
  <c r="C26" i="7"/>
  <c r="D26" i="7"/>
  <c r="E26" i="7"/>
  <c r="F26" i="7"/>
  <c r="G26" i="7"/>
  <c r="H26" i="7"/>
  <c r="I26" i="7"/>
  <c r="J26" i="7"/>
  <c r="C27" i="7"/>
  <c r="D27" i="7"/>
  <c r="E27" i="7"/>
  <c r="F27" i="7"/>
  <c r="G27" i="7"/>
  <c r="H27" i="7"/>
  <c r="I27" i="7"/>
  <c r="J27" i="7"/>
  <c r="C28" i="7"/>
  <c r="D28" i="7"/>
  <c r="E28" i="7"/>
  <c r="F28" i="7"/>
  <c r="G28" i="7"/>
  <c r="H28" i="7"/>
  <c r="I28" i="7"/>
  <c r="J28" i="7"/>
  <c r="C29" i="7"/>
  <c r="D29" i="7"/>
  <c r="E29" i="7"/>
  <c r="F29" i="7"/>
  <c r="G29" i="7"/>
  <c r="H29" i="7"/>
  <c r="I29" i="7"/>
  <c r="J29" i="7"/>
  <c r="C30" i="7"/>
  <c r="D30" i="7"/>
  <c r="E30" i="7"/>
  <c r="F30" i="7"/>
  <c r="G30" i="7"/>
  <c r="H30" i="7"/>
  <c r="I30" i="7"/>
  <c r="J30" i="7"/>
  <c r="C31" i="7"/>
  <c r="D31" i="7"/>
  <c r="E31" i="7"/>
  <c r="F31" i="7"/>
  <c r="G31" i="7"/>
  <c r="H31" i="7"/>
  <c r="I31" i="7"/>
  <c r="J31" i="7"/>
  <c r="C32" i="7"/>
  <c r="D32" i="7"/>
  <c r="E32" i="7"/>
  <c r="F32" i="7"/>
  <c r="G32" i="7"/>
  <c r="H32" i="7"/>
  <c r="I32" i="7"/>
  <c r="J32" i="7"/>
  <c r="C33" i="7"/>
  <c r="D33" i="7"/>
  <c r="E33" i="7"/>
  <c r="F33" i="7"/>
  <c r="G33" i="7"/>
  <c r="H33" i="7"/>
  <c r="I33" i="7"/>
  <c r="J33" i="7"/>
  <c r="C34" i="7"/>
  <c r="D34" i="7"/>
  <c r="E34" i="7"/>
  <c r="F34" i="7"/>
  <c r="G34" i="7"/>
  <c r="H34" i="7"/>
  <c r="I34" i="7"/>
  <c r="J34" i="7"/>
  <c r="C35" i="7"/>
  <c r="D35" i="7"/>
  <c r="E35" i="7"/>
  <c r="F35" i="7"/>
  <c r="G35" i="7"/>
  <c r="H35" i="7"/>
  <c r="I35" i="7"/>
  <c r="J35" i="7"/>
  <c r="C36" i="7"/>
  <c r="D36" i="7"/>
  <c r="E36" i="7"/>
  <c r="F36" i="7"/>
  <c r="G36" i="7"/>
  <c r="H36" i="7"/>
  <c r="I36" i="7"/>
  <c r="J36" i="7"/>
  <c r="C37" i="7"/>
  <c r="D37" i="7"/>
  <c r="E37" i="7"/>
  <c r="F37" i="7"/>
  <c r="G37" i="7"/>
  <c r="H37" i="7"/>
  <c r="I37" i="7"/>
  <c r="J37" i="7"/>
  <c r="C38" i="7"/>
  <c r="D38" i="7"/>
  <c r="E38" i="7"/>
  <c r="F38" i="7"/>
  <c r="G38" i="7"/>
  <c r="H38" i="7"/>
  <c r="I38" i="7"/>
  <c r="J38" i="7"/>
  <c r="C39" i="7"/>
  <c r="D39" i="7"/>
  <c r="E39" i="7"/>
  <c r="F39" i="7"/>
  <c r="G39" i="7"/>
  <c r="H39" i="7"/>
  <c r="I39" i="7"/>
  <c r="J39" i="7"/>
  <c r="C40" i="7"/>
  <c r="D40" i="7"/>
  <c r="E40" i="7"/>
  <c r="F40" i="7"/>
  <c r="G40" i="7"/>
  <c r="H40" i="7"/>
  <c r="I40" i="7"/>
  <c r="J40" i="7"/>
  <c r="C41" i="7"/>
  <c r="D41" i="7"/>
  <c r="E41" i="7"/>
  <c r="F41" i="7"/>
  <c r="G41" i="7"/>
  <c r="H41" i="7"/>
  <c r="I41" i="7"/>
  <c r="J41" i="7"/>
  <c r="C42" i="7"/>
  <c r="D42" i="7"/>
  <c r="E42" i="7"/>
  <c r="F42" i="7"/>
  <c r="G42" i="7"/>
  <c r="H42" i="7"/>
  <c r="I42" i="7"/>
  <c r="J42" i="7"/>
  <c r="C43" i="7"/>
  <c r="D43" i="7"/>
  <c r="E43" i="7"/>
  <c r="F43" i="7"/>
  <c r="G43" i="7"/>
  <c r="H43" i="7"/>
  <c r="I43" i="7"/>
  <c r="J43" i="7"/>
  <c r="C44" i="7"/>
  <c r="D44" i="7"/>
  <c r="E44" i="7"/>
  <c r="F44" i="7"/>
  <c r="G44" i="7"/>
  <c r="H44" i="7"/>
  <c r="I44" i="7"/>
  <c r="J44" i="7"/>
  <c r="C45" i="7"/>
  <c r="D45" i="7"/>
  <c r="E45" i="7"/>
  <c r="F45" i="7"/>
  <c r="G45" i="7"/>
  <c r="H45" i="7"/>
  <c r="I45" i="7"/>
  <c r="J45" i="7"/>
  <c r="C46" i="7"/>
  <c r="D46" i="7"/>
  <c r="E46" i="7"/>
  <c r="F46" i="7"/>
  <c r="G46" i="7"/>
  <c r="H46" i="7"/>
  <c r="I46" i="7"/>
  <c r="J46" i="7"/>
  <c r="C47" i="7"/>
  <c r="D47" i="7"/>
  <c r="E47" i="7"/>
  <c r="F47" i="7"/>
  <c r="G47" i="7"/>
  <c r="H47" i="7"/>
  <c r="I47" i="7"/>
  <c r="J47" i="7"/>
  <c r="C48" i="7"/>
  <c r="D48" i="7"/>
  <c r="E48" i="7"/>
  <c r="F48" i="7"/>
  <c r="G48" i="7"/>
  <c r="H48" i="7"/>
  <c r="I48" i="7"/>
  <c r="J48" i="7"/>
  <c r="C49" i="7"/>
  <c r="D49" i="7"/>
  <c r="E49" i="7"/>
  <c r="F49" i="7"/>
  <c r="G49" i="7"/>
  <c r="H49" i="7"/>
  <c r="I49" i="7"/>
  <c r="J49" i="7"/>
  <c r="C50" i="7"/>
  <c r="D50" i="7"/>
  <c r="E50" i="7"/>
  <c r="F50" i="7"/>
  <c r="G50" i="7"/>
  <c r="H50" i="7"/>
  <c r="I50" i="7"/>
  <c r="J50" i="7"/>
  <c r="C51" i="7"/>
  <c r="D51" i="7"/>
  <c r="E51" i="7"/>
  <c r="F51" i="7"/>
  <c r="G51" i="7"/>
  <c r="H51" i="7"/>
  <c r="I51" i="7"/>
  <c r="J51" i="7"/>
  <c r="C52" i="7"/>
  <c r="D52" i="7"/>
  <c r="E52" i="7"/>
  <c r="F52" i="7"/>
  <c r="G52" i="7"/>
  <c r="H52" i="7"/>
  <c r="I52" i="7"/>
  <c r="J52" i="7"/>
  <c r="C53" i="7"/>
  <c r="D53" i="7"/>
  <c r="E53" i="7"/>
  <c r="F53" i="7"/>
  <c r="G53" i="7"/>
  <c r="H53" i="7"/>
  <c r="I53" i="7"/>
  <c r="J53" i="7"/>
  <c r="C54" i="7"/>
  <c r="D54" i="7"/>
  <c r="E54" i="7"/>
  <c r="F54" i="7"/>
  <c r="G54" i="7"/>
  <c r="H54" i="7"/>
  <c r="I54" i="7"/>
  <c r="J54" i="7"/>
  <c r="C55" i="7"/>
  <c r="D55" i="7"/>
  <c r="E55" i="7"/>
  <c r="F55" i="7"/>
  <c r="G55" i="7"/>
  <c r="H55" i="7"/>
  <c r="I55" i="7"/>
  <c r="J55" i="7"/>
  <c r="C56" i="7"/>
  <c r="D56" i="7"/>
  <c r="E56" i="7"/>
  <c r="F56" i="7"/>
  <c r="G56" i="7"/>
  <c r="H56" i="7"/>
  <c r="I56" i="7"/>
  <c r="J56" i="7"/>
  <c r="C57" i="7"/>
  <c r="D57" i="7"/>
  <c r="E57" i="7"/>
  <c r="F57" i="7"/>
  <c r="G57" i="7"/>
  <c r="H57" i="7"/>
  <c r="I57" i="7"/>
  <c r="J57" i="7"/>
  <c r="C58" i="7"/>
  <c r="D58" i="7"/>
  <c r="E58" i="7"/>
  <c r="F58" i="7"/>
  <c r="G58" i="7"/>
  <c r="H58" i="7"/>
  <c r="I58" i="7"/>
  <c r="J58" i="7"/>
  <c r="C59" i="7"/>
  <c r="D59" i="7"/>
  <c r="E59" i="7"/>
  <c r="F59" i="7"/>
  <c r="G59" i="7"/>
  <c r="H59" i="7"/>
  <c r="I59" i="7"/>
  <c r="J59" i="7"/>
  <c r="C60" i="7"/>
  <c r="D60" i="7"/>
  <c r="E60" i="7"/>
  <c r="F60" i="7"/>
  <c r="G60" i="7"/>
  <c r="H60" i="7"/>
  <c r="I60" i="7"/>
  <c r="J60" i="7"/>
  <c r="C61" i="7"/>
  <c r="D61" i="7"/>
  <c r="E61" i="7"/>
  <c r="F61" i="7"/>
  <c r="G61" i="7"/>
  <c r="H61" i="7"/>
  <c r="I61" i="7"/>
  <c r="J61" i="7"/>
  <c r="C62" i="7"/>
  <c r="D62" i="7"/>
  <c r="E62" i="7"/>
  <c r="F62" i="7"/>
  <c r="G62" i="7"/>
  <c r="H62" i="7"/>
  <c r="I62" i="7"/>
  <c r="J62" i="7"/>
  <c r="C63" i="7"/>
  <c r="D63" i="7"/>
  <c r="E63" i="7"/>
  <c r="F63" i="7"/>
  <c r="G63" i="7"/>
  <c r="H63" i="7"/>
  <c r="I63" i="7"/>
  <c r="J63" i="7"/>
  <c r="C64" i="7"/>
  <c r="D64" i="7"/>
  <c r="E64" i="7"/>
  <c r="F64" i="7"/>
  <c r="G64" i="7"/>
  <c r="H64" i="7"/>
  <c r="I64" i="7"/>
  <c r="J64" i="7"/>
  <c r="C65" i="7"/>
  <c r="D65" i="7"/>
  <c r="E65" i="7"/>
  <c r="F65" i="7"/>
  <c r="G65" i="7"/>
  <c r="H65" i="7"/>
  <c r="I65" i="7"/>
  <c r="J65" i="7"/>
  <c r="C66" i="7"/>
  <c r="D66" i="7"/>
  <c r="E66" i="7"/>
  <c r="F66" i="7"/>
  <c r="G66" i="7"/>
  <c r="H66" i="7"/>
  <c r="I66" i="7"/>
  <c r="J66" i="7"/>
  <c r="C67" i="7"/>
  <c r="D67" i="7"/>
  <c r="E67" i="7"/>
  <c r="F67" i="7"/>
  <c r="G67" i="7"/>
  <c r="H67" i="7"/>
  <c r="I67" i="7"/>
  <c r="J67" i="7"/>
  <c r="C68" i="7"/>
  <c r="D68" i="7"/>
  <c r="E68" i="7"/>
  <c r="F68" i="7"/>
  <c r="G68" i="7"/>
  <c r="H68" i="7"/>
  <c r="I68" i="7"/>
  <c r="J68" i="7"/>
  <c r="C69" i="7"/>
  <c r="D69" i="7"/>
  <c r="E69" i="7"/>
  <c r="F69" i="7"/>
  <c r="G69" i="7"/>
  <c r="H69" i="7"/>
  <c r="I69" i="7"/>
  <c r="J69" i="7"/>
  <c r="C70" i="7"/>
  <c r="D70" i="7"/>
  <c r="E70" i="7"/>
  <c r="F70" i="7"/>
  <c r="G70" i="7"/>
  <c r="H70" i="7"/>
  <c r="I70" i="7"/>
  <c r="J70" i="7"/>
  <c r="C71" i="7"/>
  <c r="D71" i="7"/>
  <c r="E71" i="7"/>
  <c r="F71" i="7"/>
  <c r="G71" i="7"/>
  <c r="H71" i="7"/>
  <c r="I71" i="7"/>
  <c r="J71" i="7"/>
  <c r="C72" i="7"/>
  <c r="D72" i="7"/>
  <c r="E72" i="7"/>
  <c r="F72" i="7"/>
  <c r="G72" i="7"/>
  <c r="H72" i="7"/>
  <c r="I72" i="7"/>
  <c r="J72" i="7"/>
  <c r="C73" i="7"/>
  <c r="D73" i="7"/>
  <c r="E73" i="7"/>
  <c r="F73" i="7"/>
  <c r="G73" i="7"/>
  <c r="H73" i="7"/>
  <c r="I73" i="7"/>
  <c r="J73" i="7"/>
  <c r="C74" i="7"/>
  <c r="D74" i="7"/>
  <c r="E74" i="7"/>
  <c r="F74" i="7"/>
  <c r="G74" i="7"/>
  <c r="H74" i="7"/>
  <c r="I74" i="7"/>
  <c r="J74" i="7"/>
  <c r="C75" i="7"/>
  <c r="D75" i="7"/>
  <c r="E75" i="7"/>
  <c r="F75" i="7"/>
  <c r="G75" i="7"/>
  <c r="H75" i="7"/>
  <c r="I75" i="7"/>
  <c r="J75" i="7"/>
  <c r="C76" i="7"/>
  <c r="D76" i="7"/>
  <c r="E76" i="7"/>
  <c r="F76" i="7"/>
  <c r="G76" i="7"/>
  <c r="H76" i="7"/>
  <c r="I76" i="7"/>
  <c r="J76" i="7"/>
  <c r="C77" i="7"/>
  <c r="D77" i="7"/>
  <c r="E77" i="7"/>
  <c r="F77" i="7"/>
  <c r="G77" i="7"/>
  <c r="H77" i="7"/>
  <c r="I77" i="7"/>
  <c r="J77" i="7"/>
  <c r="C78" i="7"/>
  <c r="D78" i="7"/>
  <c r="E78" i="7"/>
  <c r="F78" i="7"/>
  <c r="G78" i="7"/>
  <c r="H78" i="7"/>
  <c r="I78" i="7"/>
  <c r="J78" i="7"/>
  <c r="C79" i="7"/>
  <c r="D79" i="7"/>
  <c r="E79" i="7"/>
  <c r="F79" i="7"/>
  <c r="G79" i="7"/>
  <c r="H79" i="7"/>
  <c r="I79" i="7"/>
  <c r="J79" i="7"/>
  <c r="C80" i="7"/>
  <c r="D80" i="7"/>
  <c r="E80" i="7"/>
  <c r="F80" i="7"/>
  <c r="G80" i="7"/>
  <c r="H80" i="7"/>
  <c r="I80" i="7"/>
  <c r="J80" i="7"/>
  <c r="C81" i="7"/>
  <c r="D81" i="7"/>
  <c r="E81" i="7"/>
  <c r="F81" i="7"/>
  <c r="G81" i="7"/>
  <c r="H81" i="7"/>
  <c r="I81" i="7"/>
  <c r="J81" i="7"/>
  <c r="C82" i="7"/>
  <c r="D82" i="7"/>
  <c r="E82" i="7"/>
  <c r="F82" i="7"/>
  <c r="G82" i="7"/>
  <c r="H82" i="7"/>
  <c r="I82" i="7"/>
  <c r="J82" i="7"/>
  <c r="C83" i="7"/>
  <c r="D83" i="7"/>
  <c r="E83" i="7"/>
  <c r="F83" i="7"/>
  <c r="G83" i="7"/>
  <c r="H83" i="7"/>
  <c r="I83" i="7"/>
  <c r="J83" i="7"/>
  <c r="C84" i="7"/>
  <c r="D84" i="7"/>
  <c r="E84" i="7"/>
  <c r="F84" i="7"/>
  <c r="G84" i="7"/>
  <c r="H84" i="7"/>
  <c r="I84" i="7"/>
  <c r="J84" i="7"/>
  <c r="C85" i="7"/>
  <c r="D85" i="7"/>
  <c r="E85" i="7"/>
  <c r="F85" i="7"/>
  <c r="G85" i="7"/>
  <c r="H85" i="7"/>
  <c r="I85" i="7"/>
  <c r="J85" i="7"/>
  <c r="C86" i="7"/>
  <c r="D86" i="7"/>
  <c r="E86" i="7"/>
  <c r="F86" i="7"/>
  <c r="G86" i="7"/>
  <c r="H86" i="7"/>
  <c r="I86" i="7"/>
  <c r="J86" i="7"/>
  <c r="C87" i="7"/>
  <c r="D87" i="7"/>
  <c r="E87" i="7"/>
  <c r="F87" i="7"/>
  <c r="G87" i="7"/>
  <c r="H87" i="7"/>
  <c r="I87" i="7"/>
  <c r="J87" i="7"/>
  <c r="C88" i="7"/>
  <c r="D88" i="7"/>
  <c r="E88" i="7"/>
  <c r="F88" i="7"/>
  <c r="G88" i="7"/>
  <c r="H88" i="7"/>
  <c r="I88" i="7"/>
  <c r="J88" i="7"/>
  <c r="C89" i="7"/>
  <c r="D89" i="7"/>
  <c r="E89" i="7"/>
  <c r="F89" i="7"/>
  <c r="G89" i="7"/>
  <c r="H89" i="7"/>
  <c r="I89" i="7"/>
  <c r="J89" i="7"/>
  <c r="C90" i="7"/>
  <c r="D90" i="7"/>
  <c r="E90" i="7"/>
  <c r="F90" i="7"/>
  <c r="G90" i="7"/>
  <c r="H90" i="7"/>
  <c r="I90" i="7"/>
  <c r="J90" i="7"/>
  <c r="C91" i="7"/>
  <c r="D91" i="7"/>
  <c r="E91" i="7"/>
  <c r="F91" i="7"/>
  <c r="G91" i="7"/>
  <c r="H91" i="7"/>
  <c r="I91" i="7"/>
  <c r="J91" i="7"/>
  <c r="C92" i="7"/>
  <c r="D92" i="7"/>
  <c r="E92" i="7"/>
  <c r="F92" i="7"/>
  <c r="G92" i="7"/>
  <c r="H92" i="7"/>
  <c r="I92" i="7"/>
  <c r="J92" i="7"/>
  <c r="C93" i="7"/>
  <c r="D93" i="7"/>
  <c r="E93" i="7"/>
  <c r="F93" i="7"/>
  <c r="G93" i="7"/>
  <c r="H93" i="7"/>
  <c r="I93" i="7"/>
  <c r="J93" i="7"/>
  <c r="C94" i="7"/>
  <c r="D94" i="7"/>
  <c r="E94" i="7"/>
  <c r="F94" i="7"/>
  <c r="G94" i="7"/>
  <c r="H94" i="7"/>
  <c r="I94" i="7"/>
  <c r="J94" i="7"/>
  <c r="C95" i="7"/>
  <c r="D95" i="7"/>
  <c r="E95" i="7"/>
  <c r="F95" i="7"/>
  <c r="G95" i="7"/>
  <c r="H95" i="7"/>
  <c r="I95" i="7"/>
  <c r="J95" i="7"/>
  <c r="C96" i="7"/>
  <c r="D96" i="7"/>
  <c r="E96" i="7"/>
  <c r="F96" i="7"/>
  <c r="G96" i="7"/>
  <c r="H96" i="7"/>
  <c r="I96" i="7"/>
  <c r="J96" i="7"/>
  <c r="C97" i="7"/>
  <c r="D97" i="7"/>
  <c r="E97" i="7"/>
  <c r="F97" i="7"/>
  <c r="G97" i="7"/>
  <c r="H97" i="7"/>
  <c r="I97" i="7"/>
  <c r="J97" i="7"/>
  <c r="C98" i="7"/>
  <c r="D98" i="7"/>
  <c r="E98" i="7"/>
  <c r="F98" i="7"/>
  <c r="G98" i="7"/>
  <c r="H98" i="7"/>
  <c r="I98" i="7"/>
  <c r="J98" i="7"/>
  <c r="C99" i="7"/>
  <c r="D99" i="7"/>
  <c r="E99" i="7"/>
  <c r="F99" i="7"/>
  <c r="G99" i="7"/>
  <c r="H99" i="7"/>
  <c r="I99" i="7"/>
  <c r="J99" i="7"/>
  <c r="C100" i="7"/>
  <c r="D100" i="7"/>
  <c r="E100" i="7"/>
  <c r="F100" i="7"/>
  <c r="G100" i="7"/>
  <c r="H100" i="7"/>
  <c r="I100" i="7"/>
  <c r="J100" i="7"/>
  <c r="C101" i="7"/>
  <c r="D101" i="7"/>
  <c r="E101" i="7"/>
  <c r="F101" i="7"/>
  <c r="G101" i="7"/>
  <c r="H101" i="7"/>
  <c r="I101" i="7"/>
  <c r="J101" i="7"/>
  <c r="C102" i="7"/>
  <c r="D102" i="7"/>
  <c r="E102" i="7"/>
  <c r="F102" i="7"/>
  <c r="G102" i="7"/>
  <c r="H102" i="7"/>
  <c r="I102" i="7"/>
  <c r="J102" i="7"/>
  <c r="C103" i="7"/>
  <c r="D103" i="7"/>
  <c r="E103" i="7"/>
  <c r="F103" i="7"/>
  <c r="G103" i="7"/>
  <c r="H103" i="7"/>
  <c r="I103" i="7"/>
  <c r="J103" i="7"/>
  <c r="C104" i="7"/>
  <c r="D104" i="7"/>
  <c r="E104" i="7"/>
  <c r="F104" i="7"/>
  <c r="G104" i="7"/>
  <c r="H104" i="7"/>
  <c r="I104" i="7"/>
  <c r="J104" i="7"/>
  <c r="C105" i="7"/>
  <c r="D105" i="7"/>
  <c r="E105" i="7"/>
  <c r="F105" i="7"/>
  <c r="G105" i="7"/>
  <c r="H105" i="7"/>
  <c r="I105" i="7"/>
  <c r="J105" i="7"/>
  <c r="C106" i="7"/>
  <c r="D106" i="7"/>
  <c r="E106" i="7"/>
  <c r="F106" i="7"/>
  <c r="G106" i="7"/>
  <c r="H106" i="7"/>
  <c r="I106" i="7"/>
  <c r="J106" i="7"/>
  <c r="C107" i="7"/>
  <c r="D107" i="7"/>
  <c r="E107" i="7"/>
  <c r="F107" i="7"/>
  <c r="G107" i="7"/>
  <c r="H107" i="7"/>
  <c r="I107" i="7"/>
  <c r="J107" i="7"/>
  <c r="C108" i="7"/>
  <c r="D108" i="7"/>
  <c r="E108" i="7"/>
  <c r="F108" i="7"/>
  <c r="G108" i="7"/>
  <c r="H108" i="7"/>
  <c r="I108" i="7"/>
  <c r="J108" i="7"/>
  <c r="C109" i="7"/>
  <c r="D109" i="7"/>
  <c r="E109" i="7"/>
  <c r="F109" i="7"/>
  <c r="G109" i="7"/>
  <c r="H109" i="7"/>
  <c r="I109" i="7"/>
  <c r="J109" i="7"/>
  <c r="C110" i="7"/>
  <c r="D110" i="7"/>
  <c r="E110" i="7"/>
  <c r="F110" i="7"/>
  <c r="G110" i="7"/>
  <c r="H110" i="7"/>
  <c r="I110" i="7"/>
  <c r="J110" i="7"/>
  <c r="C111" i="7"/>
  <c r="D111" i="7"/>
  <c r="E111" i="7"/>
  <c r="F111" i="7"/>
  <c r="G111" i="7"/>
  <c r="H111" i="7"/>
  <c r="I111" i="7"/>
  <c r="J111" i="7"/>
  <c r="C112" i="7"/>
  <c r="D112" i="7"/>
  <c r="E112" i="7"/>
  <c r="F112" i="7"/>
  <c r="G112" i="7"/>
  <c r="H112" i="7"/>
  <c r="I112" i="7"/>
  <c r="J112" i="7"/>
  <c r="C113" i="7"/>
  <c r="D113" i="7"/>
  <c r="E113" i="7"/>
  <c r="F113" i="7"/>
  <c r="G113" i="7"/>
  <c r="H113" i="7"/>
  <c r="I113" i="7"/>
  <c r="J113" i="7"/>
  <c r="C114" i="7"/>
  <c r="D114" i="7"/>
  <c r="E114" i="7"/>
  <c r="F114" i="7"/>
  <c r="G114" i="7"/>
  <c r="H114" i="7"/>
  <c r="I114" i="7"/>
  <c r="J114" i="7"/>
  <c r="C115" i="7"/>
  <c r="D115" i="7"/>
  <c r="E115" i="7"/>
  <c r="F115" i="7"/>
  <c r="G115" i="7"/>
  <c r="H115" i="7"/>
  <c r="I115" i="7"/>
  <c r="J115" i="7"/>
  <c r="C116" i="7"/>
  <c r="D116" i="7"/>
  <c r="E116" i="7"/>
  <c r="F116" i="7"/>
  <c r="G116" i="7"/>
  <c r="H116" i="7"/>
  <c r="I116" i="7"/>
  <c r="J116" i="7"/>
  <c r="C117" i="7"/>
  <c r="D117" i="7"/>
  <c r="E117" i="7"/>
  <c r="F117" i="7"/>
  <c r="G117" i="7"/>
  <c r="H117" i="7"/>
  <c r="I117" i="7"/>
  <c r="J117" i="7"/>
  <c r="C118" i="7"/>
  <c r="D118" i="7"/>
  <c r="E118" i="7"/>
  <c r="F118" i="7"/>
  <c r="G118" i="7"/>
  <c r="H118" i="7"/>
  <c r="I118" i="7"/>
  <c r="J118" i="7"/>
  <c r="C119" i="7"/>
  <c r="D119" i="7"/>
  <c r="E119" i="7"/>
  <c r="F119" i="7"/>
  <c r="G119" i="7"/>
  <c r="H119" i="7"/>
  <c r="I119" i="7"/>
  <c r="J119" i="7"/>
  <c r="C120" i="7"/>
  <c r="D120" i="7"/>
  <c r="E120" i="7"/>
  <c r="F120" i="7"/>
  <c r="G120" i="7"/>
  <c r="H120" i="7"/>
  <c r="I120" i="7"/>
  <c r="J120" i="7"/>
  <c r="C121" i="7"/>
  <c r="D121" i="7"/>
  <c r="E121" i="7"/>
  <c r="F121" i="7"/>
  <c r="G121" i="7"/>
  <c r="H121" i="7"/>
  <c r="I121" i="7"/>
  <c r="J121" i="7"/>
  <c r="C122" i="7"/>
  <c r="D122" i="7"/>
  <c r="E122" i="7"/>
  <c r="F122" i="7"/>
  <c r="G122" i="7"/>
  <c r="H122" i="7"/>
  <c r="I122" i="7"/>
  <c r="J122" i="7"/>
  <c r="C123" i="7"/>
  <c r="D123" i="7"/>
  <c r="E123" i="7"/>
  <c r="F123" i="7"/>
  <c r="G123" i="7"/>
  <c r="H123" i="7"/>
  <c r="I123" i="7"/>
  <c r="J123" i="7"/>
  <c r="C124" i="7"/>
  <c r="D124" i="7"/>
  <c r="E124" i="7"/>
  <c r="F124" i="7"/>
  <c r="G124" i="7"/>
  <c r="H124" i="7"/>
  <c r="I124" i="7"/>
  <c r="J124" i="7"/>
  <c r="C125" i="7"/>
  <c r="D125" i="7"/>
  <c r="E125" i="7"/>
  <c r="F125" i="7"/>
  <c r="G125" i="7"/>
  <c r="H125" i="7"/>
  <c r="I125" i="7"/>
  <c r="J125" i="7"/>
  <c r="C126" i="7"/>
  <c r="D126" i="7"/>
  <c r="E126" i="7"/>
  <c r="F126" i="7"/>
  <c r="G126" i="7"/>
  <c r="H126" i="7"/>
  <c r="I126" i="7"/>
  <c r="J126" i="7"/>
  <c r="C127" i="7"/>
  <c r="D127" i="7"/>
  <c r="E127" i="7"/>
  <c r="F127" i="7"/>
  <c r="G127" i="7"/>
  <c r="H127" i="7"/>
  <c r="I127" i="7"/>
  <c r="J127" i="7"/>
  <c r="C128" i="7"/>
  <c r="D128" i="7"/>
  <c r="E128" i="7"/>
  <c r="F128" i="7"/>
  <c r="G128" i="7"/>
  <c r="H128" i="7"/>
  <c r="I128" i="7"/>
  <c r="J128" i="7"/>
  <c r="C129" i="7"/>
  <c r="D129" i="7"/>
  <c r="E129" i="7"/>
  <c r="F129" i="7"/>
  <c r="G129" i="7"/>
  <c r="H129" i="7"/>
  <c r="I129" i="7"/>
  <c r="J129" i="7"/>
  <c r="C130" i="7"/>
  <c r="D130" i="7"/>
  <c r="E130" i="7"/>
  <c r="F130" i="7"/>
  <c r="G130" i="7"/>
  <c r="H130" i="7"/>
  <c r="I130" i="7"/>
  <c r="J130" i="7"/>
  <c r="C131" i="7"/>
  <c r="D131" i="7"/>
  <c r="E131" i="7"/>
  <c r="F131" i="7"/>
  <c r="G131" i="7"/>
  <c r="H131" i="7"/>
  <c r="I131" i="7"/>
  <c r="J131" i="7"/>
  <c r="C132" i="7"/>
  <c r="D132" i="7"/>
  <c r="E132" i="7"/>
  <c r="F132" i="7"/>
  <c r="G132" i="7"/>
  <c r="H132" i="7"/>
  <c r="I132" i="7"/>
  <c r="J132" i="7"/>
  <c r="C133" i="7"/>
  <c r="D133" i="7"/>
  <c r="E133" i="7"/>
  <c r="F133" i="7"/>
  <c r="G133" i="7"/>
  <c r="H133" i="7"/>
  <c r="I133" i="7"/>
  <c r="J133" i="7"/>
  <c r="C134" i="7"/>
  <c r="D134" i="7"/>
  <c r="E134" i="7"/>
  <c r="F134" i="7"/>
  <c r="G134" i="7"/>
  <c r="H134" i="7"/>
  <c r="I134" i="7"/>
  <c r="J134" i="7"/>
  <c r="C135" i="7"/>
  <c r="D135" i="7"/>
  <c r="E135" i="7"/>
  <c r="F135" i="7"/>
  <c r="G135" i="7"/>
  <c r="H135" i="7"/>
  <c r="I135" i="7"/>
  <c r="J135" i="7"/>
  <c r="C136" i="7"/>
  <c r="D136" i="7"/>
  <c r="E136" i="7"/>
  <c r="F136" i="7"/>
  <c r="G136" i="7"/>
  <c r="H136" i="7"/>
  <c r="I136" i="7"/>
  <c r="J136" i="7"/>
  <c r="C137" i="7"/>
  <c r="D137" i="7"/>
  <c r="E137" i="7"/>
  <c r="F137" i="7"/>
  <c r="G137" i="7"/>
  <c r="H137" i="7"/>
  <c r="I137" i="7"/>
  <c r="J137" i="7"/>
  <c r="C138" i="7"/>
  <c r="D138" i="7"/>
  <c r="E138" i="7"/>
  <c r="F138" i="7"/>
  <c r="G138" i="7"/>
  <c r="H138" i="7"/>
  <c r="I138" i="7"/>
  <c r="J138" i="7"/>
  <c r="C139" i="7"/>
  <c r="D139" i="7"/>
  <c r="E139" i="7"/>
  <c r="F139" i="7"/>
  <c r="G139" i="7"/>
  <c r="H139" i="7"/>
  <c r="I139" i="7"/>
  <c r="J139" i="7"/>
  <c r="C140" i="7"/>
  <c r="D140" i="7"/>
  <c r="E140" i="7"/>
  <c r="F140" i="7"/>
  <c r="G140" i="7"/>
  <c r="H140" i="7"/>
  <c r="I140" i="7"/>
  <c r="J140" i="7"/>
  <c r="C141" i="7"/>
  <c r="D141" i="7"/>
  <c r="E141" i="7"/>
  <c r="F141" i="7"/>
  <c r="G141" i="7"/>
  <c r="H141" i="7"/>
  <c r="I141" i="7"/>
  <c r="J141" i="7"/>
  <c r="C142" i="7"/>
  <c r="D142" i="7"/>
  <c r="E142" i="7"/>
  <c r="F142" i="7"/>
  <c r="G142" i="7"/>
  <c r="H142" i="7"/>
  <c r="I142" i="7"/>
  <c r="J142" i="7"/>
  <c r="C143" i="7"/>
  <c r="D143" i="7"/>
  <c r="E143" i="7"/>
  <c r="F143" i="7"/>
  <c r="G143" i="7"/>
  <c r="H143" i="7"/>
  <c r="I143" i="7"/>
  <c r="J143" i="7"/>
  <c r="C144" i="7"/>
  <c r="D144" i="7"/>
  <c r="E144" i="7"/>
  <c r="F144" i="7"/>
  <c r="G144" i="7"/>
  <c r="H144" i="7"/>
  <c r="I144" i="7"/>
  <c r="J144" i="7"/>
  <c r="C145" i="7"/>
  <c r="D145" i="7"/>
  <c r="E145" i="7"/>
  <c r="F145" i="7"/>
  <c r="G145" i="7"/>
  <c r="H145" i="7"/>
  <c r="I145" i="7"/>
  <c r="J145" i="7"/>
  <c r="C146" i="7"/>
  <c r="D146" i="7"/>
  <c r="E146" i="7"/>
  <c r="F146" i="7"/>
  <c r="G146" i="7"/>
  <c r="H146" i="7"/>
  <c r="I146" i="7"/>
  <c r="J146" i="7"/>
  <c r="C147" i="7"/>
  <c r="D147" i="7"/>
  <c r="E147" i="7"/>
  <c r="F147" i="7"/>
  <c r="G147" i="7"/>
  <c r="H147" i="7"/>
  <c r="I147" i="7"/>
  <c r="J147" i="7"/>
  <c r="C148" i="7"/>
  <c r="D148" i="7"/>
  <c r="E148" i="7"/>
  <c r="F148" i="7"/>
  <c r="G148" i="7"/>
  <c r="H148" i="7"/>
  <c r="I148" i="7"/>
  <c r="J148" i="7"/>
  <c r="C149" i="7"/>
  <c r="D149" i="7"/>
  <c r="E149" i="7"/>
  <c r="F149" i="7"/>
  <c r="G149" i="7"/>
  <c r="H149" i="7"/>
  <c r="I149" i="7"/>
  <c r="J149" i="7"/>
  <c r="C150" i="7"/>
  <c r="D150" i="7"/>
  <c r="E150" i="7"/>
  <c r="F150" i="7"/>
  <c r="G150" i="7"/>
  <c r="H150" i="7"/>
  <c r="I150" i="7"/>
  <c r="J150" i="7"/>
  <c r="C151" i="7"/>
  <c r="D151" i="7"/>
  <c r="E151" i="7"/>
  <c r="F151" i="7"/>
  <c r="G151" i="7"/>
  <c r="H151" i="7"/>
  <c r="I151" i="7"/>
  <c r="J151" i="7"/>
  <c r="C152" i="7"/>
  <c r="D152" i="7"/>
  <c r="E152" i="7"/>
  <c r="F152" i="7"/>
  <c r="G152" i="7"/>
  <c r="H152" i="7"/>
  <c r="I152" i="7"/>
  <c r="J152" i="7"/>
  <c r="C153" i="7"/>
  <c r="D153" i="7"/>
  <c r="E153" i="7"/>
  <c r="F153" i="7"/>
  <c r="G153" i="7"/>
  <c r="H153" i="7"/>
  <c r="I153" i="7"/>
  <c r="J153" i="7"/>
  <c r="C154" i="7"/>
  <c r="D154" i="7"/>
  <c r="E154" i="7"/>
  <c r="F154" i="7"/>
  <c r="G154" i="7"/>
  <c r="H154" i="7"/>
  <c r="I154" i="7"/>
  <c r="J154" i="7"/>
  <c r="C155" i="7"/>
  <c r="D155" i="7"/>
  <c r="E155" i="7"/>
  <c r="F155" i="7"/>
  <c r="G155" i="7"/>
  <c r="H155" i="7"/>
  <c r="I155" i="7"/>
  <c r="J155" i="7"/>
  <c r="C156" i="7"/>
  <c r="D156" i="7"/>
  <c r="E156" i="7"/>
  <c r="F156" i="7"/>
  <c r="G156" i="7"/>
  <c r="H156" i="7"/>
  <c r="I156" i="7"/>
  <c r="J156" i="7"/>
  <c r="C157" i="7"/>
  <c r="D157" i="7"/>
  <c r="E157" i="7"/>
  <c r="F157" i="7"/>
  <c r="G157" i="7"/>
  <c r="H157" i="7"/>
  <c r="I157" i="7"/>
  <c r="J157" i="7"/>
  <c r="C158" i="7"/>
  <c r="D158" i="7"/>
  <c r="E158" i="7"/>
  <c r="F158" i="7"/>
  <c r="G158" i="7"/>
  <c r="H158" i="7"/>
  <c r="I158" i="7"/>
  <c r="J158" i="7"/>
  <c r="C159" i="7"/>
  <c r="D159" i="7"/>
  <c r="E159" i="7"/>
  <c r="F159" i="7"/>
  <c r="G159" i="7"/>
  <c r="H159" i="7"/>
  <c r="I159" i="7"/>
  <c r="J159" i="7"/>
  <c r="C160" i="7"/>
  <c r="D160" i="7"/>
  <c r="E160" i="7"/>
  <c r="F160" i="7"/>
  <c r="G160" i="7"/>
  <c r="H160" i="7"/>
  <c r="I160" i="7"/>
  <c r="J160" i="7"/>
  <c r="C161" i="7"/>
  <c r="D161" i="7"/>
  <c r="E161" i="7"/>
  <c r="F161" i="7"/>
  <c r="G161" i="7"/>
  <c r="H161" i="7"/>
  <c r="I161" i="7"/>
  <c r="J161" i="7"/>
  <c r="C162" i="7"/>
  <c r="D162" i="7"/>
  <c r="E162" i="7"/>
  <c r="F162" i="7"/>
  <c r="G162" i="7"/>
  <c r="H162" i="7"/>
  <c r="I162" i="7"/>
  <c r="J162" i="7"/>
  <c r="C163" i="7"/>
  <c r="D163" i="7"/>
  <c r="E163" i="7"/>
  <c r="F163" i="7"/>
  <c r="G163" i="7"/>
  <c r="H163" i="7"/>
  <c r="I163" i="7"/>
  <c r="J163" i="7"/>
  <c r="C164" i="7"/>
  <c r="D164" i="7"/>
  <c r="E164" i="7"/>
  <c r="F164" i="7"/>
  <c r="G164" i="7"/>
  <c r="H164" i="7"/>
  <c r="I164" i="7"/>
  <c r="J164" i="7"/>
  <c r="C165" i="7"/>
  <c r="D165" i="7"/>
  <c r="E165" i="7"/>
  <c r="F165" i="7"/>
  <c r="G165" i="7"/>
  <c r="H165" i="7"/>
  <c r="I165" i="7"/>
  <c r="J165" i="7"/>
  <c r="C166" i="7"/>
  <c r="D166" i="7"/>
  <c r="E166" i="7"/>
  <c r="F166" i="7"/>
  <c r="G166" i="7"/>
  <c r="H166" i="7"/>
  <c r="I166" i="7"/>
  <c r="J166" i="7"/>
  <c r="C167" i="7"/>
  <c r="D167" i="7"/>
  <c r="E167" i="7"/>
  <c r="F167" i="7"/>
  <c r="G167" i="7"/>
  <c r="H167" i="7"/>
  <c r="I167" i="7"/>
  <c r="J167" i="7"/>
  <c r="C168" i="7"/>
  <c r="D168" i="7"/>
  <c r="E168" i="7"/>
  <c r="F168" i="7"/>
  <c r="G168" i="7"/>
  <c r="H168" i="7"/>
  <c r="I168" i="7"/>
  <c r="J168" i="7"/>
  <c r="C169" i="7"/>
  <c r="D169" i="7"/>
  <c r="E169" i="7"/>
  <c r="F169" i="7"/>
  <c r="G169" i="7"/>
  <c r="H169" i="7"/>
  <c r="I169" i="7"/>
  <c r="J169" i="7"/>
  <c r="C170" i="7"/>
  <c r="D170" i="7"/>
  <c r="E170" i="7"/>
  <c r="F170" i="7"/>
  <c r="G170" i="7"/>
  <c r="H170" i="7"/>
  <c r="I170" i="7"/>
  <c r="J170" i="7"/>
  <c r="J2" i="7"/>
  <c r="I2" i="7"/>
  <c r="H2" i="7"/>
  <c r="G2" i="7"/>
  <c r="F2" i="7"/>
  <c r="E2" i="7"/>
  <c r="D2" i="7"/>
  <c r="C2" i="7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2" i="6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D173" i="3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D2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D174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C173" i="6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D125" i="3"/>
  <c r="E125" i="3"/>
  <c r="F125" i="3"/>
  <c r="H125" i="3"/>
  <c r="I125" i="3"/>
  <c r="J125" i="3"/>
  <c r="K125" i="3"/>
  <c r="L125" i="3"/>
  <c r="M125" i="3"/>
  <c r="N125" i="3"/>
  <c r="O125" i="3"/>
  <c r="P125" i="3"/>
  <c r="Q125" i="3"/>
  <c r="R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D2" i="3"/>
  <c r="I149" i="9" l="1"/>
  <c r="I104" i="9"/>
  <c r="I147" i="9"/>
  <c r="I97" i="9"/>
  <c r="I144" i="9"/>
  <c r="I89" i="9"/>
  <c r="I72" i="9"/>
  <c r="I164" i="9"/>
  <c r="I63" i="9"/>
  <c r="I162" i="9"/>
  <c r="I123" i="9"/>
  <c r="I51" i="9"/>
  <c r="I156" i="9"/>
  <c r="I113" i="9"/>
  <c r="I3" i="9"/>
  <c r="I130" i="9"/>
  <c r="I154" i="9"/>
  <c r="I106" i="9"/>
  <c r="E13" i="9"/>
  <c r="E67" i="9"/>
  <c r="E108" i="9"/>
  <c r="E146" i="9"/>
  <c r="E153" i="9"/>
  <c r="E168" i="9"/>
  <c r="E93" i="9"/>
  <c r="E69" i="9"/>
  <c r="E75" i="9"/>
  <c r="E97" i="9"/>
  <c r="E111" i="9"/>
  <c r="E136" i="9"/>
  <c r="E141" i="9"/>
  <c r="E166" i="9"/>
  <c r="E43" i="9"/>
  <c r="E76" i="9"/>
  <c r="E112" i="9"/>
  <c r="E149" i="9"/>
  <c r="E151" i="9"/>
  <c r="E160" i="9"/>
  <c r="E11" i="9"/>
  <c r="E29" i="9"/>
  <c r="E51" i="9"/>
  <c r="E116" i="9"/>
  <c r="E120" i="9"/>
  <c r="E134" i="9"/>
  <c r="E142" i="9"/>
  <c r="E144" i="9"/>
  <c r="E158" i="9"/>
  <c r="E169" i="9"/>
  <c r="E14" i="9"/>
  <c r="E22" i="9"/>
  <c r="E78" i="9"/>
  <c r="E109" i="9"/>
  <c r="E127" i="9"/>
  <c r="E137" i="9"/>
  <c r="E44" i="9"/>
  <c r="E60" i="9"/>
  <c r="E95" i="9"/>
  <c r="E110" i="9"/>
  <c r="E152" i="9"/>
  <c r="E161" i="9"/>
  <c r="E165" i="9"/>
  <c r="E167" i="9"/>
  <c r="E15" i="9"/>
  <c r="E47" i="9"/>
  <c r="E84" i="9"/>
  <c r="E132" i="9"/>
  <c r="E140" i="9"/>
  <c r="E145" i="9"/>
  <c r="E150" i="9"/>
  <c r="E55" i="9"/>
  <c r="E79" i="9"/>
  <c r="E103" i="9"/>
  <c r="E118" i="9"/>
  <c r="E125" i="9"/>
  <c r="E157" i="9"/>
  <c r="E159" i="9"/>
  <c r="E101" i="9"/>
  <c r="M130" i="9"/>
  <c r="M122" i="9"/>
  <c r="M114" i="9"/>
  <c r="M106" i="9"/>
  <c r="M98" i="9"/>
  <c r="M90" i="9"/>
  <c r="M82" i="9"/>
  <c r="M74" i="9"/>
  <c r="M66" i="9"/>
  <c r="M58" i="9"/>
  <c r="M50" i="9"/>
  <c r="M42" i="9"/>
  <c r="M34" i="9"/>
  <c r="M26" i="9"/>
  <c r="M18" i="9"/>
  <c r="M10" i="9"/>
  <c r="J27" i="9"/>
  <c r="J32" i="9"/>
  <c r="J92" i="9"/>
  <c r="J121" i="9"/>
  <c r="J132" i="9"/>
  <c r="J148" i="9"/>
  <c r="J150" i="9"/>
  <c r="J10" i="9"/>
  <c r="J25" i="9"/>
  <c r="J115" i="9"/>
  <c r="J122" i="9"/>
  <c r="J125" i="9"/>
  <c r="J143" i="9"/>
  <c r="J155" i="9"/>
  <c r="J157" i="9"/>
  <c r="J28" i="9"/>
  <c r="J56" i="9"/>
  <c r="J81" i="9"/>
  <c r="J108" i="9"/>
  <c r="J138" i="9"/>
  <c r="J170" i="9"/>
  <c r="J43" i="9"/>
  <c r="J57" i="9"/>
  <c r="J130" i="9"/>
  <c r="J164" i="9"/>
  <c r="J166" i="9"/>
  <c r="J83" i="9"/>
  <c r="J94" i="9"/>
  <c r="J101" i="9"/>
  <c r="J123" i="9"/>
  <c r="J139" i="9"/>
  <c r="J149" i="9"/>
  <c r="J162" i="9"/>
  <c r="J2" i="9"/>
  <c r="J3" i="9"/>
  <c r="J36" i="9"/>
  <c r="J65" i="9"/>
  <c r="J89" i="9"/>
  <c r="J117" i="9"/>
  <c r="J124" i="9"/>
  <c r="J147" i="9"/>
  <c r="J156" i="9"/>
  <c r="J158" i="9"/>
  <c r="J72" i="9"/>
  <c r="J90" i="9"/>
  <c r="J106" i="9"/>
  <c r="J113" i="9"/>
  <c r="J154" i="9"/>
  <c r="J24" i="9"/>
  <c r="J60" i="9"/>
  <c r="J74" i="9"/>
  <c r="J95" i="9"/>
  <c r="J99" i="9"/>
  <c r="J135" i="9"/>
  <c r="J140" i="9"/>
  <c r="J142" i="9"/>
  <c r="J163" i="9"/>
  <c r="J165" i="9"/>
  <c r="M54" i="9"/>
  <c r="M46" i="9"/>
  <c r="M38" i="9"/>
  <c r="M30" i="9"/>
  <c r="M22" i="9"/>
  <c r="M14" i="9"/>
  <c r="M6" i="9"/>
  <c r="D5" i="9"/>
  <c r="D18" i="9"/>
  <c r="D75" i="9"/>
  <c r="D96" i="9"/>
  <c r="D100" i="9"/>
  <c r="D111" i="9"/>
  <c r="D136" i="9"/>
  <c r="D141" i="9"/>
  <c r="D162" i="9"/>
  <c r="D164" i="9"/>
  <c r="D166" i="9"/>
  <c r="D62" i="9"/>
  <c r="D93" i="9"/>
  <c r="D101" i="9"/>
  <c r="D133" i="9"/>
  <c r="D149" i="9"/>
  <c r="D151" i="9"/>
  <c r="D160" i="9"/>
  <c r="D51" i="9"/>
  <c r="D11" i="9"/>
  <c r="D34" i="9"/>
  <c r="D116" i="9"/>
  <c r="D123" i="9"/>
  <c r="D134" i="9"/>
  <c r="D144" i="9"/>
  <c r="D156" i="9"/>
  <c r="D158" i="9"/>
  <c r="D3" i="9"/>
  <c r="D22" i="9"/>
  <c r="D36" i="9"/>
  <c r="D82" i="9"/>
  <c r="D109" i="9"/>
  <c r="D127" i="9"/>
  <c r="D137" i="9"/>
  <c r="D44" i="9"/>
  <c r="D58" i="9"/>
  <c r="D70" i="9"/>
  <c r="D131" i="9"/>
  <c r="D152" i="9"/>
  <c r="D165" i="9"/>
  <c r="D167" i="9"/>
  <c r="D84" i="9"/>
  <c r="D99" i="9"/>
  <c r="D102" i="9"/>
  <c r="D132" i="9"/>
  <c r="D140" i="9"/>
  <c r="D145" i="9"/>
  <c r="D150" i="9"/>
  <c r="D2" i="9"/>
  <c r="D4" i="9"/>
  <c r="D37" i="9"/>
  <c r="D66" i="9"/>
  <c r="D103" i="9"/>
  <c r="D118" i="9"/>
  <c r="D125" i="9"/>
  <c r="D135" i="9"/>
  <c r="D148" i="9"/>
  <c r="D157" i="9"/>
  <c r="D159" i="9"/>
  <c r="D170" i="9"/>
  <c r="D38" i="9"/>
  <c r="D67" i="9"/>
  <c r="D91" i="9"/>
  <c r="D107" i="9"/>
  <c r="D168" i="9"/>
  <c r="M157" i="9"/>
  <c r="M149" i="9"/>
  <c r="M141" i="9"/>
  <c r="M133" i="9"/>
  <c r="M125" i="9"/>
  <c r="M117" i="9"/>
  <c r="M109" i="9"/>
  <c r="M101" i="9"/>
  <c r="M93" i="9"/>
  <c r="M85" i="9"/>
  <c r="M77" i="9"/>
  <c r="M69" i="9"/>
  <c r="M61" i="9"/>
  <c r="M53" i="9"/>
  <c r="M45" i="9"/>
  <c r="M37" i="9"/>
  <c r="M29" i="9"/>
  <c r="M21" i="9"/>
  <c r="M13" i="9"/>
  <c r="M5" i="9"/>
  <c r="G7" i="9"/>
  <c r="G61" i="9"/>
  <c r="G138" i="9"/>
  <c r="G143" i="9"/>
  <c r="G170" i="9"/>
  <c r="G33" i="9"/>
  <c r="G40" i="9"/>
  <c r="G103" i="9"/>
  <c r="G130" i="9"/>
  <c r="G63" i="9"/>
  <c r="G97" i="9"/>
  <c r="G119" i="9"/>
  <c r="G126" i="9"/>
  <c r="G146" i="9"/>
  <c r="G153" i="9"/>
  <c r="G162" i="9"/>
  <c r="G168" i="9"/>
  <c r="G69" i="9"/>
  <c r="G87" i="9"/>
  <c r="G147" i="9"/>
  <c r="G105" i="9"/>
  <c r="G112" i="9"/>
  <c r="G154" i="9"/>
  <c r="G160" i="9"/>
  <c r="G14" i="9"/>
  <c r="G29" i="9"/>
  <c r="G134" i="9"/>
  <c r="G142" i="9"/>
  <c r="G163" i="9"/>
  <c r="G169" i="9"/>
  <c r="G32" i="9"/>
  <c r="G78" i="9"/>
  <c r="G121" i="9"/>
  <c r="G128" i="9"/>
  <c r="G137" i="9"/>
  <c r="G47" i="9"/>
  <c r="G110" i="9"/>
  <c r="G114" i="9"/>
  <c r="G152" i="9"/>
  <c r="G155" i="9"/>
  <c r="G161" i="9"/>
  <c r="M164" i="9"/>
  <c r="M156" i="9"/>
  <c r="M148" i="9"/>
  <c r="M140" i="9"/>
  <c r="M132" i="9"/>
  <c r="M124" i="9"/>
  <c r="M116" i="9"/>
  <c r="M108" i="9"/>
  <c r="M100" i="9"/>
  <c r="M92" i="9"/>
  <c r="M84" i="9"/>
  <c r="M76" i="9"/>
  <c r="M68" i="9"/>
  <c r="M60" i="9"/>
  <c r="M52" i="9"/>
  <c r="M44" i="9"/>
  <c r="M36" i="9"/>
  <c r="M28" i="9"/>
  <c r="M20" i="9"/>
  <c r="M12" i="9"/>
  <c r="M4" i="9"/>
  <c r="F31" i="9"/>
  <c r="F40" i="9"/>
  <c r="F55" i="9"/>
  <c r="F85" i="9"/>
  <c r="F103" i="9"/>
  <c r="F118" i="9"/>
  <c r="F125" i="9"/>
  <c r="F129" i="9"/>
  <c r="F159" i="9"/>
  <c r="F56" i="9"/>
  <c r="F86" i="9"/>
  <c r="F119" i="9"/>
  <c r="F146" i="9"/>
  <c r="F153" i="9"/>
  <c r="F162" i="9"/>
  <c r="F164" i="9"/>
  <c r="F168" i="9"/>
  <c r="F21" i="9"/>
  <c r="F69" i="9"/>
  <c r="F87" i="9"/>
  <c r="F136" i="9"/>
  <c r="F141" i="9"/>
  <c r="F166" i="9"/>
  <c r="F76" i="9"/>
  <c r="F93" i="9"/>
  <c r="F101" i="9"/>
  <c r="F105" i="9"/>
  <c r="F112" i="9"/>
  <c r="F151" i="9"/>
  <c r="F154" i="9"/>
  <c r="F156" i="9"/>
  <c r="F160" i="9"/>
  <c r="F2" i="9"/>
  <c r="F29" i="9"/>
  <c r="F36" i="9"/>
  <c r="F64" i="9"/>
  <c r="F98" i="9"/>
  <c r="F117" i="9"/>
  <c r="F120" i="9"/>
  <c r="F134" i="9"/>
  <c r="F142" i="9"/>
  <c r="F158" i="9"/>
  <c r="F169" i="9"/>
  <c r="F22" i="9"/>
  <c r="F52" i="9"/>
  <c r="F78" i="9"/>
  <c r="F121" i="9"/>
  <c r="F127" i="9"/>
  <c r="F137" i="9"/>
  <c r="F23" i="9"/>
  <c r="F54" i="9"/>
  <c r="F60" i="9"/>
  <c r="F110" i="9"/>
  <c r="F152" i="9"/>
  <c r="F161" i="9"/>
  <c r="F167" i="9"/>
  <c r="F7" i="9"/>
  <c r="F84" i="9"/>
  <c r="F138" i="9"/>
  <c r="F145" i="9"/>
  <c r="F150" i="9"/>
  <c r="F170" i="9"/>
  <c r="M163" i="9"/>
  <c r="M155" i="9"/>
  <c r="M147" i="9"/>
  <c r="M139" i="9"/>
  <c r="M131" i="9"/>
  <c r="M123" i="9"/>
  <c r="M115" i="9"/>
  <c r="M107" i="9"/>
  <c r="M99" i="9"/>
  <c r="M91" i="9"/>
  <c r="M83" i="9"/>
  <c r="M75" i="9"/>
  <c r="M67" i="9"/>
  <c r="M59" i="9"/>
  <c r="M51" i="9"/>
  <c r="M43" i="9"/>
  <c r="M35" i="9"/>
  <c r="M27" i="9"/>
  <c r="M19" i="9"/>
  <c r="M11" i="9"/>
  <c r="M3" i="9"/>
  <c r="I148" i="9"/>
  <c r="I132" i="9"/>
  <c r="I128" i="9"/>
  <c r="I121" i="9"/>
  <c r="I32" i="9"/>
  <c r="I17" i="9"/>
  <c r="V170" i="9"/>
  <c r="H8" i="9" s="1"/>
  <c r="I165" i="9"/>
  <c r="I163" i="9"/>
  <c r="I142" i="9"/>
  <c r="I99" i="9"/>
  <c r="I95" i="9"/>
  <c r="I170" i="9"/>
  <c r="I138" i="9"/>
  <c r="I108" i="9"/>
  <c r="I81" i="9"/>
  <c r="I50" i="9"/>
  <c r="I18" i="9"/>
  <c r="M2" i="9"/>
  <c r="I157" i="9"/>
  <c r="I155" i="9"/>
  <c r="I115" i="9"/>
  <c r="I80" i="9"/>
  <c r="I47" i="9"/>
  <c r="H135" i="9"/>
  <c r="H104" i="9"/>
  <c r="G10" i="9"/>
  <c r="G18" i="9"/>
  <c r="G26" i="9"/>
  <c r="G34" i="9"/>
  <c r="G42" i="9"/>
  <c r="G50" i="9"/>
  <c r="G58" i="9"/>
  <c r="G66" i="9"/>
  <c r="G74" i="9"/>
  <c r="G82" i="9"/>
  <c r="G90" i="9"/>
  <c r="G98" i="9"/>
  <c r="G4" i="9"/>
  <c r="G12" i="9"/>
  <c r="G20" i="9"/>
  <c r="G28" i="9"/>
  <c r="G36" i="9"/>
  <c r="G44" i="9"/>
  <c r="G52" i="9"/>
  <c r="G60" i="9"/>
  <c r="G68" i="9"/>
  <c r="G76" i="9"/>
  <c r="G84" i="9"/>
  <c r="G92" i="9"/>
  <c r="G3" i="9"/>
  <c r="G11" i="9"/>
  <c r="G19" i="9"/>
  <c r="G27" i="9"/>
  <c r="G35" i="9"/>
  <c r="G43" i="9"/>
  <c r="G51" i="9"/>
  <c r="G59" i="9"/>
  <c r="G67" i="9"/>
  <c r="G75" i="9"/>
  <c r="G83" i="9"/>
  <c r="G91" i="9"/>
  <c r="G22" i="9"/>
  <c r="G24" i="9"/>
  <c r="G53" i="9"/>
  <c r="G55" i="9"/>
  <c r="G57" i="9"/>
  <c r="G86" i="9"/>
  <c r="G88" i="9"/>
  <c r="G101" i="9"/>
  <c r="G109" i="9"/>
  <c r="G117" i="9"/>
  <c r="G125" i="9"/>
  <c r="G133" i="9"/>
  <c r="G141" i="9"/>
  <c r="G13" i="9"/>
  <c r="G15" i="9"/>
  <c r="G17" i="9"/>
  <c r="G46" i="9"/>
  <c r="G48" i="9"/>
  <c r="G77" i="9"/>
  <c r="G79" i="9"/>
  <c r="G81" i="9"/>
  <c r="G95" i="9"/>
  <c r="G100" i="9"/>
  <c r="G108" i="9"/>
  <c r="G116" i="9"/>
  <c r="G124" i="9"/>
  <c r="G132" i="9"/>
  <c r="G6" i="9"/>
  <c r="G8" i="9"/>
  <c r="G37" i="9"/>
  <c r="G39" i="9"/>
  <c r="G41" i="9"/>
  <c r="G70" i="9"/>
  <c r="G72" i="9"/>
  <c r="G99" i="9"/>
  <c r="G107" i="9"/>
  <c r="G115" i="9"/>
  <c r="G123" i="9"/>
  <c r="G131" i="9"/>
  <c r="G21" i="9"/>
  <c r="G23" i="9"/>
  <c r="G25" i="9"/>
  <c r="G54" i="9"/>
  <c r="I2" i="9"/>
  <c r="I4" i="9"/>
  <c r="I12" i="9"/>
  <c r="I20" i="9"/>
  <c r="I28" i="9"/>
  <c r="I36" i="9"/>
  <c r="I44" i="9"/>
  <c r="I52" i="9"/>
  <c r="I60" i="9"/>
  <c r="I68" i="9"/>
  <c r="I76" i="9"/>
  <c r="I84" i="9"/>
  <c r="I92" i="9"/>
  <c r="I6" i="9"/>
  <c r="I14" i="9"/>
  <c r="I22" i="9"/>
  <c r="I30" i="9"/>
  <c r="I38" i="9"/>
  <c r="I46" i="9"/>
  <c r="I54" i="9"/>
  <c r="I62" i="9"/>
  <c r="I70" i="9"/>
  <c r="I78" i="9"/>
  <c r="I86" i="9"/>
  <c r="I94" i="9"/>
  <c r="I5" i="9"/>
  <c r="I13" i="9"/>
  <c r="I21" i="9"/>
  <c r="I29" i="9"/>
  <c r="I37" i="9"/>
  <c r="I45" i="9"/>
  <c r="I53" i="9"/>
  <c r="I61" i="9"/>
  <c r="I69" i="9"/>
  <c r="I77" i="9"/>
  <c r="I85" i="9"/>
  <c r="I7" i="9"/>
  <c r="I9" i="9"/>
  <c r="I11" i="9"/>
  <c r="I40" i="9"/>
  <c r="I42" i="9"/>
  <c r="I71" i="9"/>
  <c r="I73" i="9"/>
  <c r="I75" i="9"/>
  <c r="I93" i="9"/>
  <c r="I103" i="9"/>
  <c r="I111" i="9"/>
  <c r="I119" i="9"/>
  <c r="I127" i="9"/>
  <c r="I135" i="9"/>
  <c r="I143" i="9"/>
  <c r="I31" i="9"/>
  <c r="I33" i="9"/>
  <c r="I35" i="9"/>
  <c r="I64" i="9"/>
  <c r="I66" i="9"/>
  <c r="I96" i="9"/>
  <c r="I102" i="9"/>
  <c r="I110" i="9"/>
  <c r="I118" i="9"/>
  <c r="I126" i="9"/>
  <c r="I134" i="9"/>
  <c r="I24" i="9"/>
  <c r="I26" i="9"/>
  <c r="I55" i="9"/>
  <c r="I57" i="9"/>
  <c r="I59" i="9"/>
  <c r="I88" i="9"/>
  <c r="I90" i="9"/>
  <c r="I101" i="9"/>
  <c r="I109" i="9"/>
  <c r="I117" i="9"/>
  <c r="I125" i="9"/>
  <c r="I133" i="9"/>
  <c r="I8" i="9"/>
  <c r="I10" i="9"/>
  <c r="I39" i="9"/>
  <c r="I41" i="9"/>
  <c r="I43" i="9"/>
  <c r="I169" i="9"/>
  <c r="H168" i="9"/>
  <c r="G167" i="9"/>
  <c r="I161" i="9"/>
  <c r="H160" i="9"/>
  <c r="G159" i="9"/>
  <c r="I153" i="9"/>
  <c r="H152" i="9"/>
  <c r="G151" i="9"/>
  <c r="I146" i="9"/>
  <c r="G145" i="9"/>
  <c r="H141" i="9"/>
  <c r="H137" i="9"/>
  <c r="G129" i="9"/>
  <c r="G127" i="9"/>
  <c r="I116" i="9"/>
  <c r="I114" i="9"/>
  <c r="I112" i="9"/>
  <c r="H107" i="9"/>
  <c r="H105" i="9"/>
  <c r="H103" i="9"/>
  <c r="G93" i="9"/>
  <c r="I87" i="9"/>
  <c r="G73" i="9"/>
  <c r="H70" i="9"/>
  <c r="I67" i="9"/>
  <c r="G64" i="9"/>
  <c r="I58" i="9"/>
  <c r="I48" i="9"/>
  <c r="E45" i="9"/>
  <c r="H41" i="9"/>
  <c r="G30" i="9"/>
  <c r="J26" i="9"/>
  <c r="I19" i="9"/>
  <c r="I15" i="9"/>
  <c r="E12" i="9"/>
  <c r="H3" i="9"/>
  <c r="H11" i="9"/>
  <c r="H19" i="9"/>
  <c r="H27" i="9"/>
  <c r="H35" i="9"/>
  <c r="H43" i="9"/>
  <c r="H51" i="9"/>
  <c r="H59" i="9"/>
  <c r="H67" i="9"/>
  <c r="H75" i="9"/>
  <c r="H83" i="9"/>
  <c r="H91" i="9"/>
  <c r="H5" i="9"/>
  <c r="H13" i="9"/>
  <c r="H21" i="9"/>
  <c r="H29" i="9"/>
  <c r="H37" i="9"/>
  <c r="H45" i="9"/>
  <c r="H53" i="9"/>
  <c r="H61" i="9"/>
  <c r="H69" i="9"/>
  <c r="H77" i="9"/>
  <c r="H85" i="9"/>
  <c r="H93" i="9"/>
  <c r="H4" i="9"/>
  <c r="H12" i="9"/>
  <c r="H20" i="9"/>
  <c r="H28" i="9"/>
  <c r="H36" i="9"/>
  <c r="H44" i="9"/>
  <c r="H52" i="9"/>
  <c r="H60" i="9"/>
  <c r="H68" i="9"/>
  <c r="H76" i="9"/>
  <c r="H84" i="9"/>
  <c r="H92" i="9"/>
  <c r="H31" i="9"/>
  <c r="H33" i="9"/>
  <c r="H62" i="9"/>
  <c r="H64" i="9"/>
  <c r="H66" i="9"/>
  <c r="H96" i="9"/>
  <c r="H102" i="9"/>
  <c r="H110" i="9"/>
  <c r="H118" i="9"/>
  <c r="H126" i="9"/>
  <c r="H134" i="9"/>
  <c r="H142" i="9"/>
  <c r="H22" i="9"/>
  <c r="H24" i="9"/>
  <c r="H26" i="9"/>
  <c r="H55" i="9"/>
  <c r="H57" i="9"/>
  <c r="H86" i="9"/>
  <c r="H88" i="9"/>
  <c r="H90" i="9"/>
  <c r="H101" i="9"/>
  <c r="H109" i="9"/>
  <c r="H117" i="9"/>
  <c r="H125" i="9"/>
  <c r="H133" i="9"/>
  <c r="H15" i="9"/>
  <c r="H17" i="9"/>
  <c r="H46" i="9"/>
  <c r="H48" i="9"/>
  <c r="H50" i="9"/>
  <c r="H79" i="9"/>
  <c r="H81" i="9"/>
  <c r="H95" i="9"/>
  <c r="H100" i="9"/>
  <c r="H108" i="9"/>
  <c r="H116" i="9"/>
  <c r="H124" i="9"/>
  <c r="H132" i="9"/>
  <c r="H30" i="9"/>
  <c r="H32" i="9"/>
  <c r="H34" i="9"/>
  <c r="H169" i="9"/>
  <c r="H161" i="9"/>
  <c r="H153" i="9"/>
  <c r="H146" i="9"/>
  <c r="H114" i="9"/>
  <c r="H112" i="9"/>
  <c r="H87" i="9"/>
  <c r="H78" i="9"/>
  <c r="H58" i="9"/>
  <c r="H40" i="9"/>
  <c r="H7" i="9"/>
  <c r="H170" i="9"/>
  <c r="H162" i="9"/>
  <c r="H154" i="9"/>
  <c r="H138" i="9"/>
  <c r="H123" i="9"/>
  <c r="H121" i="9"/>
  <c r="H119" i="9"/>
  <c r="H97" i="9"/>
  <c r="H47" i="9"/>
  <c r="H18" i="9"/>
  <c r="H14" i="9"/>
  <c r="H163" i="9"/>
  <c r="H155" i="9"/>
  <c r="H147" i="9"/>
  <c r="H143" i="9"/>
  <c r="H130" i="9"/>
  <c r="H128" i="9"/>
  <c r="H99" i="9"/>
  <c r="H72" i="9"/>
  <c r="H63" i="9"/>
  <c r="H54" i="9"/>
  <c r="H25" i="9"/>
  <c r="H6" i="9"/>
  <c r="H2" i="9"/>
  <c r="H148" i="9"/>
  <c r="H89" i="9"/>
  <c r="D7" i="9"/>
  <c r="D15" i="9"/>
  <c r="D23" i="9"/>
  <c r="D31" i="9"/>
  <c r="D39" i="9"/>
  <c r="D47" i="9"/>
  <c r="D55" i="9"/>
  <c r="D63" i="9"/>
  <c r="D71" i="9"/>
  <c r="D79" i="9"/>
  <c r="D87" i="9"/>
  <c r="D95" i="9"/>
  <c r="D9" i="9"/>
  <c r="D17" i="9"/>
  <c r="D25" i="9"/>
  <c r="D33" i="9"/>
  <c r="D41" i="9"/>
  <c r="D49" i="9"/>
  <c r="D57" i="9"/>
  <c r="D65" i="9"/>
  <c r="D73" i="9"/>
  <c r="D81" i="9"/>
  <c r="D89" i="9"/>
  <c r="D8" i="9"/>
  <c r="D16" i="9"/>
  <c r="D24" i="9"/>
  <c r="D32" i="9"/>
  <c r="D40" i="9"/>
  <c r="D48" i="9"/>
  <c r="D56" i="9"/>
  <c r="D64" i="9"/>
  <c r="D72" i="9"/>
  <c r="D80" i="9"/>
  <c r="D88" i="9"/>
  <c r="D26" i="9"/>
  <c r="D28" i="9"/>
  <c r="D30" i="9"/>
  <c r="D59" i="9"/>
  <c r="D61" i="9"/>
  <c r="D90" i="9"/>
  <c r="D92" i="9"/>
  <c r="D106" i="9"/>
  <c r="D114" i="9"/>
  <c r="D122" i="9"/>
  <c r="D130" i="9"/>
  <c r="D138" i="9"/>
  <c r="D146" i="9"/>
  <c r="D19" i="9"/>
  <c r="D21" i="9"/>
  <c r="D50" i="9"/>
  <c r="D52" i="9"/>
  <c r="D54" i="9"/>
  <c r="D83" i="9"/>
  <c r="D85" i="9"/>
  <c r="D94" i="9"/>
  <c r="D98" i="9"/>
  <c r="D105" i="9"/>
  <c r="D113" i="9"/>
  <c r="D121" i="9"/>
  <c r="D129" i="9"/>
  <c r="D10" i="9"/>
  <c r="D12" i="9"/>
  <c r="D14" i="9"/>
  <c r="D43" i="9"/>
  <c r="D45" i="9"/>
  <c r="D74" i="9"/>
  <c r="D76" i="9"/>
  <c r="D78" i="9"/>
  <c r="D104" i="9"/>
  <c r="D112" i="9"/>
  <c r="D120" i="9"/>
  <c r="D128" i="9"/>
  <c r="D27" i="9"/>
  <c r="D29" i="9"/>
  <c r="G2" i="9"/>
  <c r="E170" i="9"/>
  <c r="D169" i="9"/>
  <c r="J167" i="9"/>
  <c r="I166" i="9"/>
  <c r="H165" i="9"/>
  <c r="G164" i="9"/>
  <c r="F163" i="9"/>
  <c r="E162" i="9"/>
  <c r="D161" i="9"/>
  <c r="J159" i="9"/>
  <c r="I158" i="9"/>
  <c r="H157" i="9"/>
  <c r="G156" i="9"/>
  <c r="F155" i="9"/>
  <c r="E154" i="9"/>
  <c r="D153" i="9"/>
  <c r="J151" i="9"/>
  <c r="I150" i="9"/>
  <c r="H149" i="9"/>
  <c r="G148" i="9"/>
  <c r="F147" i="9"/>
  <c r="J145" i="9"/>
  <c r="H144" i="9"/>
  <c r="F143" i="9"/>
  <c r="D142" i="9"/>
  <c r="I140" i="9"/>
  <c r="G139" i="9"/>
  <c r="E138" i="9"/>
  <c r="I136" i="9"/>
  <c r="G135" i="9"/>
  <c r="J133" i="9"/>
  <c r="J131" i="9"/>
  <c r="J129" i="9"/>
  <c r="F128" i="9"/>
  <c r="F126" i="9"/>
  <c r="I124" i="9"/>
  <c r="I122" i="9"/>
  <c r="I120" i="9"/>
  <c r="E119" i="9"/>
  <c r="E117" i="9"/>
  <c r="H115" i="9"/>
  <c r="H113" i="9"/>
  <c r="H111" i="9"/>
  <c r="D110" i="9"/>
  <c r="D108" i="9"/>
  <c r="G106" i="9"/>
  <c r="G104" i="9"/>
  <c r="G102" i="9"/>
  <c r="J100" i="9"/>
  <c r="J98" i="9"/>
  <c r="D97" i="9"/>
  <c r="H94" i="9"/>
  <c r="J91" i="9"/>
  <c r="G89" i="9"/>
  <c r="E86" i="9"/>
  <c r="I83" i="9"/>
  <c r="G80" i="9"/>
  <c r="E77" i="9"/>
  <c r="I74" i="9"/>
  <c r="G71" i="9"/>
  <c r="D69" i="9"/>
  <c r="I65" i="9"/>
  <c r="G62" i="9"/>
  <c r="D60" i="9"/>
  <c r="I56" i="9"/>
  <c r="F53" i="9"/>
  <c r="I49" i="9"/>
  <c r="E46" i="9"/>
  <c r="H42" i="9"/>
  <c r="H38" i="9"/>
  <c r="D35" i="9"/>
  <c r="G31" i="9"/>
  <c r="F24" i="9"/>
  <c r="F20" i="9"/>
  <c r="I16" i="9"/>
  <c r="H9" i="9"/>
  <c r="D6" i="9"/>
  <c r="H164" i="9"/>
  <c r="H106" i="9"/>
  <c r="H80" i="9"/>
  <c r="E8" i="9"/>
  <c r="E16" i="9"/>
  <c r="E24" i="9"/>
  <c r="E32" i="9"/>
  <c r="E40" i="9"/>
  <c r="E48" i="9"/>
  <c r="E56" i="9"/>
  <c r="E64" i="9"/>
  <c r="E72" i="9"/>
  <c r="E80" i="9"/>
  <c r="E88" i="9"/>
  <c r="E96" i="9"/>
  <c r="E10" i="9"/>
  <c r="E18" i="9"/>
  <c r="E26" i="9"/>
  <c r="E34" i="9"/>
  <c r="E42" i="9"/>
  <c r="E50" i="9"/>
  <c r="E58" i="9"/>
  <c r="E66" i="9"/>
  <c r="E74" i="9"/>
  <c r="E82" i="9"/>
  <c r="E90" i="9"/>
  <c r="E9" i="9"/>
  <c r="E17" i="9"/>
  <c r="E25" i="9"/>
  <c r="E33" i="9"/>
  <c r="E41" i="9"/>
  <c r="E49" i="9"/>
  <c r="E57" i="9"/>
  <c r="E65" i="9"/>
  <c r="E73" i="9"/>
  <c r="E81" i="9"/>
  <c r="E89" i="9"/>
  <c r="E4" i="9"/>
  <c r="E6" i="9"/>
  <c r="E35" i="9"/>
  <c r="E37" i="9"/>
  <c r="E39" i="9"/>
  <c r="E68" i="9"/>
  <c r="E70" i="9"/>
  <c r="E99" i="9"/>
  <c r="E107" i="9"/>
  <c r="E115" i="9"/>
  <c r="E123" i="9"/>
  <c r="E131" i="9"/>
  <c r="E139" i="9"/>
  <c r="E147" i="9"/>
  <c r="E28" i="9"/>
  <c r="E30" i="9"/>
  <c r="E59" i="9"/>
  <c r="E61" i="9"/>
  <c r="E63" i="9"/>
  <c r="E92" i="9"/>
  <c r="E106" i="9"/>
  <c r="E114" i="9"/>
  <c r="E122" i="9"/>
  <c r="E130" i="9"/>
  <c r="E19" i="9"/>
  <c r="E21" i="9"/>
  <c r="E23" i="9"/>
  <c r="E52" i="9"/>
  <c r="E54" i="9"/>
  <c r="E83" i="9"/>
  <c r="E85" i="9"/>
  <c r="E87" i="9"/>
  <c r="E94" i="9"/>
  <c r="E98" i="9"/>
  <c r="E105" i="9"/>
  <c r="E113" i="9"/>
  <c r="E121" i="9"/>
  <c r="E129" i="9"/>
  <c r="E3" i="9"/>
  <c r="E5" i="9"/>
  <c r="E7" i="9"/>
  <c r="E36" i="9"/>
  <c r="E38" i="9"/>
  <c r="J5" i="9"/>
  <c r="J13" i="9"/>
  <c r="J21" i="9"/>
  <c r="J29" i="9"/>
  <c r="J37" i="9"/>
  <c r="J45" i="9"/>
  <c r="J53" i="9"/>
  <c r="J61" i="9"/>
  <c r="J69" i="9"/>
  <c r="J77" i="9"/>
  <c r="J85" i="9"/>
  <c r="J93" i="9"/>
  <c r="J7" i="9"/>
  <c r="J15" i="9"/>
  <c r="J23" i="9"/>
  <c r="J31" i="9"/>
  <c r="J39" i="9"/>
  <c r="J47" i="9"/>
  <c r="J55" i="9"/>
  <c r="J63" i="9"/>
  <c r="J71" i="9"/>
  <c r="J79" i="9"/>
  <c r="J87" i="9"/>
  <c r="J6" i="9"/>
  <c r="J14" i="9"/>
  <c r="J22" i="9"/>
  <c r="J30" i="9"/>
  <c r="J38" i="9"/>
  <c r="J46" i="9"/>
  <c r="J54" i="9"/>
  <c r="J62" i="9"/>
  <c r="J70" i="9"/>
  <c r="J78" i="9"/>
  <c r="J86" i="9"/>
  <c r="J16" i="9"/>
  <c r="J18" i="9"/>
  <c r="J20" i="9"/>
  <c r="J49" i="9"/>
  <c r="J51" i="9"/>
  <c r="J80" i="9"/>
  <c r="J82" i="9"/>
  <c r="J84" i="9"/>
  <c r="J97" i="9"/>
  <c r="J104" i="9"/>
  <c r="J112" i="9"/>
  <c r="J120" i="9"/>
  <c r="J128" i="9"/>
  <c r="J136" i="9"/>
  <c r="J144" i="9"/>
  <c r="J9" i="9"/>
  <c r="J11" i="9"/>
  <c r="J40" i="9"/>
  <c r="J42" i="9"/>
  <c r="J44" i="9"/>
  <c r="J73" i="9"/>
  <c r="J75" i="9"/>
  <c r="J103" i="9"/>
  <c r="J111" i="9"/>
  <c r="J119" i="9"/>
  <c r="J127" i="9"/>
  <c r="J4" i="9"/>
  <c r="J33" i="9"/>
  <c r="J35" i="9"/>
  <c r="J64" i="9"/>
  <c r="J66" i="9"/>
  <c r="J68" i="9"/>
  <c r="J96" i="9"/>
  <c r="J102" i="9"/>
  <c r="J110" i="9"/>
  <c r="J118" i="9"/>
  <c r="J126" i="9"/>
  <c r="J134" i="9"/>
  <c r="J17" i="9"/>
  <c r="J19" i="9"/>
  <c r="J48" i="9"/>
  <c r="J50" i="9"/>
  <c r="J52" i="9"/>
  <c r="J168" i="9"/>
  <c r="I167" i="9"/>
  <c r="H166" i="9"/>
  <c r="G165" i="9"/>
  <c r="E163" i="9"/>
  <c r="J160" i="9"/>
  <c r="I159" i="9"/>
  <c r="H158" i="9"/>
  <c r="G157" i="9"/>
  <c r="E155" i="9"/>
  <c r="D154" i="9"/>
  <c r="J152" i="9"/>
  <c r="I151" i="9"/>
  <c r="H150" i="9"/>
  <c r="G149" i="9"/>
  <c r="F148" i="9"/>
  <c r="D147" i="9"/>
  <c r="I145" i="9"/>
  <c r="G144" i="9"/>
  <c r="E143" i="9"/>
  <c r="J141" i="9"/>
  <c r="H140" i="9"/>
  <c r="F139" i="9"/>
  <c r="J137" i="9"/>
  <c r="H136" i="9"/>
  <c r="F135" i="9"/>
  <c r="F133" i="9"/>
  <c r="I131" i="9"/>
  <c r="I129" i="9"/>
  <c r="E128" i="9"/>
  <c r="E126" i="9"/>
  <c r="E124" i="9"/>
  <c r="H122" i="9"/>
  <c r="H120" i="9"/>
  <c r="D119" i="9"/>
  <c r="D117" i="9"/>
  <c r="D115" i="9"/>
  <c r="G113" i="9"/>
  <c r="G111" i="9"/>
  <c r="J109" i="9"/>
  <c r="J107" i="9"/>
  <c r="J105" i="9"/>
  <c r="F104" i="9"/>
  <c r="F102" i="9"/>
  <c r="I100" i="9"/>
  <c r="I98" i="9"/>
  <c r="G96" i="9"/>
  <c r="G94" i="9"/>
  <c r="I91" i="9"/>
  <c r="J88" i="9"/>
  <c r="D86" i="9"/>
  <c r="I82" i="9"/>
  <c r="F80" i="9"/>
  <c r="D77" i="9"/>
  <c r="H74" i="9"/>
  <c r="F71" i="9"/>
  <c r="D68" i="9"/>
  <c r="H65" i="9"/>
  <c r="F62" i="9"/>
  <c r="J59" i="9"/>
  <c r="H56" i="9"/>
  <c r="E53" i="9"/>
  <c r="H49" i="9"/>
  <c r="D46" i="9"/>
  <c r="D42" i="9"/>
  <c r="G38" i="9"/>
  <c r="J34" i="9"/>
  <c r="I27" i="9"/>
  <c r="I23" i="9"/>
  <c r="E20" i="9"/>
  <c r="H16" i="9"/>
  <c r="D13" i="9"/>
  <c r="G9" i="9"/>
  <c r="G5" i="9"/>
  <c r="H139" i="9"/>
  <c r="H71" i="9"/>
  <c r="H39" i="9"/>
  <c r="H10" i="9"/>
  <c r="F9" i="9"/>
  <c r="F17" i="9"/>
  <c r="F25" i="9"/>
  <c r="F33" i="9"/>
  <c r="F41" i="9"/>
  <c r="F49" i="9"/>
  <c r="F57" i="9"/>
  <c r="F65" i="9"/>
  <c r="F73" i="9"/>
  <c r="F81" i="9"/>
  <c r="F89" i="9"/>
  <c r="F97" i="9"/>
  <c r="F3" i="9"/>
  <c r="F11" i="9"/>
  <c r="F19" i="9"/>
  <c r="F27" i="9"/>
  <c r="F35" i="9"/>
  <c r="F43" i="9"/>
  <c r="F51" i="9"/>
  <c r="F59" i="9"/>
  <c r="F67" i="9"/>
  <c r="F75" i="9"/>
  <c r="F83" i="9"/>
  <c r="F91" i="9"/>
  <c r="F10" i="9"/>
  <c r="F18" i="9"/>
  <c r="F26" i="9"/>
  <c r="F34" i="9"/>
  <c r="F42" i="9"/>
  <c r="F50" i="9"/>
  <c r="F58" i="9"/>
  <c r="F66" i="9"/>
  <c r="F74" i="9"/>
  <c r="F82" i="9"/>
  <c r="F90" i="9"/>
  <c r="F13" i="9"/>
  <c r="F15" i="9"/>
  <c r="F44" i="9"/>
  <c r="F46" i="9"/>
  <c r="F48" i="9"/>
  <c r="F77" i="9"/>
  <c r="F79" i="9"/>
  <c r="F95" i="9"/>
  <c r="F100" i="9"/>
  <c r="F108" i="9"/>
  <c r="F116" i="9"/>
  <c r="F124" i="9"/>
  <c r="F132" i="9"/>
  <c r="F140" i="9"/>
  <c r="F4" i="9"/>
  <c r="F6" i="9"/>
  <c r="F8" i="9"/>
  <c r="F37" i="9"/>
  <c r="F39" i="9"/>
  <c r="F68" i="9"/>
  <c r="F70" i="9"/>
  <c r="F72" i="9"/>
  <c r="F99" i="9"/>
  <c r="F107" i="9"/>
  <c r="F115" i="9"/>
  <c r="F123" i="9"/>
  <c r="F131" i="9"/>
  <c r="F28" i="9"/>
  <c r="F30" i="9"/>
  <c r="F32" i="9"/>
  <c r="F61" i="9"/>
  <c r="F63" i="9"/>
  <c r="F92" i="9"/>
  <c r="F106" i="9"/>
  <c r="F114" i="9"/>
  <c r="F122" i="9"/>
  <c r="F130" i="9"/>
  <c r="F12" i="9"/>
  <c r="F14" i="9"/>
  <c r="F16" i="9"/>
  <c r="F45" i="9"/>
  <c r="F47" i="9"/>
  <c r="E2" i="9"/>
  <c r="J169" i="9"/>
  <c r="I168" i="9"/>
  <c r="H167" i="9"/>
  <c r="G166" i="9"/>
  <c r="F165" i="9"/>
  <c r="E164" i="9"/>
  <c r="D163" i="9"/>
  <c r="J161" i="9"/>
  <c r="I160" i="9"/>
  <c r="H159" i="9"/>
  <c r="G158" i="9"/>
  <c r="F157" i="9"/>
  <c r="E156" i="9"/>
  <c r="D155" i="9"/>
  <c r="J153" i="9"/>
  <c r="I152" i="9"/>
  <c r="H151" i="9"/>
  <c r="G150" i="9"/>
  <c r="F149" i="9"/>
  <c r="E148" i="9"/>
  <c r="J146" i="9"/>
  <c r="H145" i="9"/>
  <c r="F144" i="9"/>
  <c r="D143" i="9"/>
  <c r="I141" i="9"/>
  <c r="G140" i="9"/>
  <c r="D139" i="9"/>
  <c r="I137" i="9"/>
  <c r="G136" i="9"/>
  <c r="E135" i="9"/>
  <c r="E133" i="9"/>
  <c r="H131" i="9"/>
  <c r="H129" i="9"/>
  <c r="H127" i="9"/>
  <c r="D126" i="9"/>
  <c r="D124" i="9"/>
  <c r="G122" i="9"/>
  <c r="G120" i="9"/>
  <c r="G118" i="9"/>
  <c r="J116" i="9"/>
  <c r="J114" i="9"/>
  <c r="F113" i="9"/>
  <c r="F111" i="9"/>
  <c r="F109" i="9"/>
  <c r="I107" i="9"/>
  <c r="I105" i="9"/>
  <c r="E104" i="9"/>
  <c r="E102" i="9"/>
  <c r="E100" i="9"/>
  <c r="H98" i="9"/>
  <c r="F96" i="9"/>
  <c r="F94" i="9"/>
  <c r="E91" i="9"/>
  <c r="F88" i="9"/>
  <c r="G85" i="9"/>
  <c r="H82" i="9"/>
  <c r="I79" i="9"/>
  <c r="J76" i="9"/>
  <c r="H73" i="9"/>
  <c r="E71" i="9"/>
  <c r="J67" i="9"/>
  <c r="G65" i="9"/>
  <c r="E62" i="9"/>
  <c r="J58" i="9"/>
  <c r="G56" i="9"/>
  <c r="D53" i="9"/>
  <c r="G49" i="9"/>
  <c r="G45" i="9"/>
  <c r="J41" i="9"/>
  <c r="F38" i="9"/>
  <c r="I34" i="9"/>
  <c r="E31" i="9"/>
  <c r="E27" i="9"/>
  <c r="H23" i="9"/>
  <c r="D20" i="9"/>
  <c r="G16" i="9"/>
  <c r="J12" i="9"/>
  <c r="J8" i="9"/>
  <c r="F5" i="9"/>
  <c r="H156" i="9" l="1"/>
</calcChain>
</file>

<file path=xl/sharedStrings.xml><?xml version="1.0" encoding="utf-8"?>
<sst xmlns="http://schemas.openxmlformats.org/spreadsheetml/2006/main" count="1100" uniqueCount="198">
  <si>
    <t>Combination</t>
  </si>
  <si>
    <t>1990-1991</t>
  </si>
  <si>
    <t>1992-1993</t>
  </si>
  <si>
    <t>1994-1995</t>
  </si>
  <si>
    <t>1996-1997</t>
  </si>
  <si>
    <t>1998-1999</t>
  </si>
  <si>
    <t>2000-2001</t>
  </si>
  <si>
    <t>2002-2003</t>
  </si>
  <si>
    <t>2004-2005</t>
  </si>
  <si>
    <t>2006-2007</t>
  </si>
  <si>
    <t>2008-2009</t>
  </si>
  <si>
    <t>2010-2011</t>
  </si>
  <si>
    <t>2012-2013</t>
  </si>
  <si>
    <t>2014-2015</t>
  </si>
  <si>
    <t>2016-2017</t>
  </si>
  <si>
    <t>2018-2019</t>
  </si>
  <si>
    <t>2020-2021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</si>
  <si>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</si>
  <si>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</si>
  <si>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</si>
  <si>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</si>
  <si>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</si>
  <si>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</si>
  <si>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</si>
  <si>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</si>
  <si>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</si>
  <si>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</si>
  <si>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</si>
  <si>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</si>
  <si>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</si>
  <si>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</si>
  <si>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</si>
  <si>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</si>
  <si>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</si>
  <si>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</si>
  <si>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</si>
  <si>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</si>
  <si>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</si>
  <si>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</si>
  <si>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</si>
  <si>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</si>
  <si>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</si>
  <si>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</si>
  <si>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</si>
  <si>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</si>
  <si>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</si>
  <si>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</si>
  <si>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</si>
  <si>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</si>
  <si>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</si>
  <si>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4B</t>
  </si>
  <si>
    <t>4C</t>
  </si>
  <si>
    <t>4D</t>
  </si>
  <si>
    <t>4E</t>
  </si>
  <si>
    <t>4G</t>
  </si>
  <si>
    <t>4H</t>
  </si>
  <si>
    <t>4J</t>
  </si>
  <si>
    <t>4K</t>
  </si>
  <si>
    <t>5G</t>
  </si>
  <si>
    <t>5J</t>
  </si>
  <si>
    <t>5K</t>
  </si>
  <si>
    <t>6B</t>
  </si>
  <si>
    <t>6C</t>
  </si>
  <si>
    <t>6D</t>
  </si>
  <si>
    <t>6J</t>
  </si>
  <si>
    <t>6K</t>
  </si>
  <si>
    <t>7B</t>
  </si>
  <si>
    <t>7C</t>
  </si>
  <si>
    <t>7D</t>
  </si>
  <si>
    <t>7E</t>
  </si>
  <si>
    <t>7I</t>
  </si>
  <si>
    <t>7J</t>
  </si>
  <si>
    <t>7K</t>
  </si>
  <si>
    <t>8B</t>
  </si>
  <si>
    <t>8C</t>
  </si>
  <si>
    <t>8D</t>
  </si>
  <si>
    <t>8J</t>
  </si>
  <si>
    <t>8K</t>
  </si>
  <si>
    <t>9B</t>
  </si>
  <si>
    <t>9C</t>
  </si>
  <si>
    <t>9D</t>
  </si>
  <si>
    <t>9E</t>
  </si>
  <si>
    <t>9F</t>
  </si>
  <si>
    <t>9G</t>
  </si>
  <si>
    <t>9H</t>
  </si>
  <si>
    <t>9J</t>
  </si>
  <si>
    <t>9K</t>
  </si>
  <si>
    <t>10A</t>
  </si>
  <si>
    <t>10B</t>
  </si>
  <si>
    <t>10C</t>
  </si>
  <si>
    <t>10D</t>
  </si>
  <si>
    <t>10E</t>
  </si>
  <si>
    <t>10F</t>
  </si>
  <si>
    <t>10G</t>
  </si>
  <si>
    <t>10H</t>
  </si>
  <si>
    <t>10I</t>
  </si>
  <si>
    <t>10J</t>
  </si>
  <si>
    <t>10K</t>
  </si>
  <si>
    <t>11A</t>
  </si>
  <si>
    <t>11B</t>
  </si>
  <si>
    <t>11C</t>
  </si>
  <si>
    <t>11D</t>
  </si>
  <si>
    <t>11G</t>
  </si>
  <si>
    <t>11H</t>
  </si>
  <si>
    <t>11I</t>
  </si>
  <si>
    <t>11J</t>
  </si>
  <si>
    <t>11K</t>
  </si>
  <si>
    <t>12A</t>
  </si>
  <si>
    <t>12B</t>
  </si>
  <si>
    <t>12C</t>
  </si>
  <si>
    <t>12F</t>
  </si>
  <si>
    <t>12I</t>
  </si>
  <si>
    <t>12J</t>
  </si>
  <si>
    <t>12K</t>
  </si>
  <si>
    <t>13B</t>
  </si>
  <si>
    <t>13C</t>
  </si>
  <si>
    <t>13D</t>
  </si>
  <si>
    <t>13F</t>
  </si>
  <si>
    <t>13J</t>
  </si>
  <si>
    <t>13K</t>
  </si>
  <si>
    <t>14A</t>
  </si>
  <si>
    <t>14B</t>
  </si>
  <si>
    <t>14C</t>
  </si>
  <si>
    <t>14D</t>
  </si>
  <si>
    <t>14J</t>
  </si>
  <si>
    <t>14K</t>
  </si>
  <si>
    <t>15A</t>
  </si>
  <si>
    <t>15B</t>
  </si>
  <si>
    <t>15C</t>
  </si>
  <si>
    <t>15E</t>
  </si>
  <si>
    <t>15F</t>
  </si>
  <si>
    <t>15G</t>
  </si>
  <si>
    <t>15H</t>
  </si>
  <si>
    <t>15I</t>
  </si>
  <si>
    <t>15J</t>
  </si>
  <si>
    <t>15K</t>
  </si>
  <si>
    <t>16A</t>
  </si>
  <si>
    <t>16B</t>
  </si>
  <si>
    <t>16C</t>
  </si>
  <si>
    <t>16D</t>
  </si>
  <si>
    <t>16G</t>
  </si>
  <si>
    <t>16H</t>
  </si>
  <si>
    <t>16I</t>
  </si>
  <si>
    <t>16J</t>
  </si>
  <si>
    <t>16K</t>
  </si>
  <si>
    <t>17B</t>
  </si>
  <si>
    <t>17C</t>
  </si>
  <si>
    <t>17D</t>
  </si>
  <si>
    <t>17G</t>
  </si>
  <si>
    <t>17J</t>
  </si>
  <si>
    <t>17K</t>
  </si>
  <si>
    <t>18B</t>
  </si>
  <si>
    <t>18C</t>
  </si>
  <si>
    <t>18D</t>
  </si>
  <si>
    <t>18G</t>
  </si>
  <si>
    <t>18J</t>
  </si>
  <si>
    <t>18K</t>
  </si>
  <si>
    <t>19B</t>
  </si>
  <si>
    <t>19C</t>
  </si>
  <si>
    <t>19D</t>
  </si>
  <si>
    <t>19G</t>
  </si>
  <si>
    <t>19H</t>
  </si>
  <si>
    <t>19J</t>
  </si>
  <si>
    <t>19K</t>
  </si>
  <si>
    <t>20B</t>
  </si>
  <si>
    <t>20C</t>
  </si>
  <si>
    <t>20D</t>
  </si>
  <si>
    <t>20G</t>
  </si>
  <si>
    <t>20H</t>
  </si>
  <si>
    <t>20J</t>
  </si>
  <si>
    <t>20K</t>
  </si>
  <si>
    <t>21A</t>
  </si>
  <si>
    <t>21B</t>
  </si>
  <si>
    <t>21C</t>
  </si>
  <si>
    <t>21H</t>
  </si>
  <si>
    <t>21I</t>
  </si>
  <si>
    <t>21J</t>
  </si>
  <si>
    <t>21K</t>
  </si>
  <si>
    <t>22A</t>
  </si>
  <si>
    <t>22B</t>
  </si>
  <si>
    <t>22C</t>
  </si>
  <si>
    <t>22D</t>
  </si>
  <si>
    <t>22G</t>
  </si>
  <si>
    <t>22H</t>
  </si>
  <si>
    <t>22J</t>
  </si>
  <si>
    <t>22K</t>
  </si>
  <si>
    <t>TOTAL</t>
  </si>
  <si>
    <t>TOTAL %Change</t>
  </si>
  <si>
    <t>TOTAL PPRS</t>
  </si>
  <si>
    <t>1990-1993</t>
  </si>
  <si>
    <t>1994-1997</t>
  </si>
  <si>
    <t>1998-2001</t>
  </si>
  <si>
    <t>2002-2005</t>
  </si>
  <si>
    <t>2006-2009</t>
  </si>
  <si>
    <t>2010-2013</t>
  </si>
  <si>
    <t>2013-2016</t>
  </si>
  <si>
    <t>2017-2021</t>
  </si>
  <si>
    <t>%papers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</si>
</sst>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R170"/>
  <sheetViews>
    <sheetView workbookViewId="0">
      <selection activeCell="C2" sqref="C2"/>
    </sheetView>
  </sheetViews>
  <sheetFormatPr baseColWidth="10" defaultColWidth="8.83203125" defaultRowHeight="15" x14ac:dyDescent="0.2"/>
  <cols>
    <col min="19" max="19" width="8.83203125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45" customHeight="1" x14ac:dyDescent="0.2">
      <c r="A2" s="1">
        <v>0</v>
      </c>
      <c r="B2" t="s">
        <v>17</v>
      </c>
      <c r="C2">
        <v>293</v>
      </c>
      <c r="D2">
        <v>388</v>
      </c>
      <c r="E2">
        <v>403</v>
      </c>
      <c r="F2">
        <v>494</v>
      </c>
      <c r="G2">
        <v>592</v>
      </c>
      <c r="H2">
        <v>695</v>
      </c>
      <c r="I2">
        <v>732</v>
      </c>
      <c r="J2">
        <v>895</v>
      </c>
      <c r="K2">
        <v>1147</v>
      </c>
      <c r="L2">
        <v>1268</v>
      </c>
      <c r="M2">
        <v>1605</v>
      </c>
      <c r="N2">
        <v>2028</v>
      </c>
      <c r="O2">
        <v>2283</v>
      </c>
      <c r="P2">
        <v>2644</v>
      </c>
      <c r="Q2">
        <v>3294</v>
      </c>
      <c r="R2">
        <v>4044</v>
      </c>
    </row>
    <row r="3" spans="1:18" ht="45" customHeight="1" x14ac:dyDescent="0.2">
      <c r="A3" s="1">
        <v>1</v>
      </c>
      <c r="B3" t="s">
        <v>18</v>
      </c>
      <c r="C3">
        <v>293</v>
      </c>
      <c r="D3">
        <v>395</v>
      </c>
      <c r="E3">
        <v>409</v>
      </c>
      <c r="F3">
        <v>507</v>
      </c>
      <c r="G3">
        <v>627</v>
      </c>
      <c r="H3">
        <v>691</v>
      </c>
      <c r="I3">
        <v>816</v>
      </c>
      <c r="J3">
        <v>961</v>
      </c>
      <c r="K3">
        <v>1209</v>
      </c>
      <c r="L3">
        <v>1420</v>
      </c>
      <c r="M3">
        <v>1759</v>
      </c>
      <c r="N3">
        <v>2277</v>
      </c>
      <c r="O3">
        <v>2442</v>
      </c>
      <c r="P3">
        <v>2867</v>
      </c>
      <c r="Q3">
        <v>3522</v>
      </c>
      <c r="R3">
        <v>4294</v>
      </c>
    </row>
    <row r="4" spans="1:18" ht="45" customHeight="1" x14ac:dyDescent="0.2">
      <c r="A4" s="1">
        <v>2</v>
      </c>
      <c r="B4" t="s">
        <v>19</v>
      </c>
      <c r="C4">
        <v>461</v>
      </c>
      <c r="D4">
        <v>619</v>
      </c>
      <c r="E4">
        <v>671</v>
      </c>
      <c r="F4">
        <v>816</v>
      </c>
      <c r="G4">
        <v>1049</v>
      </c>
      <c r="H4">
        <v>1141</v>
      </c>
      <c r="I4">
        <v>1295</v>
      </c>
      <c r="J4">
        <v>1526</v>
      </c>
      <c r="K4">
        <v>1849</v>
      </c>
      <c r="L4">
        <v>2121</v>
      </c>
      <c r="M4">
        <v>2520</v>
      </c>
      <c r="N4">
        <v>3166</v>
      </c>
      <c r="O4">
        <v>3439</v>
      </c>
      <c r="P4">
        <v>3951</v>
      </c>
      <c r="Q4">
        <v>4689</v>
      </c>
      <c r="R4">
        <v>5684</v>
      </c>
    </row>
    <row r="5" spans="1:18" ht="45" customHeight="1" x14ac:dyDescent="0.2">
      <c r="A5" s="1">
        <v>3</v>
      </c>
      <c r="B5" t="s">
        <v>20</v>
      </c>
      <c r="C5">
        <v>131</v>
      </c>
      <c r="D5">
        <v>136</v>
      </c>
      <c r="E5">
        <v>151</v>
      </c>
      <c r="F5">
        <v>213</v>
      </c>
      <c r="G5">
        <v>272</v>
      </c>
      <c r="H5">
        <v>331</v>
      </c>
      <c r="I5">
        <v>378</v>
      </c>
      <c r="J5">
        <v>563</v>
      </c>
      <c r="K5">
        <v>579</v>
      </c>
      <c r="L5">
        <v>651</v>
      </c>
      <c r="M5">
        <v>801</v>
      </c>
      <c r="N5">
        <v>1054</v>
      </c>
      <c r="O5">
        <v>1142</v>
      </c>
      <c r="P5">
        <v>1370</v>
      </c>
      <c r="Q5">
        <v>1731</v>
      </c>
      <c r="R5">
        <v>2123</v>
      </c>
    </row>
    <row r="6" spans="1:18" ht="45" customHeight="1" x14ac:dyDescent="0.2">
      <c r="A6" s="1">
        <v>4</v>
      </c>
      <c r="B6" t="s">
        <v>21</v>
      </c>
      <c r="C6">
        <v>44</v>
      </c>
      <c r="D6">
        <v>48</v>
      </c>
      <c r="E6">
        <v>56</v>
      </c>
      <c r="F6">
        <v>115</v>
      </c>
      <c r="G6">
        <v>124</v>
      </c>
      <c r="H6">
        <v>132</v>
      </c>
      <c r="I6">
        <v>143</v>
      </c>
      <c r="J6">
        <v>167</v>
      </c>
      <c r="K6">
        <v>195</v>
      </c>
      <c r="L6">
        <v>222</v>
      </c>
      <c r="M6">
        <v>255</v>
      </c>
      <c r="N6">
        <v>347</v>
      </c>
      <c r="O6">
        <v>342</v>
      </c>
      <c r="P6">
        <v>398</v>
      </c>
      <c r="Q6">
        <v>479</v>
      </c>
      <c r="R6">
        <v>542</v>
      </c>
    </row>
    <row r="7" spans="1:18" ht="45" customHeight="1" x14ac:dyDescent="0.2">
      <c r="A7" s="1">
        <v>5</v>
      </c>
      <c r="B7" t="s">
        <v>22</v>
      </c>
      <c r="C7">
        <v>57</v>
      </c>
      <c r="D7">
        <v>50</v>
      </c>
      <c r="E7">
        <v>49</v>
      </c>
      <c r="F7">
        <v>68</v>
      </c>
      <c r="G7">
        <v>97</v>
      </c>
      <c r="H7">
        <v>103</v>
      </c>
      <c r="I7">
        <v>116</v>
      </c>
      <c r="J7">
        <v>192</v>
      </c>
      <c r="K7">
        <v>166</v>
      </c>
      <c r="L7">
        <v>185</v>
      </c>
      <c r="M7">
        <v>238</v>
      </c>
      <c r="N7">
        <v>336</v>
      </c>
      <c r="O7">
        <v>389</v>
      </c>
      <c r="P7">
        <v>352</v>
      </c>
      <c r="Q7">
        <v>519</v>
      </c>
      <c r="R7">
        <v>631</v>
      </c>
    </row>
    <row r="8" spans="1:18" ht="45" customHeight="1" x14ac:dyDescent="0.2">
      <c r="A8" s="1">
        <v>6</v>
      </c>
      <c r="B8" t="s">
        <v>23</v>
      </c>
      <c r="C8">
        <v>236</v>
      </c>
      <c r="D8">
        <v>336</v>
      </c>
      <c r="E8">
        <v>345</v>
      </c>
      <c r="F8">
        <v>397</v>
      </c>
      <c r="G8">
        <v>491</v>
      </c>
      <c r="H8">
        <v>585</v>
      </c>
      <c r="I8">
        <v>592</v>
      </c>
      <c r="J8">
        <v>734</v>
      </c>
      <c r="K8">
        <v>965</v>
      </c>
      <c r="L8">
        <v>1056</v>
      </c>
      <c r="M8">
        <v>1302</v>
      </c>
      <c r="N8">
        <v>1665</v>
      </c>
      <c r="O8">
        <v>1831</v>
      </c>
      <c r="P8">
        <v>2084</v>
      </c>
      <c r="Q8">
        <v>2611</v>
      </c>
      <c r="R8">
        <v>3192</v>
      </c>
    </row>
    <row r="9" spans="1:18" ht="45" customHeight="1" x14ac:dyDescent="0.2">
      <c r="A9" s="1">
        <v>7</v>
      </c>
      <c r="B9" t="s">
        <v>24</v>
      </c>
      <c r="C9">
        <v>293</v>
      </c>
      <c r="D9">
        <v>375</v>
      </c>
      <c r="E9">
        <v>376</v>
      </c>
      <c r="F9">
        <v>463</v>
      </c>
      <c r="G9">
        <v>560</v>
      </c>
      <c r="H9">
        <v>662</v>
      </c>
      <c r="I9">
        <v>710</v>
      </c>
      <c r="J9">
        <v>933</v>
      </c>
      <c r="K9">
        <v>1111</v>
      </c>
      <c r="L9">
        <v>1247</v>
      </c>
      <c r="M9">
        <v>1579</v>
      </c>
      <c r="N9">
        <v>2063</v>
      </c>
      <c r="O9">
        <v>2277</v>
      </c>
      <c r="P9">
        <v>2600</v>
      </c>
      <c r="Q9">
        <v>3349</v>
      </c>
      <c r="R9">
        <v>4066</v>
      </c>
    </row>
    <row r="10" spans="1:18" ht="45" customHeight="1" x14ac:dyDescent="0.2">
      <c r="A10" s="1">
        <v>8</v>
      </c>
      <c r="B10" t="s">
        <v>25</v>
      </c>
      <c r="C10">
        <v>175</v>
      </c>
      <c r="D10">
        <v>269</v>
      </c>
      <c r="E10">
        <v>259</v>
      </c>
      <c r="F10">
        <v>280</v>
      </c>
      <c r="G10">
        <v>333</v>
      </c>
      <c r="H10">
        <v>439</v>
      </c>
      <c r="I10">
        <v>438</v>
      </c>
      <c r="J10">
        <v>551</v>
      </c>
      <c r="K10">
        <v>728</v>
      </c>
      <c r="L10">
        <v>818</v>
      </c>
      <c r="M10">
        <v>1002</v>
      </c>
      <c r="N10">
        <v>1294</v>
      </c>
      <c r="O10">
        <v>1378</v>
      </c>
      <c r="P10">
        <v>1646</v>
      </c>
      <c r="Q10">
        <v>2021</v>
      </c>
      <c r="R10">
        <v>2433</v>
      </c>
    </row>
    <row r="11" spans="1:18" ht="45" customHeight="1" x14ac:dyDescent="0.2">
      <c r="A11" s="1">
        <v>9</v>
      </c>
      <c r="B11" t="s">
        <v>26</v>
      </c>
      <c r="C11">
        <v>836</v>
      </c>
      <c r="D11">
        <v>1167</v>
      </c>
      <c r="E11">
        <v>1280</v>
      </c>
      <c r="F11">
        <v>1766</v>
      </c>
      <c r="G11">
        <v>2235</v>
      </c>
      <c r="H11">
        <v>2546</v>
      </c>
      <c r="I11">
        <v>2843</v>
      </c>
      <c r="J11">
        <v>3461</v>
      </c>
      <c r="K11">
        <v>4008</v>
      </c>
      <c r="L11">
        <v>4687</v>
      </c>
      <c r="M11">
        <v>5406</v>
      </c>
      <c r="N11">
        <v>6602</v>
      </c>
      <c r="O11">
        <v>7180</v>
      </c>
      <c r="P11">
        <v>8210</v>
      </c>
      <c r="Q11">
        <v>10032</v>
      </c>
      <c r="R11">
        <v>12117</v>
      </c>
    </row>
    <row r="12" spans="1:18" ht="45" customHeight="1" x14ac:dyDescent="0.2">
      <c r="A12" s="1">
        <v>10</v>
      </c>
      <c r="B12" t="s">
        <v>27</v>
      </c>
      <c r="C12">
        <v>698</v>
      </c>
      <c r="D12">
        <v>987</v>
      </c>
      <c r="E12">
        <v>1095</v>
      </c>
      <c r="F12">
        <v>1581</v>
      </c>
      <c r="G12">
        <v>1934</v>
      </c>
      <c r="H12">
        <v>2226</v>
      </c>
      <c r="I12">
        <v>2478</v>
      </c>
      <c r="J12">
        <v>3035</v>
      </c>
      <c r="K12">
        <v>3570</v>
      </c>
      <c r="L12">
        <v>4250</v>
      </c>
      <c r="M12">
        <v>4975</v>
      </c>
      <c r="N12">
        <v>6037</v>
      </c>
      <c r="O12">
        <v>6651</v>
      </c>
      <c r="P12">
        <v>7685</v>
      </c>
      <c r="Q12">
        <v>9301</v>
      </c>
      <c r="R12">
        <v>11234</v>
      </c>
    </row>
    <row r="13" spans="1:18" ht="45" customHeight="1" x14ac:dyDescent="0.2">
      <c r="A13" s="1">
        <v>11</v>
      </c>
      <c r="B13" t="s">
        <v>28</v>
      </c>
      <c r="C13">
        <v>126</v>
      </c>
      <c r="D13">
        <v>155</v>
      </c>
      <c r="E13">
        <v>214</v>
      </c>
      <c r="F13">
        <v>315</v>
      </c>
      <c r="G13">
        <v>376</v>
      </c>
      <c r="H13">
        <v>373</v>
      </c>
      <c r="I13">
        <v>454</v>
      </c>
      <c r="J13">
        <v>514</v>
      </c>
      <c r="K13">
        <v>679</v>
      </c>
      <c r="L13">
        <v>700</v>
      </c>
      <c r="M13">
        <v>885</v>
      </c>
      <c r="N13">
        <v>1127</v>
      </c>
      <c r="O13">
        <v>1335</v>
      </c>
      <c r="P13">
        <v>1639</v>
      </c>
      <c r="Q13">
        <v>1946</v>
      </c>
      <c r="R13">
        <v>2514</v>
      </c>
    </row>
    <row r="14" spans="1:18" ht="45" customHeight="1" x14ac:dyDescent="0.2">
      <c r="A14" s="1">
        <v>12</v>
      </c>
      <c r="B14" t="s">
        <v>29</v>
      </c>
      <c r="C14">
        <v>142</v>
      </c>
      <c r="D14">
        <v>202</v>
      </c>
      <c r="E14">
        <v>216</v>
      </c>
      <c r="F14">
        <v>320</v>
      </c>
      <c r="G14">
        <v>368</v>
      </c>
      <c r="H14">
        <v>326</v>
      </c>
      <c r="I14">
        <v>505</v>
      </c>
      <c r="J14">
        <v>498</v>
      </c>
      <c r="K14">
        <v>619</v>
      </c>
      <c r="L14">
        <v>701</v>
      </c>
      <c r="M14">
        <v>784</v>
      </c>
      <c r="N14">
        <v>999</v>
      </c>
      <c r="O14">
        <v>994</v>
      </c>
      <c r="P14">
        <v>1189</v>
      </c>
      <c r="Q14">
        <v>1387</v>
      </c>
      <c r="R14">
        <v>1595</v>
      </c>
    </row>
    <row r="15" spans="1:18" ht="45" customHeight="1" x14ac:dyDescent="0.2">
      <c r="A15" s="1">
        <v>13</v>
      </c>
      <c r="B15" t="s">
        <v>30</v>
      </c>
      <c r="C15">
        <v>300</v>
      </c>
      <c r="D15">
        <v>410</v>
      </c>
      <c r="E15">
        <v>472</v>
      </c>
      <c r="F15">
        <v>606</v>
      </c>
      <c r="G15">
        <v>758</v>
      </c>
      <c r="H15">
        <v>754</v>
      </c>
      <c r="I15">
        <v>950</v>
      </c>
      <c r="J15">
        <v>1026</v>
      </c>
      <c r="K15">
        <v>1215</v>
      </c>
      <c r="L15">
        <v>1342</v>
      </c>
      <c r="M15">
        <v>1493</v>
      </c>
      <c r="N15">
        <v>1830</v>
      </c>
      <c r="O15">
        <v>1944</v>
      </c>
      <c r="P15">
        <v>2220</v>
      </c>
      <c r="Q15">
        <v>2507</v>
      </c>
      <c r="R15">
        <v>2934</v>
      </c>
    </row>
    <row r="16" spans="1:18" ht="45" customHeight="1" x14ac:dyDescent="0.2">
      <c r="A16" s="1">
        <v>14</v>
      </c>
      <c r="B16" t="s">
        <v>31</v>
      </c>
      <c r="C16">
        <v>100</v>
      </c>
      <c r="D16">
        <v>107</v>
      </c>
      <c r="E16">
        <v>121</v>
      </c>
      <c r="F16">
        <v>161</v>
      </c>
      <c r="G16">
        <v>214</v>
      </c>
      <c r="H16">
        <v>271</v>
      </c>
      <c r="I16">
        <v>316</v>
      </c>
      <c r="J16">
        <v>484</v>
      </c>
      <c r="K16">
        <v>519</v>
      </c>
      <c r="L16">
        <v>553</v>
      </c>
      <c r="M16">
        <v>690</v>
      </c>
      <c r="N16">
        <v>945</v>
      </c>
      <c r="O16">
        <v>1071</v>
      </c>
      <c r="P16">
        <v>1347</v>
      </c>
      <c r="Q16">
        <v>1758</v>
      </c>
      <c r="R16">
        <v>2317</v>
      </c>
    </row>
    <row r="17" spans="1:18" ht="45" customHeight="1" x14ac:dyDescent="0.2">
      <c r="A17" s="1">
        <v>15</v>
      </c>
      <c r="B17" t="s">
        <v>32</v>
      </c>
      <c r="C17">
        <v>8</v>
      </c>
      <c r="D17">
        <v>9</v>
      </c>
      <c r="E17">
        <v>14</v>
      </c>
      <c r="F17">
        <v>28</v>
      </c>
      <c r="G17">
        <v>29</v>
      </c>
      <c r="H17">
        <v>33</v>
      </c>
      <c r="I17">
        <v>35</v>
      </c>
      <c r="J17">
        <v>43</v>
      </c>
      <c r="K17">
        <v>49</v>
      </c>
      <c r="L17">
        <v>59</v>
      </c>
      <c r="M17">
        <v>43</v>
      </c>
      <c r="N17">
        <v>73</v>
      </c>
      <c r="O17">
        <v>67</v>
      </c>
      <c r="P17">
        <v>74</v>
      </c>
      <c r="Q17">
        <v>77</v>
      </c>
      <c r="R17">
        <v>78</v>
      </c>
    </row>
    <row r="18" spans="1:18" ht="45" customHeight="1" x14ac:dyDescent="0.2">
      <c r="A18" s="1">
        <v>16</v>
      </c>
      <c r="B18" t="s">
        <v>33</v>
      </c>
      <c r="C18">
        <v>59</v>
      </c>
      <c r="D18">
        <v>52</v>
      </c>
      <c r="E18">
        <v>54</v>
      </c>
      <c r="F18">
        <v>73</v>
      </c>
      <c r="G18">
        <v>112</v>
      </c>
      <c r="H18">
        <v>113</v>
      </c>
      <c r="I18">
        <v>125</v>
      </c>
      <c r="J18">
        <v>220</v>
      </c>
      <c r="K18">
        <v>194</v>
      </c>
      <c r="L18">
        <v>230</v>
      </c>
      <c r="M18">
        <v>282</v>
      </c>
      <c r="N18">
        <v>377</v>
      </c>
      <c r="O18">
        <v>450</v>
      </c>
      <c r="P18">
        <v>424</v>
      </c>
      <c r="Q18">
        <v>613</v>
      </c>
      <c r="R18">
        <v>759</v>
      </c>
    </row>
    <row r="19" spans="1:18" ht="45" customHeight="1" x14ac:dyDescent="0.2">
      <c r="A19" s="1">
        <v>17</v>
      </c>
      <c r="B19" t="s">
        <v>34</v>
      </c>
      <c r="C19">
        <v>117</v>
      </c>
      <c r="D19">
        <v>163</v>
      </c>
      <c r="E19">
        <v>204</v>
      </c>
      <c r="F19">
        <v>301</v>
      </c>
      <c r="G19">
        <v>369</v>
      </c>
      <c r="H19">
        <v>350</v>
      </c>
      <c r="I19">
        <v>417</v>
      </c>
      <c r="J19">
        <v>458</v>
      </c>
      <c r="K19">
        <v>593</v>
      </c>
      <c r="L19">
        <v>609</v>
      </c>
      <c r="M19">
        <v>713</v>
      </c>
      <c r="N19">
        <v>854</v>
      </c>
      <c r="O19">
        <v>963</v>
      </c>
      <c r="P19">
        <v>1082</v>
      </c>
      <c r="Q19">
        <v>1196</v>
      </c>
      <c r="R19">
        <v>1459</v>
      </c>
    </row>
    <row r="20" spans="1:18" ht="45" customHeight="1" x14ac:dyDescent="0.2">
      <c r="A20" s="1">
        <v>18</v>
      </c>
      <c r="B20" t="s">
        <v>35</v>
      </c>
      <c r="C20">
        <v>147</v>
      </c>
      <c r="D20">
        <v>144</v>
      </c>
      <c r="E20">
        <v>165</v>
      </c>
      <c r="F20">
        <v>235</v>
      </c>
      <c r="G20">
        <v>313</v>
      </c>
      <c r="H20">
        <v>340</v>
      </c>
      <c r="I20">
        <v>379</v>
      </c>
      <c r="J20">
        <v>543</v>
      </c>
      <c r="K20">
        <v>606</v>
      </c>
      <c r="L20">
        <v>650</v>
      </c>
      <c r="M20">
        <v>889</v>
      </c>
      <c r="N20">
        <v>1182</v>
      </c>
      <c r="O20">
        <v>1389</v>
      </c>
      <c r="P20">
        <v>1602</v>
      </c>
      <c r="Q20">
        <v>2140</v>
      </c>
      <c r="R20">
        <v>2801</v>
      </c>
    </row>
    <row r="21" spans="1:18" ht="45" customHeight="1" x14ac:dyDescent="0.2">
      <c r="A21" s="1">
        <v>19</v>
      </c>
      <c r="B21" t="s">
        <v>36</v>
      </c>
      <c r="C21">
        <v>6</v>
      </c>
      <c r="D21">
        <v>12</v>
      </c>
      <c r="E21">
        <v>14</v>
      </c>
      <c r="F21">
        <v>17</v>
      </c>
      <c r="G21">
        <v>18</v>
      </c>
      <c r="H21">
        <v>24</v>
      </c>
      <c r="I21">
        <v>30</v>
      </c>
      <c r="J21">
        <v>41</v>
      </c>
      <c r="K21">
        <v>50</v>
      </c>
      <c r="L21">
        <v>59</v>
      </c>
      <c r="M21">
        <v>69</v>
      </c>
      <c r="N21">
        <v>97</v>
      </c>
      <c r="O21">
        <v>85</v>
      </c>
      <c r="P21">
        <v>132</v>
      </c>
      <c r="Q21">
        <v>122</v>
      </c>
      <c r="R21">
        <v>156</v>
      </c>
    </row>
    <row r="22" spans="1:18" ht="45" customHeight="1" x14ac:dyDescent="0.2">
      <c r="A22" s="1">
        <v>20</v>
      </c>
      <c r="B22" t="s">
        <v>37</v>
      </c>
      <c r="C22">
        <v>810</v>
      </c>
      <c r="D22">
        <v>1087</v>
      </c>
      <c r="E22">
        <v>1302</v>
      </c>
      <c r="F22">
        <v>1721</v>
      </c>
      <c r="G22">
        <v>2245</v>
      </c>
      <c r="H22">
        <v>2364</v>
      </c>
      <c r="I22">
        <v>2765</v>
      </c>
      <c r="J22">
        <v>3221</v>
      </c>
      <c r="K22">
        <v>3693</v>
      </c>
      <c r="L22">
        <v>4174</v>
      </c>
      <c r="M22">
        <v>4634</v>
      </c>
      <c r="N22">
        <v>5542</v>
      </c>
      <c r="O22">
        <v>5937</v>
      </c>
      <c r="P22">
        <v>6813</v>
      </c>
      <c r="Q22">
        <v>8104</v>
      </c>
      <c r="R22">
        <v>9684</v>
      </c>
    </row>
    <row r="23" spans="1:18" ht="45" customHeight="1" x14ac:dyDescent="0.2">
      <c r="A23" s="1">
        <v>21</v>
      </c>
      <c r="B23" t="s">
        <v>38</v>
      </c>
      <c r="C23">
        <v>678</v>
      </c>
      <c r="D23">
        <v>901</v>
      </c>
      <c r="E23">
        <v>1131</v>
      </c>
      <c r="F23">
        <v>1516</v>
      </c>
      <c r="G23">
        <v>1979</v>
      </c>
      <c r="H23">
        <v>2049</v>
      </c>
      <c r="I23">
        <v>2373</v>
      </c>
      <c r="J23">
        <v>2828</v>
      </c>
      <c r="K23">
        <v>3241</v>
      </c>
      <c r="L23">
        <v>3730</v>
      </c>
      <c r="M23">
        <v>4257</v>
      </c>
      <c r="N23">
        <v>4993</v>
      </c>
      <c r="O23">
        <v>5418</v>
      </c>
      <c r="P23">
        <v>6376</v>
      </c>
      <c r="Q23">
        <v>7546</v>
      </c>
      <c r="R23">
        <v>9004</v>
      </c>
    </row>
    <row r="24" spans="1:18" ht="45" customHeight="1" x14ac:dyDescent="0.2">
      <c r="A24" s="1">
        <v>22</v>
      </c>
      <c r="B24" t="s">
        <v>39</v>
      </c>
      <c r="C24">
        <v>317</v>
      </c>
      <c r="D24">
        <v>436</v>
      </c>
      <c r="E24">
        <v>484</v>
      </c>
      <c r="F24">
        <v>627</v>
      </c>
      <c r="G24">
        <v>754</v>
      </c>
      <c r="H24">
        <v>848</v>
      </c>
      <c r="I24">
        <v>932</v>
      </c>
      <c r="J24">
        <v>1101</v>
      </c>
      <c r="K24">
        <v>1438</v>
      </c>
      <c r="L24">
        <v>1550</v>
      </c>
      <c r="M24">
        <v>1944</v>
      </c>
      <c r="N24">
        <v>2468</v>
      </c>
      <c r="O24">
        <v>2786</v>
      </c>
      <c r="P24">
        <v>3327</v>
      </c>
      <c r="Q24">
        <v>4055</v>
      </c>
      <c r="R24">
        <v>5021</v>
      </c>
    </row>
    <row r="25" spans="1:18" ht="45" customHeight="1" x14ac:dyDescent="0.2">
      <c r="A25" s="1">
        <v>23</v>
      </c>
      <c r="B25" t="s">
        <v>40</v>
      </c>
      <c r="C25">
        <v>898</v>
      </c>
      <c r="D25">
        <v>1033</v>
      </c>
      <c r="E25">
        <v>1117</v>
      </c>
      <c r="F25">
        <v>1640</v>
      </c>
      <c r="G25">
        <v>1949</v>
      </c>
      <c r="H25">
        <v>2292</v>
      </c>
      <c r="I25">
        <v>2695</v>
      </c>
      <c r="J25">
        <v>3200</v>
      </c>
      <c r="K25">
        <v>3639</v>
      </c>
      <c r="L25">
        <v>3829</v>
      </c>
      <c r="M25">
        <v>4615</v>
      </c>
      <c r="N25">
        <v>5154</v>
      </c>
      <c r="O25">
        <v>5684</v>
      </c>
      <c r="P25">
        <v>6534</v>
      </c>
      <c r="Q25">
        <v>7571</v>
      </c>
      <c r="R25">
        <v>8763</v>
      </c>
    </row>
    <row r="26" spans="1:18" ht="45" customHeight="1" x14ac:dyDescent="0.2">
      <c r="A26" s="1">
        <v>24</v>
      </c>
      <c r="B26" t="s">
        <v>41</v>
      </c>
      <c r="C26">
        <v>1100</v>
      </c>
      <c r="D26">
        <v>1286</v>
      </c>
      <c r="E26">
        <v>1451</v>
      </c>
      <c r="F26">
        <v>1950</v>
      </c>
      <c r="G26">
        <v>2463</v>
      </c>
      <c r="H26">
        <v>2823</v>
      </c>
      <c r="I26">
        <v>3283</v>
      </c>
      <c r="J26">
        <v>3844</v>
      </c>
      <c r="K26">
        <v>4357</v>
      </c>
      <c r="L26">
        <v>4529</v>
      </c>
      <c r="M26">
        <v>5365</v>
      </c>
      <c r="N26">
        <v>5984</v>
      </c>
      <c r="O26">
        <v>6609</v>
      </c>
      <c r="P26">
        <v>7551</v>
      </c>
      <c r="Q26">
        <v>8636</v>
      </c>
      <c r="R26">
        <v>10087</v>
      </c>
    </row>
    <row r="27" spans="1:18" ht="45" customHeight="1" x14ac:dyDescent="0.2">
      <c r="A27" s="1">
        <v>25</v>
      </c>
      <c r="B27" t="s">
        <v>42</v>
      </c>
      <c r="C27">
        <v>106</v>
      </c>
      <c r="D27">
        <v>117</v>
      </c>
      <c r="E27">
        <v>137</v>
      </c>
      <c r="F27">
        <v>214</v>
      </c>
      <c r="G27">
        <v>255</v>
      </c>
      <c r="H27">
        <v>319</v>
      </c>
      <c r="I27">
        <v>401</v>
      </c>
      <c r="J27">
        <v>525</v>
      </c>
      <c r="K27">
        <v>631</v>
      </c>
      <c r="L27">
        <v>679</v>
      </c>
      <c r="M27">
        <v>897</v>
      </c>
      <c r="N27">
        <v>1139</v>
      </c>
      <c r="O27">
        <v>1270</v>
      </c>
      <c r="P27">
        <v>1574</v>
      </c>
      <c r="Q27">
        <v>1988</v>
      </c>
      <c r="R27">
        <v>2579</v>
      </c>
    </row>
    <row r="28" spans="1:18" ht="45" customHeight="1" x14ac:dyDescent="0.2">
      <c r="A28" s="1">
        <v>26</v>
      </c>
      <c r="B28" t="s">
        <v>43</v>
      </c>
      <c r="C28">
        <v>90</v>
      </c>
      <c r="D28">
        <v>110</v>
      </c>
      <c r="E28">
        <v>124</v>
      </c>
      <c r="F28">
        <v>246</v>
      </c>
      <c r="G28">
        <v>275</v>
      </c>
      <c r="H28">
        <v>354</v>
      </c>
      <c r="I28">
        <v>383</v>
      </c>
      <c r="J28">
        <v>423</v>
      </c>
      <c r="K28">
        <v>547</v>
      </c>
      <c r="L28">
        <v>563</v>
      </c>
      <c r="M28">
        <v>701</v>
      </c>
      <c r="N28">
        <v>821</v>
      </c>
      <c r="O28">
        <v>878</v>
      </c>
      <c r="P28">
        <v>943</v>
      </c>
      <c r="Q28">
        <v>1184</v>
      </c>
      <c r="R28">
        <v>1421</v>
      </c>
    </row>
    <row r="29" spans="1:18" ht="45" customHeight="1" x14ac:dyDescent="0.2">
      <c r="A29" s="1">
        <v>27</v>
      </c>
      <c r="B29" t="s">
        <v>44</v>
      </c>
      <c r="C29">
        <v>30</v>
      </c>
      <c r="D29">
        <v>28</v>
      </c>
      <c r="E29">
        <v>29</v>
      </c>
      <c r="F29">
        <v>51</v>
      </c>
      <c r="G29">
        <v>53</v>
      </c>
      <c r="H29">
        <v>73</v>
      </c>
      <c r="I29">
        <v>101</v>
      </c>
      <c r="J29">
        <v>115</v>
      </c>
      <c r="K29">
        <v>170</v>
      </c>
      <c r="L29">
        <v>180</v>
      </c>
      <c r="M29">
        <v>281</v>
      </c>
      <c r="N29">
        <v>331</v>
      </c>
      <c r="O29">
        <v>374</v>
      </c>
      <c r="P29">
        <v>349</v>
      </c>
      <c r="Q29">
        <v>485</v>
      </c>
      <c r="R29">
        <v>593</v>
      </c>
    </row>
    <row r="30" spans="1:18" ht="45" customHeight="1" x14ac:dyDescent="0.2">
      <c r="A30" s="1">
        <v>28</v>
      </c>
      <c r="B30" t="s">
        <v>45</v>
      </c>
      <c r="C30">
        <v>284</v>
      </c>
      <c r="D30">
        <v>409</v>
      </c>
      <c r="E30">
        <v>433</v>
      </c>
      <c r="F30">
        <v>551</v>
      </c>
      <c r="G30">
        <v>659</v>
      </c>
      <c r="H30">
        <v>753</v>
      </c>
      <c r="I30">
        <v>804</v>
      </c>
      <c r="J30">
        <v>934</v>
      </c>
      <c r="K30">
        <v>1223</v>
      </c>
      <c r="L30">
        <v>1319</v>
      </c>
      <c r="M30">
        <v>1585</v>
      </c>
      <c r="N30">
        <v>1953</v>
      </c>
      <c r="O30">
        <v>2162</v>
      </c>
      <c r="P30">
        <v>2480</v>
      </c>
      <c r="Q30">
        <v>2941</v>
      </c>
      <c r="R30">
        <v>3534</v>
      </c>
    </row>
    <row r="31" spans="1:18" ht="45" customHeight="1" x14ac:dyDescent="0.2">
      <c r="A31" s="1">
        <v>29</v>
      </c>
      <c r="B31" t="s">
        <v>46</v>
      </c>
      <c r="C31">
        <v>325</v>
      </c>
      <c r="D31">
        <v>409</v>
      </c>
      <c r="E31">
        <v>412</v>
      </c>
      <c r="F31">
        <v>536</v>
      </c>
      <c r="G31">
        <v>643</v>
      </c>
      <c r="H31">
        <v>750</v>
      </c>
      <c r="I31">
        <v>802</v>
      </c>
      <c r="J31">
        <v>992</v>
      </c>
      <c r="K31">
        <v>1257</v>
      </c>
      <c r="L31">
        <v>1408</v>
      </c>
      <c r="M31">
        <v>1834</v>
      </c>
      <c r="N31">
        <v>2341</v>
      </c>
      <c r="O31">
        <v>2644</v>
      </c>
      <c r="P31">
        <v>3094</v>
      </c>
      <c r="Q31">
        <v>3931</v>
      </c>
      <c r="R31">
        <v>4881</v>
      </c>
    </row>
    <row r="32" spans="1:18" ht="45" customHeight="1" x14ac:dyDescent="0.2">
      <c r="A32" s="1">
        <v>30</v>
      </c>
      <c r="B32" t="s">
        <v>47</v>
      </c>
      <c r="C32">
        <v>206</v>
      </c>
      <c r="D32">
        <v>312</v>
      </c>
      <c r="E32">
        <v>312</v>
      </c>
      <c r="F32">
        <v>365</v>
      </c>
      <c r="G32">
        <v>430</v>
      </c>
      <c r="H32">
        <v>585</v>
      </c>
      <c r="I32">
        <v>598</v>
      </c>
      <c r="J32">
        <v>711</v>
      </c>
      <c r="K32">
        <v>973</v>
      </c>
      <c r="L32">
        <v>1077</v>
      </c>
      <c r="M32">
        <v>1361</v>
      </c>
      <c r="N32">
        <v>1692</v>
      </c>
      <c r="O32">
        <v>1803</v>
      </c>
      <c r="P32">
        <v>2083</v>
      </c>
      <c r="Q32">
        <v>2551</v>
      </c>
      <c r="R32">
        <v>3106</v>
      </c>
    </row>
    <row r="33" spans="1:18" ht="45" customHeight="1" x14ac:dyDescent="0.2">
      <c r="A33" s="1">
        <v>31</v>
      </c>
      <c r="B33" t="s">
        <v>48</v>
      </c>
      <c r="C33">
        <v>1786</v>
      </c>
      <c r="D33">
        <v>2233</v>
      </c>
      <c r="E33">
        <v>2636</v>
      </c>
      <c r="F33">
        <v>3549</v>
      </c>
      <c r="G33">
        <v>4326</v>
      </c>
      <c r="H33">
        <v>4928</v>
      </c>
      <c r="I33">
        <v>5599</v>
      </c>
      <c r="J33">
        <v>6656</v>
      </c>
      <c r="K33">
        <v>7769</v>
      </c>
      <c r="L33">
        <v>8834</v>
      </c>
      <c r="M33">
        <v>10170</v>
      </c>
      <c r="N33">
        <v>11636</v>
      </c>
      <c r="O33">
        <v>12724</v>
      </c>
      <c r="P33">
        <v>14626</v>
      </c>
      <c r="Q33">
        <v>17273</v>
      </c>
      <c r="R33">
        <v>20518</v>
      </c>
    </row>
    <row r="34" spans="1:18" ht="45" customHeight="1" x14ac:dyDescent="0.2">
      <c r="A34" s="1">
        <v>32</v>
      </c>
      <c r="B34" t="s">
        <v>49</v>
      </c>
      <c r="C34">
        <v>1563</v>
      </c>
      <c r="D34">
        <v>1947</v>
      </c>
      <c r="E34">
        <v>2350</v>
      </c>
      <c r="F34">
        <v>3214</v>
      </c>
      <c r="G34">
        <v>3951</v>
      </c>
      <c r="H34">
        <v>4469</v>
      </c>
      <c r="I34">
        <v>5006</v>
      </c>
      <c r="J34">
        <v>6100</v>
      </c>
      <c r="K34">
        <v>7034</v>
      </c>
      <c r="L34">
        <v>8143</v>
      </c>
      <c r="M34">
        <v>9416</v>
      </c>
      <c r="N34">
        <v>10871</v>
      </c>
      <c r="O34">
        <v>11817</v>
      </c>
      <c r="P34">
        <v>13555</v>
      </c>
      <c r="Q34">
        <v>16154</v>
      </c>
      <c r="R34">
        <v>19376</v>
      </c>
    </row>
    <row r="35" spans="1:18" ht="45" customHeight="1" x14ac:dyDescent="0.2">
      <c r="A35" s="1">
        <v>33</v>
      </c>
      <c r="B35" t="s">
        <v>50</v>
      </c>
      <c r="C35">
        <v>579</v>
      </c>
      <c r="D35">
        <v>608</v>
      </c>
      <c r="E35">
        <v>718</v>
      </c>
      <c r="F35">
        <v>1140</v>
      </c>
      <c r="G35">
        <v>1409</v>
      </c>
      <c r="H35">
        <v>1609</v>
      </c>
      <c r="I35">
        <v>1864</v>
      </c>
      <c r="J35">
        <v>2260</v>
      </c>
      <c r="K35">
        <v>2399</v>
      </c>
      <c r="L35">
        <v>2505</v>
      </c>
      <c r="M35">
        <v>2905</v>
      </c>
      <c r="N35">
        <v>3141</v>
      </c>
      <c r="O35">
        <v>3568</v>
      </c>
      <c r="P35">
        <v>3911</v>
      </c>
      <c r="Q35">
        <v>4427</v>
      </c>
      <c r="R35">
        <v>4984</v>
      </c>
    </row>
    <row r="36" spans="1:18" ht="45" customHeight="1" x14ac:dyDescent="0.2">
      <c r="A36" s="1">
        <v>34</v>
      </c>
      <c r="B36" t="s">
        <v>51</v>
      </c>
      <c r="C36">
        <v>617</v>
      </c>
      <c r="D36">
        <v>649</v>
      </c>
      <c r="E36">
        <v>786</v>
      </c>
      <c r="F36">
        <v>1176</v>
      </c>
      <c r="G36">
        <v>1513</v>
      </c>
      <c r="H36">
        <v>1722</v>
      </c>
      <c r="I36">
        <v>1992</v>
      </c>
      <c r="J36">
        <v>2387</v>
      </c>
      <c r="K36">
        <v>2505</v>
      </c>
      <c r="L36">
        <v>2516</v>
      </c>
      <c r="M36">
        <v>2890</v>
      </c>
      <c r="N36">
        <v>3000</v>
      </c>
      <c r="O36">
        <v>3405</v>
      </c>
      <c r="P36">
        <v>3793</v>
      </c>
      <c r="Q36">
        <v>4307</v>
      </c>
      <c r="R36">
        <v>4921</v>
      </c>
    </row>
    <row r="37" spans="1:18" ht="45" customHeight="1" x14ac:dyDescent="0.2">
      <c r="A37" s="1">
        <v>35</v>
      </c>
      <c r="B37" t="s">
        <v>52</v>
      </c>
      <c r="C37">
        <v>14</v>
      </c>
      <c r="D37">
        <v>18</v>
      </c>
      <c r="E37">
        <v>20</v>
      </c>
      <c r="F37">
        <v>35</v>
      </c>
      <c r="G37">
        <v>50</v>
      </c>
      <c r="H37">
        <v>51</v>
      </c>
      <c r="I37">
        <v>66</v>
      </c>
      <c r="J37">
        <v>79</v>
      </c>
      <c r="K37">
        <v>81</v>
      </c>
      <c r="L37">
        <v>105</v>
      </c>
      <c r="M37">
        <v>99</v>
      </c>
      <c r="N37">
        <v>130</v>
      </c>
      <c r="O37">
        <v>155</v>
      </c>
      <c r="P37">
        <v>189</v>
      </c>
      <c r="Q37">
        <v>190</v>
      </c>
      <c r="R37">
        <v>222</v>
      </c>
    </row>
    <row r="38" spans="1:18" ht="45" customHeight="1" x14ac:dyDescent="0.2">
      <c r="A38" s="1">
        <v>36</v>
      </c>
      <c r="B38" t="s">
        <v>53</v>
      </c>
      <c r="C38">
        <v>21</v>
      </c>
      <c r="D38">
        <v>26</v>
      </c>
      <c r="E38">
        <v>34</v>
      </c>
      <c r="F38">
        <v>69</v>
      </c>
      <c r="G38">
        <v>90</v>
      </c>
      <c r="H38">
        <v>118</v>
      </c>
      <c r="I38">
        <v>117</v>
      </c>
      <c r="J38">
        <v>143</v>
      </c>
      <c r="K38">
        <v>161</v>
      </c>
      <c r="L38">
        <v>157</v>
      </c>
      <c r="M38">
        <v>170</v>
      </c>
      <c r="N38">
        <v>187</v>
      </c>
      <c r="O38">
        <v>219</v>
      </c>
      <c r="P38">
        <v>243</v>
      </c>
      <c r="Q38">
        <v>341</v>
      </c>
      <c r="R38">
        <v>385</v>
      </c>
    </row>
    <row r="39" spans="1:18" ht="45" customHeight="1" x14ac:dyDescent="0.2">
      <c r="A39" s="1">
        <v>37</v>
      </c>
      <c r="B39" t="s">
        <v>54</v>
      </c>
      <c r="C39">
        <v>2</v>
      </c>
      <c r="D39">
        <v>11</v>
      </c>
      <c r="E39">
        <v>16</v>
      </c>
      <c r="F39">
        <v>13</v>
      </c>
      <c r="G39">
        <v>25</v>
      </c>
      <c r="H39">
        <v>12</v>
      </c>
      <c r="I39">
        <v>21</v>
      </c>
      <c r="J39">
        <v>34</v>
      </c>
      <c r="K39">
        <v>48</v>
      </c>
      <c r="L39">
        <v>49</v>
      </c>
      <c r="M39">
        <v>61</v>
      </c>
      <c r="N39">
        <v>98</v>
      </c>
      <c r="O39">
        <v>94</v>
      </c>
      <c r="P39">
        <v>116</v>
      </c>
      <c r="Q39">
        <v>154</v>
      </c>
      <c r="R39">
        <v>202</v>
      </c>
    </row>
    <row r="40" spans="1:18" ht="45" customHeight="1" x14ac:dyDescent="0.2">
      <c r="A40" s="1">
        <v>38</v>
      </c>
      <c r="B40" t="s">
        <v>55</v>
      </c>
      <c r="C40">
        <v>25</v>
      </c>
      <c r="D40">
        <v>18</v>
      </c>
      <c r="E40">
        <v>21</v>
      </c>
      <c r="F40">
        <v>32</v>
      </c>
      <c r="G40">
        <v>50</v>
      </c>
      <c r="H40">
        <v>67</v>
      </c>
      <c r="I40">
        <v>48</v>
      </c>
      <c r="J40">
        <v>59</v>
      </c>
      <c r="K40">
        <v>92</v>
      </c>
      <c r="L40">
        <v>80</v>
      </c>
      <c r="M40">
        <v>117</v>
      </c>
      <c r="N40">
        <v>131</v>
      </c>
      <c r="O40">
        <v>158</v>
      </c>
      <c r="P40">
        <v>156</v>
      </c>
      <c r="Q40">
        <v>208</v>
      </c>
      <c r="R40">
        <v>256</v>
      </c>
    </row>
    <row r="41" spans="1:18" ht="45" customHeight="1" x14ac:dyDescent="0.2">
      <c r="A41" s="1">
        <v>39</v>
      </c>
      <c r="B41" t="s">
        <v>56</v>
      </c>
      <c r="C41">
        <v>731</v>
      </c>
      <c r="D41">
        <v>856</v>
      </c>
      <c r="E41">
        <v>1052</v>
      </c>
      <c r="F41">
        <v>1405</v>
      </c>
      <c r="G41">
        <v>1725</v>
      </c>
      <c r="H41">
        <v>1766</v>
      </c>
      <c r="I41">
        <v>2020</v>
      </c>
      <c r="J41">
        <v>2423</v>
      </c>
      <c r="K41">
        <v>2672</v>
      </c>
      <c r="L41">
        <v>3079</v>
      </c>
      <c r="M41">
        <v>3551</v>
      </c>
      <c r="N41">
        <v>3884</v>
      </c>
      <c r="O41">
        <v>4336</v>
      </c>
      <c r="P41">
        <v>4832</v>
      </c>
      <c r="Q41">
        <v>5697</v>
      </c>
      <c r="R41">
        <v>6513</v>
      </c>
    </row>
    <row r="42" spans="1:18" ht="45" customHeight="1" x14ac:dyDescent="0.2">
      <c r="A42" s="1">
        <v>40</v>
      </c>
      <c r="B42" t="s">
        <v>57</v>
      </c>
      <c r="C42">
        <v>472</v>
      </c>
      <c r="D42">
        <v>579</v>
      </c>
      <c r="E42">
        <v>734</v>
      </c>
      <c r="F42">
        <v>952</v>
      </c>
      <c r="G42">
        <v>1207</v>
      </c>
      <c r="H42">
        <v>1206</v>
      </c>
      <c r="I42">
        <v>1359</v>
      </c>
      <c r="J42">
        <v>1654</v>
      </c>
      <c r="K42">
        <v>1757</v>
      </c>
      <c r="L42">
        <v>2052</v>
      </c>
      <c r="M42">
        <v>2284</v>
      </c>
      <c r="N42">
        <v>2626</v>
      </c>
      <c r="O42">
        <v>2829</v>
      </c>
      <c r="P42">
        <v>3272</v>
      </c>
      <c r="Q42">
        <v>3841</v>
      </c>
      <c r="R42">
        <v>4582</v>
      </c>
    </row>
    <row r="43" spans="1:18" ht="45" customHeight="1" x14ac:dyDescent="0.2">
      <c r="A43" s="1">
        <v>41</v>
      </c>
      <c r="B43" t="s">
        <v>58</v>
      </c>
      <c r="C43">
        <v>22</v>
      </c>
      <c r="D43">
        <v>30</v>
      </c>
      <c r="E43">
        <v>42</v>
      </c>
      <c r="F43">
        <v>51</v>
      </c>
      <c r="G43">
        <v>47</v>
      </c>
      <c r="H43">
        <v>55</v>
      </c>
      <c r="I43">
        <v>71</v>
      </c>
      <c r="J43">
        <v>94</v>
      </c>
      <c r="K43">
        <v>107</v>
      </c>
      <c r="L43">
        <v>142</v>
      </c>
      <c r="M43">
        <v>131</v>
      </c>
      <c r="N43">
        <v>155</v>
      </c>
      <c r="O43">
        <v>183</v>
      </c>
      <c r="P43">
        <v>230</v>
      </c>
      <c r="Q43">
        <v>236</v>
      </c>
      <c r="R43">
        <v>313</v>
      </c>
    </row>
    <row r="44" spans="1:18" ht="45" customHeight="1" x14ac:dyDescent="0.2">
      <c r="A44" s="1">
        <v>42</v>
      </c>
      <c r="B44" t="s">
        <v>59</v>
      </c>
      <c r="C44">
        <v>331</v>
      </c>
      <c r="D44">
        <v>337</v>
      </c>
      <c r="E44">
        <v>467</v>
      </c>
      <c r="F44">
        <v>565</v>
      </c>
      <c r="G44">
        <v>703</v>
      </c>
      <c r="H44">
        <v>927</v>
      </c>
      <c r="I44">
        <v>1069</v>
      </c>
      <c r="J44">
        <v>1351</v>
      </c>
      <c r="K44">
        <v>1622</v>
      </c>
      <c r="L44">
        <v>1888</v>
      </c>
      <c r="M44">
        <v>2054</v>
      </c>
      <c r="N44">
        <v>2449</v>
      </c>
      <c r="O44">
        <v>2622</v>
      </c>
      <c r="P44">
        <v>2862</v>
      </c>
      <c r="Q44">
        <v>3390</v>
      </c>
      <c r="R44">
        <v>4187</v>
      </c>
    </row>
    <row r="45" spans="1:18" ht="45" customHeight="1" x14ac:dyDescent="0.2">
      <c r="A45" s="1">
        <v>43</v>
      </c>
      <c r="B45" t="s">
        <v>60</v>
      </c>
      <c r="C45">
        <v>316</v>
      </c>
      <c r="D45">
        <v>314</v>
      </c>
      <c r="E45">
        <v>433</v>
      </c>
      <c r="F45">
        <v>531</v>
      </c>
      <c r="G45">
        <v>717</v>
      </c>
      <c r="H45">
        <v>906</v>
      </c>
      <c r="I45">
        <v>1035</v>
      </c>
      <c r="J45">
        <v>1311</v>
      </c>
      <c r="K45">
        <v>1586</v>
      </c>
      <c r="L45">
        <v>1814</v>
      </c>
      <c r="M45">
        <v>2000</v>
      </c>
      <c r="N45">
        <v>2374</v>
      </c>
      <c r="O45">
        <v>2526</v>
      </c>
      <c r="P45">
        <v>2725</v>
      </c>
      <c r="Q45">
        <v>3254</v>
      </c>
      <c r="R45">
        <v>3981</v>
      </c>
    </row>
    <row r="46" spans="1:18" ht="45" customHeight="1" x14ac:dyDescent="0.2">
      <c r="A46" s="1">
        <v>44</v>
      </c>
      <c r="B46" t="s">
        <v>61</v>
      </c>
      <c r="C46">
        <v>41</v>
      </c>
      <c r="D46">
        <v>36</v>
      </c>
      <c r="E46">
        <v>43</v>
      </c>
      <c r="F46">
        <v>61</v>
      </c>
      <c r="G46">
        <v>90</v>
      </c>
      <c r="H46">
        <v>78</v>
      </c>
      <c r="I46">
        <v>83</v>
      </c>
      <c r="J46">
        <v>154</v>
      </c>
      <c r="K46">
        <v>263</v>
      </c>
      <c r="L46">
        <v>294</v>
      </c>
      <c r="M46">
        <v>435</v>
      </c>
      <c r="N46">
        <v>452</v>
      </c>
      <c r="O46">
        <v>603</v>
      </c>
      <c r="P46">
        <v>627</v>
      </c>
      <c r="Q46">
        <v>635</v>
      </c>
      <c r="R46">
        <v>653</v>
      </c>
    </row>
    <row r="47" spans="1:18" ht="45" customHeight="1" x14ac:dyDescent="0.2">
      <c r="A47" s="1">
        <v>45</v>
      </c>
      <c r="B47" t="s">
        <v>62</v>
      </c>
      <c r="C47">
        <v>34</v>
      </c>
      <c r="D47">
        <v>38</v>
      </c>
      <c r="E47">
        <v>43</v>
      </c>
      <c r="F47">
        <v>61</v>
      </c>
      <c r="G47">
        <v>79</v>
      </c>
      <c r="H47">
        <v>74</v>
      </c>
      <c r="I47">
        <v>92</v>
      </c>
      <c r="J47">
        <v>153</v>
      </c>
      <c r="K47">
        <v>260</v>
      </c>
      <c r="L47">
        <v>290</v>
      </c>
      <c r="M47">
        <v>425</v>
      </c>
      <c r="N47">
        <v>402</v>
      </c>
      <c r="O47">
        <v>515</v>
      </c>
      <c r="P47">
        <v>589</v>
      </c>
      <c r="Q47">
        <v>609</v>
      </c>
      <c r="R47">
        <v>639</v>
      </c>
    </row>
    <row r="48" spans="1:18" ht="45" customHeight="1" x14ac:dyDescent="0.2">
      <c r="A48" s="1">
        <v>46</v>
      </c>
      <c r="B48" t="s">
        <v>63</v>
      </c>
      <c r="C48">
        <v>41</v>
      </c>
      <c r="D48">
        <v>38</v>
      </c>
      <c r="E48">
        <v>45</v>
      </c>
      <c r="F48">
        <v>53</v>
      </c>
      <c r="G48">
        <v>59</v>
      </c>
      <c r="H48">
        <v>49</v>
      </c>
      <c r="I48">
        <v>62</v>
      </c>
      <c r="J48">
        <v>60</v>
      </c>
      <c r="K48">
        <v>73</v>
      </c>
      <c r="L48">
        <v>119</v>
      </c>
      <c r="M48">
        <v>160</v>
      </c>
      <c r="N48">
        <v>268</v>
      </c>
      <c r="O48">
        <v>322</v>
      </c>
      <c r="P48">
        <v>399</v>
      </c>
      <c r="Q48">
        <v>503</v>
      </c>
      <c r="R48">
        <v>536</v>
      </c>
    </row>
    <row r="49" spans="1:18" ht="45" customHeight="1" x14ac:dyDescent="0.2">
      <c r="A49" s="1">
        <v>47</v>
      </c>
      <c r="B49" t="s">
        <v>64</v>
      </c>
      <c r="C49">
        <v>92</v>
      </c>
      <c r="D49">
        <v>86</v>
      </c>
      <c r="E49">
        <v>92</v>
      </c>
      <c r="F49">
        <v>121</v>
      </c>
      <c r="G49">
        <v>160</v>
      </c>
      <c r="H49">
        <v>135</v>
      </c>
      <c r="I49">
        <v>161</v>
      </c>
      <c r="J49">
        <v>226</v>
      </c>
      <c r="K49">
        <v>355</v>
      </c>
      <c r="L49">
        <v>431</v>
      </c>
      <c r="M49">
        <v>617</v>
      </c>
      <c r="N49">
        <v>750</v>
      </c>
      <c r="O49">
        <v>971</v>
      </c>
      <c r="P49">
        <v>1076</v>
      </c>
      <c r="Q49">
        <v>1199</v>
      </c>
      <c r="R49">
        <v>1265</v>
      </c>
    </row>
    <row r="50" spans="1:18" ht="45" customHeight="1" x14ac:dyDescent="0.2">
      <c r="A50" s="1">
        <v>48</v>
      </c>
      <c r="B50" t="s">
        <v>65</v>
      </c>
      <c r="C50">
        <v>57</v>
      </c>
      <c r="D50">
        <v>48</v>
      </c>
      <c r="E50">
        <v>50</v>
      </c>
      <c r="F50">
        <v>57</v>
      </c>
      <c r="G50">
        <v>76</v>
      </c>
      <c r="H50">
        <v>59</v>
      </c>
      <c r="I50">
        <v>69</v>
      </c>
      <c r="J50">
        <v>70</v>
      </c>
      <c r="K50">
        <v>86</v>
      </c>
      <c r="L50">
        <v>130</v>
      </c>
      <c r="M50">
        <v>181</v>
      </c>
      <c r="N50">
        <v>311</v>
      </c>
      <c r="O50">
        <v>392</v>
      </c>
      <c r="P50">
        <v>440</v>
      </c>
      <c r="Q50">
        <v>527</v>
      </c>
      <c r="R50">
        <v>573</v>
      </c>
    </row>
    <row r="51" spans="1:18" ht="45" customHeight="1" x14ac:dyDescent="0.2">
      <c r="A51" s="1">
        <v>49</v>
      </c>
      <c r="B51" t="s">
        <v>66</v>
      </c>
      <c r="C51">
        <v>22</v>
      </c>
      <c r="D51">
        <v>28</v>
      </c>
      <c r="E51">
        <v>29</v>
      </c>
      <c r="F51">
        <v>34</v>
      </c>
      <c r="G51">
        <v>36</v>
      </c>
      <c r="H51">
        <v>43</v>
      </c>
      <c r="I51">
        <v>69</v>
      </c>
      <c r="J51">
        <v>61</v>
      </c>
      <c r="K51">
        <v>96</v>
      </c>
      <c r="L51">
        <v>94</v>
      </c>
      <c r="M51">
        <v>139</v>
      </c>
      <c r="N51">
        <v>132</v>
      </c>
      <c r="O51">
        <v>123</v>
      </c>
      <c r="P51">
        <v>154</v>
      </c>
      <c r="Q51">
        <v>229</v>
      </c>
      <c r="R51">
        <v>291</v>
      </c>
    </row>
    <row r="52" spans="1:18" ht="45" customHeight="1" x14ac:dyDescent="0.2">
      <c r="A52" s="1">
        <v>50</v>
      </c>
      <c r="B52" t="s">
        <v>67</v>
      </c>
      <c r="C52">
        <v>98</v>
      </c>
      <c r="D52">
        <v>118</v>
      </c>
      <c r="E52">
        <v>177</v>
      </c>
      <c r="F52">
        <v>240</v>
      </c>
      <c r="G52">
        <v>227</v>
      </c>
      <c r="H52">
        <v>278</v>
      </c>
      <c r="I52">
        <v>317</v>
      </c>
      <c r="J52">
        <v>380</v>
      </c>
      <c r="K52">
        <v>450</v>
      </c>
      <c r="L52">
        <v>520</v>
      </c>
      <c r="M52">
        <v>626</v>
      </c>
      <c r="N52">
        <v>761</v>
      </c>
      <c r="O52">
        <v>851</v>
      </c>
      <c r="P52">
        <v>979</v>
      </c>
      <c r="Q52">
        <v>1145</v>
      </c>
      <c r="R52">
        <v>1357</v>
      </c>
    </row>
    <row r="53" spans="1:18" ht="45" customHeight="1" x14ac:dyDescent="0.2">
      <c r="A53" s="1">
        <v>51</v>
      </c>
      <c r="B53" t="s">
        <v>68</v>
      </c>
      <c r="C53">
        <v>12</v>
      </c>
      <c r="D53">
        <v>11</v>
      </c>
      <c r="E53">
        <v>12</v>
      </c>
      <c r="F53">
        <v>19</v>
      </c>
      <c r="G53">
        <v>17</v>
      </c>
      <c r="H53">
        <v>28</v>
      </c>
      <c r="I53">
        <v>35</v>
      </c>
      <c r="J53">
        <v>45</v>
      </c>
      <c r="K53">
        <v>45</v>
      </c>
      <c r="L53">
        <v>72</v>
      </c>
      <c r="M53">
        <v>86</v>
      </c>
      <c r="N53">
        <v>131</v>
      </c>
      <c r="O53">
        <v>132</v>
      </c>
      <c r="P53">
        <v>160</v>
      </c>
      <c r="Q53">
        <v>181</v>
      </c>
      <c r="R53">
        <v>212</v>
      </c>
    </row>
    <row r="54" spans="1:18" ht="45" customHeight="1" x14ac:dyDescent="0.2">
      <c r="A54" s="1">
        <v>52</v>
      </c>
      <c r="B54" t="s">
        <v>69</v>
      </c>
      <c r="C54">
        <v>14</v>
      </c>
      <c r="D54">
        <v>15</v>
      </c>
      <c r="E54">
        <v>17</v>
      </c>
      <c r="F54">
        <v>38</v>
      </c>
      <c r="G54">
        <v>32</v>
      </c>
      <c r="H54">
        <v>39</v>
      </c>
      <c r="I54">
        <v>38</v>
      </c>
      <c r="J54">
        <v>47</v>
      </c>
      <c r="K54">
        <v>65</v>
      </c>
      <c r="L54">
        <v>72</v>
      </c>
      <c r="M54">
        <v>86</v>
      </c>
      <c r="N54">
        <v>130</v>
      </c>
      <c r="O54">
        <v>117</v>
      </c>
      <c r="P54">
        <v>150</v>
      </c>
      <c r="Q54">
        <v>192</v>
      </c>
      <c r="R54">
        <v>234</v>
      </c>
    </row>
    <row r="55" spans="1:18" ht="45" customHeight="1" x14ac:dyDescent="0.2">
      <c r="A55" s="1">
        <v>53</v>
      </c>
      <c r="B55" t="s">
        <v>70</v>
      </c>
      <c r="C55">
        <v>8</v>
      </c>
      <c r="D55">
        <v>18</v>
      </c>
      <c r="E55">
        <v>21</v>
      </c>
      <c r="F55">
        <v>32</v>
      </c>
      <c r="G55">
        <v>44</v>
      </c>
      <c r="H55">
        <v>67</v>
      </c>
      <c r="I55">
        <v>49</v>
      </c>
      <c r="J55">
        <v>96</v>
      </c>
      <c r="K55">
        <v>60</v>
      </c>
      <c r="L55">
        <v>89</v>
      </c>
      <c r="M55">
        <v>84</v>
      </c>
      <c r="N55">
        <v>105</v>
      </c>
      <c r="O55">
        <v>92</v>
      </c>
      <c r="P55">
        <v>98</v>
      </c>
      <c r="Q55">
        <v>110</v>
      </c>
      <c r="R55">
        <v>101</v>
      </c>
    </row>
    <row r="56" spans="1:18" ht="45" customHeight="1" x14ac:dyDescent="0.2">
      <c r="A56" s="1">
        <v>54</v>
      </c>
      <c r="B56" t="s">
        <v>71</v>
      </c>
      <c r="C56">
        <v>369</v>
      </c>
      <c r="D56">
        <v>472</v>
      </c>
      <c r="E56">
        <v>620</v>
      </c>
      <c r="F56">
        <v>843</v>
      </c>
      <c r="G56">
        <v>958</v>
      </c>
      <c r="H56">
        <v>1235</v>
      </c>
      <c r="I56">
        <v>1324</v>
      </c>
      <c r="J56">
        <v>1635</v>
      </c>
      <c r="K56">
        <v>1868</v>
      </c>
      <c r="L56">
        <v>2187</v>
      </c>
      <c r="M56">
        <v>2514</v>
      </c>
      <c r="N56">
        <v>2917</v>
      </c>
      <c r="O56">
        <v>3066</v>
      </c>
      <c r="P56">
        <v>3363</v>
      </c>
      <c r="Q56">
        <v>3893</v>
      </c>
      <c r="R56">
        <v>4330</v>
      </c>
    </row>
    <row r="57" spans="1:18" ht="45" customHeight="1" x14ac:dyDescent="0.2">
      <c r="A57" s="1">
        <v>55</v>
      </c>
      <c r="B57" t="s">
        <v>72</v>
      </c>
      <c r="C57">
        <v>356</v>
      </c>
      <c r="D57">
        <v>471</v>
      </c>
      <c r="E57">
        <v>608</v>
      </c>
      <c r="F57">
        <v>829</v>
      </c>
      <c r="G57">
        <v>948</v>
      </c>
      <c r="H57">
        <v>1228</v>
      </c>
      <c r="I57">
        <v>1334</v>
      </c>
      <c r="J57">
        <v>1679</v>
      </c>
      <c r="K57">
        <v>1847</v>
      </c>
      <c r="L57">
        <v>2163</v>
      </c>
      <c r="M57">
        <v>2510</v>
      </c>
      <c r="N57">
        <v>2943</v>
      </c>
      <c r="O57">
        <v>3078</v>
      </c>
      <c r="P57">
        <v>3413</v>
      </c>
      <c r="Q57">
        <v>3852</v>
      </c>
      <c r="R57">
        <v>4286</v>
      </c>
    </row>
    <row r="58" spans="1:18" ht="45" customHeight="1" x14ac:dyDescent="0.2">
      <c r="A58" s="1">
        <v>56</v>
      </c>
      <c r="B58" t="s">
        <v>73</v>
      </c>
      <c r="C58">
        <v>174</v>
      </c>
      <c r="D58">
        <v>253</v>
      </c>
      <c r="E58">
        <v>328</v>
      </c>
      <c r="F58">
        <v>389</v>
      </c>
      <c r="G58">
        <v>423</v>
      </c>
      <c r="H58">
        <v>458</v>
      </c>
      <c r="I58">
        <v>465</v>
      </c>
      <c r="J58">
        <v>524</v>
      </c>
      <c r="K58">
        <v>635</v>
      </c>
      <c r="L58">
        <v>830</v>
      </c>
      <c r="M58">
        <v>926</v>
      </c>
      <c r="N58">
        <v>1087</v>
      </c>
      <c r="O58">
        <v>1258</v>
      </c>
      <c r="P58">
        <v>1524</v>
      </c>
      <c r="Q58">
        <v>1812</v>
      </c>
      <c r="R58">
        <v>2304</v>
      </c>
    </row>
    <row r="59" spans="1:18" ht="45" customHeight="1" x14ac:dyDescent="0.2">
      <c r="A59" s="1">
        <v>57</v>
      </c>
      <c r="B59" t="s">
        <v>74</v>
      </c>
      <c r="C59">
        <v>236</v>
      </c>
      <c r="D59">
        <v>324</v>
      </c>
      <c r="E59">
        <v>422</v>
      </c>
      <c r="F59">
        <v>507</v>
      </c>
      <c r="G59">
        <v>575</v>
      </c>
      <c r="H59">
        <v>642</v>
      </c>
      <c r="I59">
        <v>687</v>
      </c>
      <c r="J59">
        <v>763</v>
      </c>
      <c r="K59">
        <v>953</v>
      </c>
      <c r="L59">
        <v>1246</v>
      </c>
      <c r="M59">
        <v>1583</v>
      </c>
      <c r="N59">
        <v>2265</v>
      </c>
      <c r="O59">
        <v>3063</v>
      </c>
      <c r="P59">
        <v>4162</v>
      </c>
      <c r="Q59">
        <v>5641</v>
      </c>
      <c r="R59">
        <v>7771</v>
      </c>
    </row>
    <row r="60" spans="1:18" ht="45" customHeight="1" x14ac:dyDescent="0.2">
      <c r="A60" s="1">
        <v>58</v>
      </c>
      <c r="B60" t="s">
        <v>75</v>
      </c>
      <c r="C60">
        <v>1</v>
      </c>
      <c r="D60">
        <v>1</v>
      </c>
      <c r="E60">
        <v>5</v>
      </c>
      <c r="F60">
        <v>3</v>
      </c>
      <c r="G60">
        <v>7</v>
      </c>
      <c r="H60">
        <v>17</v>
      </c>
      <c r="I60">
        <v>13</v>
      </c>
      <c r="J60">
        <v>20</v>
      </c>
      <c r="K60">
        <v>28</v>
      </c>
      <c r="L60">
        <v>26</v>
      </c>
      <c r="M60">
        <v>44</v>
      </c>
      <c r="N60">
        <v>61</v>
      </c>
      <c r="O60">
        <v>72</v>
      </c>
      <c r="P60">
        <v>96</v>
      </c>
      <c r="Q60">
        <v>144</v>
      </c>
      <c r="R60">
        <v>176</v>
      </c>
    </row>
    <row r="61" spans="1:18" ht="45" customHeight="1" x14ac:dyDescent="0.2">
      <c r="A61" s="1">
        <v>59</v>
      </c>
      <c r="B61" t="s">
        <v>76</v>
      </c>
      <c r="C61">
        <v>300</v>
      </c>
      <c r="D61">
        <v>423</v>
      </c>
      <c r="E61">
        <v>525</v>
      </c>
      <c r="F61">
        <v>595</v>
      </c>
      <c r="G61">
        <v>716</v>
      </c>
      <c r="H61">
        <v>806</v>
      </c>
      <c r="I61">
        <v>874</v>
      </c>
      <c r="J61">
        <v>950</v>
      </c>
      <c r="K61">
        <v>1237</v>
      </c>
      <c r="L61">
        <v>1458</v>
      </c>
      <c r="M61">
        <v>1883</v>
      </c>
      <c r="N61">
        <v>2650</v>
      </c>
      <c r="O61">
        <v>3558</v>
      </c>
      <c r="P61">
        <v>4716</v>
      </c>
      <c r="Q61">
        <v>6349</v>
      </c>
      <c r="R61">
        <v>8712</v>
      </c>
    </row>
    <row r="62" spans="1:18" ht="45" customHeight="1" x14ac:dyDescent="0.2">
      <c r="A62" s="1">
        <v>60</v>
      </c>
      <c r="B62" t="s">
        <v>77</v>
      </c>
      <c r="C62">
        <v>93</v>
      </c>
      <c r="D62">
        <v>98</v>
      </c>
      <c r="E62">
        <v>127</v>
      </c>
      <c r="F62">
        <v>159</v>
      </c>
      <c r="G62">
        <v>184</v>
      </c>
      <c r="H62">
        <v>205</v>
      </c>
      <c r="I62">
        <v>243</v>
      </c>
      <c r="J62">
        <v>243</v>
      </c>
      <c r="K62">
        <v>316</v>
      </c>
      <c r="L62">
        <v>334</v>
      </c>
      <c r="M62">
        <v>363</v>
      </c>
      <c r="N62">
        <v>443</v>
      </c>
      <c r="O62">
        <v>557</v>
      </c>
      <c r="P62">
        <v>678</v>
      </c>
      <c r="Q62">
        <v>779</v>
      </c>
      <c r="R62">
        <v>1003</v>
      </c>
    </row>
    <row r="63" spans="1:18" ht="45" customHeight="1" x14ac:dyDescent="0.2">
      <c r="A63" s="1">
        <v>61</v>
      </c>
      <c r="B63" t="s">
        <v>78</v>
      </c>
      <c r="C63">
        <v>892</v>
      </c>
      <c r="D63">
        <v>1185</v>
      </c>
      <c r="E63">
        <v>1365</v>
      </c>
      <c r="F63">
        <v>1761</v>
      </c>
      <c r="G63">
        <v>1911</v>
      </c>
      <c r="H63">
        <v>2061</v>
      </c>
      <c r="I63">
        <v>2366</v>
      </c>
      <c r="J63">
        <v>2689</v>
      </c>
      <c r="K63">
        <v>3269</v>
      </c>
      <c r="L63">
        <v>3905</v>
      </c>
      <c r="M63">
        <v>4503</v>
      </c>
      <c r="N63">
        <v>5440</v>
      </c>
      <c r="O63">
        <v>6166</v>
      </c>
      <c r="P63">
        <v>7566</v>
      </c>
      <c r="Q63">
        <v>9796</v>
      </c>
      <c r="R63">
        <v>12993</v>
      </c>
    </row>
    <row r="64" spans="1:18" ht="45" customHeight="1" x14ac:dyDescent="0.2">
      <c r="A64" s="1">
        <v>62</v>
      </c>
      <c r="B64" t="s">
        <v>79</v>
      </c>
      <c r="C64">
        <v>1152</v>
      </c>
      <c r="D64">
        <v>1493</v>
      </c>
      <c r="E64">
        <v>1800</v>
      </c>
      <c r="F64">
        <v>2248</v>
      </c>
      <c r="G64">
        <v>2558</v>
      </c>
      <c r="H64">
        <v>2760</v>
      </c>
      <c r="I64">
        <v>3134</v>
      </c>
      <c r="J64">
        <v>3626</v>
      </c>
      <c r="K64">
        <v>4273</v>
      </c>
      <c r="L64">
        <v>5108</v>
      </c>
      <c r="M64">
        <v>5815</v>
      </c>
      <c r="N64">
        <v>6937</v>
      </c>
      <c r="O64">
        <v>7807</v>
      </c>
      <c r="P64">
        <v>9414</v>
      </c>
      <c r="Q64">
        <v>11892</v>
      </c>
      <c r="R64">
        <v>15402</v>
      </c>
    </row>
    <row r="65" spans="1:18" ht="45" customHeight="1" x14ac:dyDescent="0.2">
      <c r="A65" s="1">
        <v>63</v>
      </c>
      <c r="B65" t="s">
        <v>80</v>
      </c>
      <c r="C65">
        <v>247</v>
      </c>
      <c r="D65">
        <v>317</v>
      </c>
      <c r="E65">
        <v>387</v>
      </c>
      <c r="F65">
        <v>405</v>
      </c>
      <c r="G65">
        <v>525</v>
      </c>
      <c r="H65">
        <v>552</v>
      </c>
      <c r="I65">
        <v>578</v>
      </c>
      <c r="J65">
        <v>714</v>
      </c>
      <c r="K65">
        <v>814</v>
      </c>
      <c r="L65">
        <v>971</v>
      </c>
      <c r="M65">
        <v>1078</v>
      </c>
      <c r="N65">
        <v>1261</v>
      </c>
      <c r="O65">
        <v>1447</v>
      </c>
      <c r="P65">
        <v>1772</v>
      </c>
      <c r="Q65">
        <v>2229</v>
      </c>
      <c r="R65">
        <v>2787</v>
      </c>
    </row>
    <row r="66" spans="1:18" ht="45" customHeight="1" x14ac:dyDescent="0.2">
      <c r="A66" s="1">
        <v>64</v>
      </c>
      <c r="B66" t="s">
        <v>81</v>
      </c>
      <c r="C66">
        <v>98</v>
      </c>
      <c r="D66">
        <v>134</v>
      </c>
      <c r="E66">
        <v>128</v>
      </c>
      <c r="F66">
        <v>147</v>
      </c>
      <c r="G66">
        <v>128</v>
      </c>
      <c r="H66">
        <v>143</v>
      </c>
      <c r="I66">
        <v>154</v>
      </c>
      <c r="J66">
        <v>214</v>
      </c>
      <c r="K66">
        <v>285</v>
      </c>
      <c r="L66">
        <v>329</v>
      </c>
      <c r="M66">
        <v>411</v>
      </c>
      <c r="N66">
        <v>506</v>
      </c>
      <c r="O66">
        <v>596</v>
      </c>
      <c r="P66">
        <v>840</v>
      </c>
      <c r="Q66">
        <v>1263</v>
      </c>
      <c r="R66">
        <v>1560</v>
      </c>
    </row>
    <row r="67" spans="1:18" ht="45" customHeight="1" x14ac:dyDescent="0.2">
      <c r="A67" s="1">
        <v>65</v>
      </c>
      <c r="B67" t="s">
        <v>82</v>
      </c>
      <c r="C67">
        <v>106</v>
      </c>
      <c r="D67">
        <v>151</v>
      </c>
      <c r="E67">
        <v>141</v>
      </c>
      <c r="F67">
        <v>176</v>
      </c>
      <c r="G67">
        <v>154</v>
      </c>
      <c r="H67">
        <v>163</v>
      </c>
      <c r="I67">
        <v>184</v>
      </c>
      <c r="J67">
        <v>242</v>
      </c>
      <c r="K67">
        <v>317</v>
      </c>
      <c r="L67">
        <v>381</v>
      </c>
      <c r="M67">
        <v>468</v>
      </c>
      <c r="N67">
        <v>578</v>
      </c>
      <c r="O67">
        <v>683</v>
      </c>
      <c r="P67">
        <v>951</v>
      </c>
      <c r="Q67">
        <v>1423</v>
      </c>
      <c r="R67">
        <v>1801</v>
      </c>
    </row>
    <row r="68" spans="1:18" ht="45" customHeight="1" x14ac:dyDescent="0.2">
      <c r="A68" s="1">
        <v>66</v>
      </c>
      <c r="B68" t="s">
        <v>83</v>
      </c>
      <c r="C68">
        <v>130</v>
      </c>
      <c r="D68">
        <v>180</v>
      </c>
      <c r="E68">
        <v>209</v>
      </c>
      <c r="F68">
        <v>227</v>
      </c>
      <c r="G68">
        <v>224</v>
      </c>
      <c r="H68">
        <v>288</v>
      </c>
      <c r="I68">
        <v>279</v>
      </c>
      <c r="J68">
        <v>368</v>
      </c>
      <c r="K68">
        <v>461</v>
      </c>
      <c r="L68">
        <v>513</v>
      </c>
      <c r="M68">
        <v>603</v>
      </c>
      <c r="N68">
        <v>718</v>
      </c>
      <c r="O68">
        <v>859</v>
      </c>
      <c r="P68">
        <v>1114</v>
      </c>
      <c r="Q68">
        <v>1534</v>
      </c>
      <c r="R68">
        <v>1893</v>
      </c>
    </row>
    <row r="69" spans="1:18" ht="45" customHeight="1" x14ac:dyDescent="0.2">
      <c r="A69" s="1">
        <v>67</v>
      </c>
      <c r="B69" t="s">
        <v>84</v>
      </c>
      <c r="C69">
        <v>128</v>
      </c>
      <c r="D69">
        <v>171</v>
      </c>
      <c r="E69">
        <v>163</v>
      </c>
      <c r="F69">
        <v>205</v>
      </c>
      <c r="G69">
        <v>181</v>
      </c>
      <c r="H69">
        <v>200</v>
      </c>
      <c r="I69">
        <v>232</v>
      </c>
      <c r="J69">
        <v>299</v>
      </c>
      <c r="K69">
        <v>385</v>
      </c>
      <c r="L69">
        <v>458</v>
      </c>
      <c r="M69">
        <v>562</v>
      </c>
      <c r="N69">
        <v>670</v>
      </c>
      <c r="O69">
        <v>805</v>
      </c>
      <c r="P69">
        <v>1084</v>
      </c>
      <c r="Q69">
        <v>1578</v>
      </c>
      <c r="R69">
        <v>1981</v>
      </c>
    </row>
    <row r="70" spans="1:18" ht="45" customHeight="1" x14ac:dyDescent="0.2">
      <c r="A70" s="1">
        <v>68</v>
      </c>
      <c r="B70" t="s">
        <v>85</v>
      </c>
      <c r="C70">
        <v>1280</v>
      </c>
      <c r="D70">
        <v>1673</v>
      </c>
      <c r="E70">
        <v>2039</v>
      </c>
      <c r="F70">
        <v>2514</v>
      </c>
      <c r="G70">
        <v>2953</v>
      </c>
      <c r="H70">
        <v>3207</v>
      </c>
      <c r="I70">
        <v>3591</v>
      </c>
      <c r="J70">
        <v>4248</v>
      </c>
      <c r="K70">
        <v>5028</v>
      </c>
      <c r="L70">
        <v>5929</v>
      </c>
      <c r="M70">
        <v>6935</v>
      </c>
      <c r="N70">
        <v>8199</v>
      </c>
      <c r="O70">
        <v>9433</v>
      </c>
      <c r="P70">
        <v>11260</v>
      </c>
      <c r="Q70">
        <v>14238</v>
      </c>
      <c r="R70">
        <v>18726</v>
      </c>
    </row>
    <row r="71" spans="1:18" ht="45" customHeight="1" x14ac:dyDescent="0.2">
      <c r="A71" s="1">
        <v>69</v>
      </c>
      <c r="B71" t="s">
        <v>86</v>
      </c>
      <c r="C71">
        <v>269</v>
      </c>
      <c r="D71">
        <v>346</v>
      </c>
      <c r="E71">
        <v>441</v>
      </c>
      <c r="F71">
        <v>548</v>
      </c>
      <c r="G71">
        <v>666</v>
      </c>
      <c r="H71">
        <v>747</v>
      </c>
      <c r="I71">
        <v>864</v>
      </c>
      <c r="J71">
        <v>1052</v>
      </c>
      <c r="K71">
        <v>1247</v>
      </c>
      <c r="L71">
        <v>1499</v>
      </c>
      <c r="M71">
        <v>1763</v>
      </c>
      <c r="N71">
        <v>2139</v>
      </c>
      <c r="O71">
        <v>2448</v>
      </c>
      <c r="P71">
        <v>2917</v>
      </c>
      <c r="Q71">
        <v>3738</v>
      </c>
      <c r="R71">
        <v>5137</v>
      </c>
    </row>
    <row r="72" spans="1:18" ht="45" customHeight="1" x14ac:dyDescent="0.2">
      <c r="A72" s="1">
        <v>70</v>
      </c>
      <c r="B72" t="s">
        <v>87</v>
      </c>
      <c r="C72">
        <v>224</v>
      </c>
      <c r="D72">
        <v>335</v>
      </c>
      <c r="E72">
        <v>337</v>
      </c>
      <c r="F72">
        <v>406</v>
      </c>
      <c r="G72">
        <v>447</v>
      </c>
      <c r="H72">
        <v>543</v>
      </c>
      <c r="I72">
        <v>559</v>
      </c>
      <c r="J72">
        <v>702</v>
      </c>
      <c r="K72">
        <v>910</v>
      </c>
      <c r="L72">
        <v>1054</v>
      </c>
      <c r="M72">
        <v>1283</v>
      </c>
      <c r="N72">
        <v>1621</v>
      </c>
      <c r="O72">
        <v>1779</v>
      </c>
      <c r="P72">
        <v>2107</v>
      </c>
      <c r="Q72">
        <v>2598</v>
      </c>
      <c r="R72">
        <v>3192</v>
      </c>
    </row>
    <row r="73" spans="1:18" ht="45" customHeight="1" x14ac:dyDescent="0.2">
      <c r="A73" s="1">
        <v>71</v>
      </c>
      <c r="B73" t="s">
        <v>88</v>
      </c>
      <c r="C73">
        <v>2027</v>
      </c>
      <c r="D73">
        <v>2821</v>
      </c>
      <c r="E73">
        <v>3043</v>
      </c>
      <c r="F73">
        <v>4085</v>
      </c>
      <c r="G73">
        <v>4407</v>
      </c>
      <c r="H73">
        <v>4919</v>
      </c>
      <c r="I73">
        <v>5495</v>
      </c>
      <c r="J73">
        <v>6530</v>
      </c>
      <c r="K73">
        <v>8008</v>
      </c>
      <c r="L73">
        <v>9758</v>
      </c>
      <c r="M73">
        <v>11530</v>
      </c>
      <c r="N73">
        <v>13507</v>
      </c>
      <c r="O73">
        <v>15462</v>
      </c>
      <c r="P73">
        <v>18818</v>
      </c>
      <c r="Q73">
        <v>23215</v>
      </c>
      <c r="R73">
        <v>29941</v>
      </c>
    </row>
    <row r="74" spans="1:18" ht="45" customHeight="1" x14ac:dyDescent="0.2">
      <c r="A74" s="1">
        <v>72</v>
      </c>
      <c r="B74" t="s">
        <v>89</v>
      </c>
      <c r="C74">
        <v>2075</v>
      </c>
      <c r="D74">
        <v>2864</v>
      </c>
      <c r="E74">
        <v>3168</v>
      </c>
      <c r="F74">
        <v>4189</v>
      </c>
      <c r="G74">
        <v>4460</v>
      </c>
      <c r="H74">
        <v>5022</v>
      </c>
      <c r="I74">
        <v>5567</v>
      </c>
      <c r="J74">
        <v>6643</v>
      </c>
      <c r="K74">
        <v>8217</v>
      </c>
      <c r="L74">
        <v>9968</v>
      </c>
      <c r="M74">
        <v>11671</v>
      </c>
      <c r="N74">
        <v>13613</v>
      </c>
      <c r="O74">
        <v>15720</v>
      </c>
      <c r="P74">
        <v>18985</v>
      </c>
      <c r="Q74">
        <v>23586</v>
      </c>
      <c r="R74">
        <v>30313</v>
      </c>
    </row>
    <row r="75" spans="1:18" ht="45" customHeight="1" x14ac:dyDescent="0.2">
      <c r="A75" s="1">
        <v>73</v>
      </c>
      <c r="B75" t="s">
        <v>90</v>
      </c>
      <c r="C75">
        <v>375</v>
      </c>
      <c r="D75">
        <v>522</v>
      </c>
      <c r="E75">
        <v>567</v>
      </c>
      <c r="F75">
        <v>706</v>
      </c>
      <c r="G75">
        <v>853</v>
      </c>
      <c r="H75">
        <v>906</v>
      </c>
      <c r="I75">
        <v>970</v>
      </c>
      <c r="J75">
        <v>1157</v>
      </c>
      <c r="K75">
        <v>1352</v>
      </c>
      <c r="L75">
        <v>1669</v>
      </c>
      <c r="M75">
        <v>1882</v>
      </c>
      <c r="N75">
        <v>2215</v>
      </c>
      <c r="O75">
        <v>2556</v>
      </c>
      <c r="P75">
        <v>3079</v>
      </c>
      <c r="Q75">
        <v>3884</v>
      </c>
      <c r="R75">
        <v>4944</v>
      </c>
    </row>
    <row r="76" spans="1:18" ht="45" customHeight="1" x14ac:dyDescent="0.2">
      <c r="A76" s="1">
        <v>74</v>
      </c>
      <c r="B76" t="s">
        <v>91</v>
      </c>
      <c r="C76">
        <v>261</v>
      </c>
      <c r="D76">
        <v>336</v>
      </c>
      <c r="E76">
        <v>321</v>
      </c>
      <c r="F76">
        <v>487</v>
      </c>
      <c r="G76">
        <v>502</v>
      </c>
      <c r="H76">
        <v>599</v>
      </c>
      <c r="I76">
        <v>640</v>
      </c>
      <c r="J76">
        <v>740</v>
      </c>
      <c r="K76">
        <v>963</v>
      </c>
      <c r="L76">
        <v>1153</v>
      </c>
      <c r="M76">
        <v>1372</v>
      </c>
      <c r="N76">
        <v>1592</v>
      </c>
      <c r="O76">
        <v>1925</v>
      </c>
      <c r="P76">
        <v>2402</v>
      </c>
      <c r="Q76">
        <v>3217</v>
      </c>
      <c r="R76">
        <v>4199</v>
      </c>
    </row>
    <row r="77" spans="1:18" ht="45" customHeight="1" x14ac:dyDescent="0.2">
      <c r="A77" s="1">
        <v>75</v>
      </c>
      <c r="B77" t="s">
        <v>92</v>
      </c>
      <c r="C77">
        <v>267</v>
      </c>
      <c r="D77">
        <v>358</v>
      </c>
      <c r="E77">
        <v>325</v>
      </c>
      <c r="F77">
        <v>472</v>
      </c>
      <c r="G77">
        <v>486</v>
      </c>
      <c r="H77">
        <v>571</v>
      </c>
      <c r="I77">
        <v>654</v>
      </c>
      <c r="J77">
        <v>856</v>
      </c>
      <c r="K77">
        <v>1080</v>
      </c>
      <c r="L77">
        <v>1305</v>
      </c>
      <c r="M77">
        <v>1630</v>
      </c>
      <c r="N77">
        <v>1808</v>
      </c>
      <c r="O77">
        <v>2133</v>
      </c>
      <c r="P77">
        <v>2720</v>
      </c>
      <c r="Q77">
        <v>3603</v>
      </c>
      <c r="R77">
        <v>4555</v>
      </c>
    </row>
    <row r="78" spans="1:18" ht="45" customHeight="1" x14ac:dyDescent="0.2">
      <c r="A78" s="1">
        <v>76</v>
      </c>
      <c r="B78" t="s">
        <v>93</v>
      </c>
      <c r="C78">
        <v>387</v>
      </c>
      <c r="D78">
        <v>565</v>
      </c>
      <c r="E78">
        <v>533</v>
      </c>
      <c r="F78">
        <v>673</v>
      </c>
      <c r="G78">
        <v>738</v>
      </c>
      <c r="H78">
        <v>910</v>
      </c>
      <c r="I78">
        <v>969</v>
      </c>
      <c r="J78">
        <v>1199</v>
      </c>
      <c r="K78">
        <v>1677</v>
      </c>
      <c r="L78">
        <v>1865</v>
      </c>
      <c r="M78">
        <v>2297</v>
      </c>
      <c r="N78">
        <v>2807</v>
      </c>
      <c r="O78">
        <v>3267</v>
      </c>
      <c r="P78">
        <v>3949</v>
      </c>
      <c r="Q78">
        <v>4994</v>
      </c>
      <c r="R78">
        <v>6162</v>
      </c>
    </row>
    <row r="79" spans="1:18" ht="45" customHeight="1" x14ac:dyDescent="0.2">
      <c r="A79" s="1">
        <v>77</v>
      </c>
      <c r="B79" t="s">
        <v>94</v>
      </c>
      <c r="C79">
        <v>447</v>
      </c>
      <c r="D79">
        <v>597</v>
      </c>
      <c r="E79">
        <v>566</v>
      </c>
      <c r="F79">
        <v>745</v>
      </c>
      <c r="G79">
        <v>838</v>
      </c>
      <c r="H79">
        <v>954</v>
      </c>
      <c r="I79">
        <v>1019</v>
      </c>
      <c r="J79">
        <v>1259</v>
      </c>
      <c r="K79">
        <v>1652</v>
      </c>
      <c r="L79">
        <v>1921</v>
      </c>
      <c r="M79">
        <v>2326</v>
      </c>
      <c r="N79">
        <v>2830</v>
      </c>
      <c r="O79">
        <v>3289</v>
      </c>
      <c r="P79">
        <v>3985</v>
      </c>
      <c r="Q79">
        <v>5168</v>
      </c>
      <c r="R79">
        <v>6337</v>
      </c>
    </row>
    <row r="80" spans="1:18" ht="45" customHeight="1" x14ac:dyDescent="0.2">
      <c r="A80" s="1">
        <v>78</v>
      </c>
      <c r="B80" t="s">
        <v>95</v>
      </c>
      <c r="C80">
        <v>271</v>
      </c>
      <c r="D80">
        <v>413</v>
      </c>
      <c r="E80">
        <v>410</v>
      </c>
      <c r="F80">
        <v>521</v>
      </c>
      <c r="G80">
        <v>603</v>
      </c>
      <c r="H80">
        <v>774</v>
      </c>
      <c r="I80">
        <v>800</v>
      </c>
      <c r="J80">
        <v>1016</v>
      </c>
      <c r="K80">
        <v>1283</v>
      </c>
      <c r="L80">
        <v>1454</v>
      </c>
      <c r="M80">
        <v>1814</v>
      </c>
      <c r="N80">
        <v>2129</v>
      </c>
      <c r="O80">
        <v>2438</v>
      </c>
      <c r="P80">
        <v>2785</v>
      </c>
      <c r="Q80">
        <v>3485</v>
      </c>
      <c r="R80">
        <v>4281</v>
      </c>
    </row>
    <row r="81" spans="1:18" ht="45" customHeight="1" x14ac:dyDescent="0.2">
      <c r="A81" s="1">
        <v>79</v>
      </c>
      <c r="B81" t="s">
        <v>96</v>
      </c>
      <c r="C81">
        <v>2340</v>
      </c>
      <c r="D81">
        <v>3226</v>
      </c>
      <c r="E81">
        <v>3622</v>
      </c>
      <c r="F81">
        <v>4646</v>
      </c>
      <c r="G81">
        <v>5168</v>
      </c>
      <c r="H81">
        <v>5825</v>
      </c>
      <c r="I81">
        <v>6344</v>
      </c>
      <c r="J81">
        <v>7510</v>
      </c>
      <c r="K81">
        <v>9115</v>
      </c>
      <c r="L81">
        <v>10985</v>
      </c>
      <c r="M81">
        <v>12736</v>
      </c>
      <c r="N81">
        <v>14990</v>
      </c>
      <c r="O81">
        <v>17346</v>
      </c>
      <c r="P81">
        <v>20745</v>
      </c>
      <c r="Q81">
        <v>25913</v>
      </c>
      <c r="R81">
        <v>33444</v>
      </c>
    </row>
    <row r="82" spans="1:18" ht="45" customHeight="1" x14ac:dyDescent="0.2">
      <c r="A82" s="1">
        <v>80</v>
      </c>
      <c r="B82" t="s">
        <v>97</v>
      </c>
      <c r="C82">
        <v>850</v>
      </c>
      <c r="D82">
        <v>1196</v>
      </c>
      <c r="E82">
        <v>1296</v>
      </c>
      <c r="F82">
        <v>1797</v>
      </c>
      <c r="G82">
        <v>2089</v>
      </c>
      <c r="H82">
        <v>2442</v>
      </c>
      <c r="I82">
        <v>2659</v>
      </c>
      <c r="J82">
        <v>3205</v>
      </c>
      <c r="K82">
        <v>4003</v>
      </c>
      <c r="L82">
        <v>4737</v>
      </c>
      <c r="M82">
        <v>5662</v>
      </c>
      <c r="N82">
        <v>6715</v>
      </c>
      <c r="O82">
        <v>7729</v>
      </c>
      <c r="P82">
        <v>9063</v>
      </c>
      <c r="Q82">
        <v>11160</v>
      </c>
      <c r="R82">
        <v>14242</v>
      </c>
    </row>
    <row r="83" spans="1:18" ht="45" customHeight="1" x14ac:dyDescent="0.2">
      <c r="A83" s="1">
        <v>81</v>
      </c>
      <c r="B83" t="s">
        <v>98</v>
      </c>
      <c r="C83">
        <v>11</v>
      </c>
      <c r="D83">
        <v>12</v>
      </c>
      <c r="E83">
        <v>25</v>
      </c>
      <c r="F83">
        <v>25</v>
      </c>
      <c r="G83">
        <v>20</v>
      </c>
      <c r="H83">
        <v>31</v>
      </c>
      <c r="I83">
        <v>36</v>
      </c>
      <c r="J83">
        <v>48</v>
      </c>
      <c r="K83">
        <v>76</v>
      </c>
      <c r="L83">
        <v>93</v>
      </c>
      <c r="M83">
        <v>115</v>
      </c>
      <c r="N83">
        <v>157</v>
      </c>
      <c r="O83">
        <v>191</v>
      </c>
      <c r="P83">
        <v>217</v>
      </c>
      <c r="Q83">
        <v>313</v>
      </c>
      <c r="R83">
        <v>446</v>
      </c>
    </row>
    <row r="84" spans="1:18" ht="45" customHeight="1" x14ac:dyDescent="0.2">
      <c r="A84" s="1">
        <v>82</v>
      </c>
      <c r="B84" t="s">
        <v>99</v>
      </c>
      <c r="C84">
        <v>309</v>
      </c>
      <c r="D84">
        <v>333</v>
      </c>
      <c r="E84">
        <v>411</v>
      </c>
      <c r="F84">
        <v>527</v>
      </c>
      <c r="G84">
        <v>582</v>
      </c>
      <c r="H84">
        <v>614</v>
      </c>
      <c r="I84">
        <v>738</v>
      </c>
      <c r="J84">
        <v>808</v>
      </c>
      <c r="K84">
        <v>1140</v>
      </c>
      <c r="L84">
        <v>1292</v>
      </c>
      <c r="M84">
        <v>1533</v>
      </c>
      <c r="N84">
        <v>1757</v>
      </c>
      <c r="O84">
        <v>2069</v>
      </c>
      <c r="P84">
        <v>2474</v>
      </c>
      <c r="Q84">
        <v>2887</v>
      </c>
      <c r="R84">
        <v>3827</v>
      </c>
    </row>
    <row r="85" spans="1:18" ht="45" customHeight="1" x14ac:dyDescent="0.2">
      <c r="A85" s="1">
        <v>83</v>
      </c>
      <c r="B85" t="s">
        <v>100</v>
      </c>
      <c r="C85">
        <v>311</v>
      </c>
      <c r="D85">
        <v>325</v>
      </c>
      <c r="E85">
        <v>404</v>
      </c>
      <c r="F85">
        <v>513</v>
      </c>
      <c r="G85">
        <v>558</v>
      </c>
      <c r="H85">
        <v>588</v>
      </c>
      <c r="I85">
        <v>710</v>
      </c>
      <c r="J85">
        <v>781</v>
      </c>
      <c r="K85">
        <v>1087</v>
      </c>
      <c r="L85">
        <v>1217</v>
      </c>
      <c r="M85">
        <v>1469</v>
      </c>
      <c r="N85">
        <v>1685</v>
      </c>
      <c r="O85">
        <v>2016</v>
      </c>
      <c r="P85">
        <v>2388</v>
      </c>
      <c r="Q85">
        <v>2826</v>
      </c>
      <c r="R85">
        <v>3753</v>
      </c>
    </row>
    <row r="86" spans="1:18" ht="45" customHeight="1" x14ac:dyDescent="0.2">
      <c r="A86" s="1">
        <v>84</v>
      </c>
      <c r="B86" t="s">
        <v>101</v>
      </c>
      <c r="C86">
        <v>2</v>
      </c>
      <c r="D86">
        <v>7</v>
      </c>
      <c r="E86">
        <v>4</v>
      </c>
      <c r="F86">
        <v>11</v>
      </c>
      <c r="G86">
        <v>20</v>
      </c>
      <c r="H86">
        <v>17</v>
      </c>
      <c r="I86">
        <v>24</v>
      </c>
      <c r="J86">
        <v>21</v>
      </c>
      <c r="K86">
        <v>35</v>
      </c>
      <c r="L86">
        <v>40</v>
      </c>
      <c r="M86">
        <v>46</v>
      </c>
      <c r="N86">
        <v>53</v>
      </c>
      <c r="O86">
        <v>61</v>
      </c>
      <c r="P86">
        <v>72</v>
      </c>
      <c r="Q86">
        <v>76</v>
      </c>
      <c r="R86">
        <v>93</v>
      </c>
    </row>
    <row r="87" spans="1:18" ht="45" customHeight="1" x14ac:dyDescent="0.2">
      <c r="A87" s="1">
        <v>85</v>
      </c>
      <c r="B87" t="s">
        <v>102</v>
      </c>
      <c r="C87">
        <v>51</v>
      </c>
      <c r="D87">
        <v>69</v>
      </c>
      <c r="E87">
        <v>83</v>
      </c>
      <c r="F87">
        <v>136</v>
      </c>
      <c r="G87">
        <v>163</v>
      </c>
      <c r="H87">
        <v>174</v>
      </c>
      <c r="I87">
        <v>232</v>
      </c>
      <c r="J87">
        <v>266</v>
      </c>
      <c r="K87">
        <v>388</v>
      </c>
      <c r="L87">
        <v>449</v>
      </c>
      <c r="M87">
        <v>562</v>
      </c>
      <c r="N87">
        <v>656</v>
      </c>
      <c r="O87">
        <v>776</v>
      </c>
      <c r="P87">
        <v>918</v>
      </c>
      <c r="Q87">
        <v>1028</v>
      </c>
      <c r="R87">
        <v>1319</v>
      </c>
    </row>
    <row r="88" spans="1:18" ht="45" customHeight="1" x14ac:dyDescent="0.2">
      <c r="A88" s="1">
        <v>86</v>
      </c>
      <c r="B88" t="s">
        <v>103</v>
      </c>
      <c r="C88">
        <v>6</v>
      </c>
      <c r="D88">
        <v>6</v>
      </c>
      <c r="E88">
        <v>9</v>
      </c>
      <c r="F88">
        <v>10</v>
      </c>
      <c r="G88">
        <v>9</v>
      </c>
      <c r="H88">
        <v>17</v>
      </c>
      <c r="I88">
        <v>14</v>
      </c>
      <c r="J88">
        <v>20</v>
      </c>
      <c r="K88">
        <v>36</v>
      </c>
      <c r="L88">
        <v>47</v>
      </c>
      <c r="M88">
        <v>42</v>
      </c>
      <c r="N88">
        <v>43</v>
      </c>
      <c r="O88">
        <v>31</v>
      </c>
      <c r="P88">
        <v>59</v>
      </c>
      <c r="Q88">
        <v>55</v>
      </c>
      <c r="R88">
        <v>62</v>
      </c>
    </row>
    <row r="89" spans="1:18" ht="45" customHeight="1" x14ac:dyDescent="0.2">
      <c r="A89" s="1">
        <v>87</v>
      </c>
      <c r="B89" t="s">
        <v>104</v>
      </c>
      <c r="C89">
        <v>15</v>
      </c>
      <c r="D89">
        <v>16</v>
      </c>
      <c r="E89">
        <v>17</v>
      </c>
      <c r="F89">
        <v>38</v>
      </c>
      <c r="G89">
        <v>25</v>
      </c>
      <c r="H89">
        <v>40</v>
      </c>
      <c r="I89">
        <v>58</v>
      </c>
      <c r="J89">
        <v>65</v>
      </c>
      <c r="K89">
        <v>71</v>
      </c>
      <c r="L89">
        <v>98</v>
      </c>
      <c r="M89">
        <v>93</v>
      </c>
      <c r="N89">
        <v>102</v>
      </c>
      <c r="O89">
        <v>103</v>
      </c>
      <c r="P89">
        <v>151</v>
      </c>
      <c r="Q89">
        <v>162</v>
      </c>
      <c r="R89">
        <v>168</v>
      </c>
    </row>
    <row r="90" spans="1:18" ht="45" customHeight="1" x14ac:dyDescent="0.2">
      <c r="A90" s="1">
        <v>88</v>
      </c>
      <c r="B90" t="s">
        <v>105</v>
      </c>
      <c r="C90">
        <v>285</v>
      </c>
      <c r="D90">
        <v>311</v>
      </c>
      <c r="E90">
        <v>361</v>
      </c>
      <c r="F90">
        <v>435</v>
      </c>
      <c r="G90">
        <v>472</v>
      </c>
      <c r="H90">
        <v>500</v>
      </c>
      <c r="I90">
        <v>635</v>
      </c>
      <c r="J90">
        <v>648</v>
      </c>
      <c r="K90">
        <v>829</v>
      </c>
      <c r="L90">
        <v>917</v>
      </c>
      <c r="M90">
        <v>1045</v>
      </c>
      <c r="N90">
        <v>1295</v>
      </c>
      <c r="O90">
        <v>1514</v>
      </c>
      <c r="P90">
        <v>1787</v>
      </c>
      <c r="Q90">
        <v>2148</v>
      </c>
      <c r="R90">
        <v>2840</v>
      </c>
    </row>
    <row r="91" spans="1:18" ht="45" customHeight="1" x14ac:dyDescent="0.2">
      <c r="A91" s="1">
        <v>89</v>
      </c>
      <c r="B91" t="s">
        <v>106</v>
      </c>
      <c r="C91">
        <v>229</v>
      </c>
      <c r="D91">
        <v>223</v>
      </c>
      <c r="E91">
        <v>280</v>
      </c>
      <c r="F91">
        <v>408</v>
      </c>
      <c r="G91">
        <v>410</v>
      </c>
      <c r="H91">
        <v>476</v>
      </c>
      <c r="I91">
        <v>623</v>
      </c>
      <c r="J91">
        <v>675</v>
      </c>
      <c r="K91">
        <v>905</v>
      </c>
      <c r="L91">
        <v>1074</v>
      </c>
      <c r="M91">
        <v>1226</v>
      </c>
      <c r="N91">
        <v>1420</v>
      </c>
      <c r="O91">
        <v>1671</v>
      </c>
      <c r="P91">
        <v>2036</v>
      </c>
      <c r="Q91">
        <v>2347</v>
      </c>
      <c r="R91">
        <v>2901</v>
      </c>
    </row>
    <row r="92" spans="1:18" ht="45" customHeight="1" x14ac:dyDescent="0.2">
      <c r="A92" s="1">
        <v>90</v>
      </c>
      <c r="B92" t="s">
        <v>107</v>
      </c>
      <c r="C92">
        <v>18</v>
      </c>
      <c r="D92">
        <v>15</v>
      </c>
      <c r="E92">
        <v>10</v>
      </c>
      <c r="F92">
        <v>22</v>
      </c>
      <c r="G92">
        <v>19</v>
      </c>
      <c r="H92">
        <v>35</v>
      </c>
      <c r="I92">
        <v>32</v>
      </c>
      <c r="J92">
        <v>38</v>
      </c>
      <c r="K92">
        <v>43</v>
      </c>
      <c r="L92">
        <v>43</v>
      </c>
      <c r="M92">
        <v>43</v>
      </c>
      <c r="N92">
        <v>57</v>
      </c>
      <c r="O92">
        <v>98</v>
      </c>
      <c r="P92">
        <v>89</v>
      </c>
      <c r="Q92">
        <v>99</v>
      </c>
      <c r="R92">
        <v>123</v>
      </c>
    </row>
    <row r="93" spans="1:18" ht="45" customHeight="1" x14ac:dyDescent="0.2">
      <c r="A93" s="1">
        <v>91</v>
      </c>
      <c r="B93" t="s">
        <v>108</v>
      </c>
      <c r="C93">
        <v>216</v>
      </c>
      <c r="D93">
        <v>215</v>
      </c>
      <c r="E93">
        <v>177</v>
      </c>
      <c r="F93">
        <v>250</v>
      </c>
      <c r="G93">
        <v>246</v>
      </c>
      <c r="H93">
        <v>323</v>
      </c>
      <c r="I93">
        <v>350</v>
      </c>
      <c r="J93">
        <v>458</v>
      </c>
      <c r="K93">
        <v>501</v>
      </c>
      <c r="L93">
        <v>666</v>
      </c>
      <c r="M93">
        <v>774</v>
      </c>
      <c r="N93">
        <v>928</v>
      </c>
      <c r="O93">
        <v>1003</v>
      </c>
      <c r="P93">
        <v>1161</v>
      </c>
      <c r="Q93">
        <v>1310</v>
      </c>
      <c r="R93">
        <v>1665</v>
      </c>
    </row>
    <row r="94" spans="1:18" ht="45" customHeight="1" x14ac:dyDescent="0.2">
      <c r="A94" s="1">
        <v>92</v>
      </c>
      <c r="B94" t="s">
        <v>109</v>
      </c>
      <c r="C94">
        <v>302</v>
      </c>
      <c r="D94">
        <v>325</v>
      </c>
      <c r="E94">
        <v>298</v>
      </c>
      <c r="F94">
        <v>425</v>
      </c>
      <c r="G94">
        <v>445</v>
      </c>
      <c r="H94">
        <v>525</v>
      </c>
      <c r="I94">
        <v>578</v>
      </c>
      <c r="J94">
        <v>727</v>
      </c>
      <c r="K94">
        <v>824</v>
      </c>
      <c r="L94">
        <v>999</v>
      </c>
      <c r="M94">
        <v>1143</v>
      </c>
      <c r="N94">
        <v>1360</v>
      </c>
      <c r="O94">
        <v>1523</v>
      </c>
      <c r="P94">
        <v>1732</v>
      </c>
      <c r="Q94">
        <v>1990</v>
      </c>
      <c r="R94">
        <v>2427</v>
      </c>
    </row>
    <row r="95" spans="1:18" ht="45" customHeight="1" x14ac:dyDescent="0.2">
      <c r="A95" s="1">
        <v>93</v>
      </c>
      <c r="B95" t="s">
        <v>110</v>
      </c>
      <c r="C95">
        <v>52</v>
      </c>
      <c r="D95">
        <v>54</v>
      </c>
      <c r="E95">
        <v>45</v>
      </c>
      <c r="F95">
        <v>50</v>
      </c>
      <c r="G95">
        <v>68</v>
      </c>
      <c r="H95">
        <v>56</v>
      </c>
      <c r="I95">
        <v>60</v>
      </c>
      <c r="J95">
        <v>112</v>
      </c>
      <c r="K95">
        <v>101</v>
      </c>
      <c r="L95">
        <v>162</v>
      </c>
      <c r="M95">
        <v>203</v>
      </c>
      <c r="N95">
        <v>231</v>
      </c>
      <c r="O95">
        <v>252</v>
      </c>
      <c r="P95">
        <v>319</v>
      </c>
      <c r="Q95">
        <v>354</v>
      </c>
      <c r="R95">
        <v>451</v>
      </c>
    </row>
    <row r="96" spans="1:18" ht="45" customHeight="1" x14ac:dyDescent="0.2">
      <c r="A96" s="1">
        <v>94</v>
      </c>
      <c r="B96" t="s">
        <v>111</v>
      </c>
      <c r="C96">
        <v>17</v>
      </c>
      <c r="D96">
        <v>28</v>
      </c>
      <c r="E96">
        <v>29</v>
      </c>
      <c r="F96">
        <v>60</v>
      </c>
      <c r="G96">
        <v>60</v>
      </c>
      <c r="H96">
        <v>90</v>
      </c>
      <c r="I96">
        <v>93</v>
      </c>
      <c r="J96">
        <v>141</v>
      </c>
      <c r="K96">
        <v>95</v>
      </c>
      <c r="L96">
        <v>140</v>
      </c>
      <c r="M96">
        <v>135</v>
      </c>
      <c r="N96">
        <v>164</v>
      </c>
      <c r="O96">
        <v>164</v>
      </c>
      <c r="P96">
        <v>190</v>
      </c>
      <c r="Q96">
        <v>217</v>
      </c>
      <c r="R96">
        <v>207</v>
      </c>
    </row>
    <row r="97" spans="1:18" ht="45" customHeight="1" x14ac:dyDescent="0.2">
      <c r="A97" s="1">
        <v>95</v>
      </c>
      <c r="B97" t="s">
        <v>112</v>
      </c>
      <c r="C97">
        <v>246</v>
      </c>
      <c r="D97">
        <v>283</v>
      </c>
      <c r="E97">
        <v>302</v>
      </c>
      <c r="F97">
        <v>444</v>
      </c>
      <c r="G97">
        <v>512</v>
      </c>
      <c r="H97">
        <v>576</v>
      </c>
      <c r="I97">
        <v>645</v>
      </c>
      <c r="J97">
        <v>838</v>
      </c>
      <c r="K97">
        <v>886</v>
      </c>
      <c r="L97">
        <v>1090</v>
      </c>
      <c r="M97">
        <v>1178</v>
      </c>
      <c r="N97">
        <v>1377</v>
      </c>
      <c r="O97">
        <v>1498</v>
      </c>
      <c r="P97">
        <v>1729</v>
      </c>
      <c r="Q97">
        <v>2017</v>
      </c>
      <c r="R97">
        <v>2327</v>
      </c>
    </row>
    <row r="98" spans="1:18" ht="45" customHeight="1" x14ac:dyDescent="0.2">
      <c r="A98" s="1">
        <v>96</v>
      </c>
      <c r="B98" t="s">
        <v>113</v>
      </c>
      <c r="C98">
        <v>128</v>
      </c>
      <c r="D98">
        <v>198</v>
      </c>
      <c r="E98">
        <v>229</v>
      </c>
      <c r="F98">
        <v>310</v>
      </c>
      <c r="G98">
        <v>405</v>
      </c>
      <c r="H98">
        <v>431</v>
      </c>
      <c r="I98">
        <v>522</v>
      </c>
      <c r="J98">
        <v>640</v>
      </c>
      <c r="K98">
        <v>687</v>
      </c>
      <c r="L98">
        <v>737</v>
      </c>
      <c r="M98">
        <v>855</v>
      </c>
      <c r="N98">
        <v>990</v>
      </c>
      <c r="O98">
        <v>1087</v>
      </c>
      <c r="P98">
        <v>1263</v>
      </c>
      <c r="Q98">
        <v>1488</v>
      </c>
      <c r="R98">
        <v>1706</v>
      </c>
    </row>
    <row r="99" spans="1:18" ht="45" customHeight="1" x14ac:dyDescent="0.2">
      <c r="A99" s="1">
        <v>97</v>
      </c>
      <c r="B99" t="s">
        <v>114</v>
      </c>
      <c r="C99">
        <v>340</v>
      </c>
      <c r="D99">
        <v>378</v>
      </c>
      <c r="E99">
        <v>402</v>
      </c>
      <c r="F99">
        <v>482</v>
      </c>
      <c r="G99">
        <v>465</v>
      </c>
      <c r="H99">
        <v>585</v>
      </c>
      <c r="I99">
        <v>497</v>
      </c>
      <c r="J99">
        <v>531</v>
      </c>
      <c r="K99">
        <v>544</v>
      </c>
      <c r="L99">
        <v>625</v>
      </c>
      <c r="M99">
        <v>648</v>
      </c>
      <c r="N99">
        <v>801</v>
      </c>
      <c r="O99">
        <v>858</v>
      </c>
      <c r="P99">
        <v>896</v>
      </c>
      <c r="Q99">
        <v>1012</v>
      </c>
      <c r="R99">
        <v>1314</v>
      </c>
    </row>
    <row r="100" spans="1:18" ht="45" customHeight="1" x14ac:dyDescent="0.2">
      <c r="A100" s="1">
        <v>98</v>
      </c>
      <c r="B100" t="s">
        <v>115</v>
      </c>
      <c r="C100">
        <v>386</v>
      </c>
      <c r="D100">
        <v>456</v>
      </c>
      <c r="E100">
        <v>497</v>
      </c>
      <c r="F100">
        <v>558</v>
      </c>
      <c r="G100">
        <v>548</v>
      </c>
      <c r="H100">
        <v>691</v>
      </c>
      <c r="I100">
        <v>600</v>
      </c>
      <c r="J100">
        <v>629</v>
      </c>
      <c r="K100">
        <v>704</v>
      </c>
      <c r="L100">
        <v>779</v>
      </c>
      <c r="M100">
        <v>843</v>
      </c>
      <c r="N100">
        <v>1008</v>
      </c>
      <c r="O100">
        <v>1105</v>
      </c>
      <c r="P100">
        <v>1159</v>
      </c>
      <c r="Q100">
        <v>1372</v>
      </c>
      <c r="R100">
        <v>1741</v>
      </c>
    </row>
    <row r="101" spans="1:18" ht="45" customHeight="1" x14ac:dyDescent="0.2">
      <c r="A101" s="1">
        <v>99</v>
      </c>
      <c r="B101" t="s">
        <v>116</v>
      </c>
      <c r="C101">
        <v>33</v>
      </c>
      <c r="D101">
        <v>40</v>
      </c>
      <c r="E101">
        <v>55</v>
      </c>
      <c r="F101">
        <v>52</v>
      </c>
      <c r="G101">
        <v>66</v>
      </c>
      <c r="H101">
        <v>63</v>
      </c>
      <c r="I101">
        <v>65</v>
      </c>
      <c r="J101">
        <v>73</v>
      </c>
      <c r="K101">
        <v>105</v>
      </c>
      <c r="L101">
        <v>94</v>
      </c>
      <c r="M101">
        <v>93</v>
      </c>
      <c r="N101">
        <v>131</v>
      </c>
      <c r="O101">
        <v>111</v>
      </c>
      <c r="P101">
        <v>131</v>
      </c>
      <c r="Q101">
        <v>150</v>
      </c>
      <c r="R101">
        <v>211</v>
      </c>
    </row>
    <row r="102" spans="1:18" ht="45" customHeight="1" x14ac:dyDescent="0.2">
      <c r="A102" s="1">
        <v>100</v>
      </c>
      <c r="B102" t="s">
        <v>117</v>
      </c>
      <c r="C102">
        <v>52</v>
      </c>
      <c r="D102">
        <v>54</v>
      </c>
      <c r="E102">
        <v>45</v>
      </c>
      <c r="F102">
        <v>50</v>
      </c>
      <c r="G102">
        <v>68</v>
      </c>
      <c r="H102">
        <v>56</v>
      </c>
      <c r="I102">
        <v>60</v>
      </c>
      <c r="J102">
        <v>112</v>
      </c>
      <c r="K102">
        <v>101</v>
      </c>
      <c r="L102">
        <v>162</v>
      </c>
      <c r="M102">
        <v>203</v>
      </c>
      <c r="N102">
        <v>231</v>
      </c>
      <c r="O102">
        <v>252</v>
      </c>
      <c r="P102">
        <v>319</v>
      </c>
      <c r="Q102">
        <v>354</v>
      </c>
      <c r="R102">
        <v>451</v>
      </c>
    </row>
    <row r="103" spans="1:18" ht="45" customHeight="1" x14ac:dyDescent="0.2">
      <c r="A103" s="1">
        <v>101</v>
      </c>
      <c r="B103" t="s">
        <v>118</v>
      </c>
      <c r="C103">
        <v>107</v>
      </c>
      <c r="D103">
        <v>130</v>
      </c>
      <c r="E103">
        <v>142</v>
      </c>
      <c r="F103">
        <v>136</v>
      </c>
      <c r="G103">
        <v>174</v>
      </c>
      <c r="H103">
        <v>171</v>
      </c>
      <c r="I103">
        <v>157</v>
      </c>
      <c r="J103">
        <v>216</v>
      </c>
      <c r="K103">
        <v>265</v>
      </c>
      <c r="L103">
        <v>306</v>
      </c>
      <c r="M103">
        <v>375</v>
      </c>
      <c r="N103">
        <v>437</v>
      </c>
      <c r="O103">
        <v>451</v>
      </c>
      <c r="P103">
        <v>535</v>
      </c>
      <c r="Q103">
        <v>620</v>
      </c>
      <c r="R103">
        <v>805</v>
      </c>
    </row>
    <row r="104" spans="1:18" ht="45" customHeight="1" x14ac:dyDescent="0.2">
      <c r="A104" s="1">
        <v>102</v>
      </c>
      <c r="B104" t="s">
        <v>119</v>
      </c>
      <c r="C104">
        <v>219</v>
      </c>
      <c r="D104">
        <v>243</v>
      </c>
      <c r="E104">
        <v>260</v>
      </c>
      <c r="F104">
        <v>315</v>
      </c>
      <c r="G104">
        <v>278</v>
      </c>
      <c r="H104">
        <v>413</v>
      </c>
      <c r="I104">
        <v>309</v>
      </c>
      <c r="J104">
        <v>296</v>
      </c>
      <c r="K104">
        <v>282</v>
      </c>
      <c r="L104">
        <v>306</v>
      </c>
      <c r="M104">
        <v>300</v>
      </c>
      <c r="N104">
        <v>387</v>
      </c>
      <c r="O104">
        <v>423</v>
      </c>
      <c r="P104">
        <v>373</v>
      </c>
      <c r="Q104">
        <v>444</v>
      </c>
      <c r="R104">
        <v>569</v>
      </c>
    </row>
    <row r="105" spans="1:18" ht="45" customHeight="1" x14ac:dyDescent="0.2">
      <c r="A105" s="1">
        <v>103</v>
      </c>
      <c r="B105" t="s">
        <v>120</v>
      </c>
      <c r="C105">
        <v>18</v>
      </c>
      <c r="D105">
        <v>15</v>
      </c>
      <c r="E105">
        <v>10</v>
      </c>
      <c r="F105">
        <v>22</v>
      </c>
      <c r="G105">
        <v>19</v>
      </c>
      <c r="H105">
        <v>35</v>
      </c>
      <c r="I105">
        <v>32</v>
      </c>
      <c r="J105">
        <v>38</v>
      </c>
      <c r="K105">
        <v>43</v>
      </c>
      <c r="L105">
        <v>43</v>
      </c>
      <c r="M105">
        <v>43</v>
      </c>
      <c r="N105">
        <v>57</v>
      </c>
      <c r="O105">
        <v>98</v>
      </c>
      <c r="P105">
        <v>89</v>
      </c>
      <c r="Q105">
        <v>99</v>
      </c>
      <c r="R105">
        <v>123</v>
      </c>
    </row>
    <row r="106" spans="1:18" ht="45" customHeight="1" x14ac:dyDescent="0.2">
      <c r="A106" s="1">
        <v>104</v>
      </c>
      <c r="B106" t="s">
        <v>121</v>
      </c>
      <c r="C106">
        <v>785</v>
      </c>
      <c r="D106">
        <v>891</v>
      </c>
      <c r="E106">
        <v>890</v>
      </c>
      <c r="F106">
        <v>1032</v>
      </c>
      <c r="G106">
        <v>1047</v>
      </c>
      <c r="H106">
        <v>1280</v>
      </c>
      <c r="I106">
        <v>1217</v>
      </c>
      <c r="J106">
        <v>1242</v>
      </c>
      <c r="K106">
        <v>1485</v>
      </c>
      <c r="L106">
        <v>1706</v>
      </c>
      <c r="M106">
        <v>1815</v>
      </c>
      <c r="N106">
        <v>2193</v>
      </c>
      <c r="O106">
        <v>2367</v>
      </c>
      <c r="P106">
        <v>2663</v>
      </c>
      <c r="Q106">
        <v>3066</v>
      </c>
      <c r="R106">
        <v>3731</v>
      </c>
    </row>
    <row r="107" spans="1:18" ht="45" customHeight="1" x14ac:dyDescent="0.2">
      <c r="A107" s="1">
        <v>105</v>
      </c>
      <c r="B107" t="s">
        <v>122</v>
      </c>
      <c r="C107">
        <v>814</v>
      </c>
      <c r="D107">
        <v>935</v>
      </c>
      <c r="E107">
        <v>935</v>
      </c>
      <c r="F107">
        <v>1102</v>
      </c>
      <c r="G107">
        <v>1108</v>
      </c>
      <c r="H107">
        <v>1383</v>
      </c>
      <c r="I107">
        <v>1326</v>
      </c>
      <c r="J107">
        <v>1379</v>
      </c>
      <c r="K107">
        <v>1619</v>
      </c>
      <c r="L107">
        <v>1860</v>
      </c>
      <c r="M107">
        <v>2018</v>
      </c>
      <c r="N107">
        <v>2421</v>
      </c>
      <c r="O107">
        <v>2656</v>
      </c>
      <c r="P107">
        <v>2953</v>
      </c>
      <c r="Q107">
        <v>3526</v>
      </c>
      <c r="R107">
        <v>4293</v>
      </c>
    </row>
    <row r="108" spans="1:18" ht="45" customHeight="1" x14ac:dyDescent="0.2">
      <c r="A108" s="1">
        <v>106</v>
      </c>
      <c r="B108" t="s">
        <v>123</v>
      </c>
      <c r="C108">
        <v>98</v>
      </c>
      <c r="D108">
        <v>120</v>
      </c>
      <c r="E108">
        <v>120</v>
      </c>
      <c r="F108">
        <v>120</v>
      </c>
      <c r="G108">
        <v>138</v>
      </c>
      <c r="H108">
        <v>129</v>
      </c>
      <c r="I108">
        <v>134</v>
      </c>
      <c r="J108">
        <v>131</v>
      </c>
      <c r="K108">
        <v>186</v>
      </c>
      <c r="L108">
        <v>167</v>
      </c>
      <c r="M108">
        <v>157</v>
      </c>
      <c r="N108">
        <v>204</v>
      </c>
      <c r="O108">
        <v>192</v>
      </c>
      <c r="P108">
        <v>242</v>
      </c>
      <c r="Q108">
        <v>243</v>
      </c>
      <c r="R108">
        <v>328</v>
      </c>
    </row>
    <row r="109" spans="1:18" ht="45" customHeight="1" x14ac:dyDescent="0.2">
      <c r="A109" s="1">
        <v>107</v>
      </c>
      <c r="B109" t="s">
        <v>124</v>
      </c>
      <c r="C109">
        <v>344</v>
      </c>
      <c r="D109">
        <v>388</v>
      </c>
      <c r="E109">
        <v>408</v>
      </c>
      <c r="F109">
        <v>478</v>
      </c>
      <c r="G109">
        <v>512</v>
      </c>
      <c r="H109">
        <v>582</v>
      </c>
      <c r="I109">
        <v>646</v>
      </c>
      <c r="J109">
        <v>699</v>
      </c>
      <c r="K109">
        <v>881</v>
      </c>
      <c r="L109">
        <v>993</v>
      </c>
      <c r="M109">
        <v>1126</v>
      </c>
      <c r="N109">
        <v>1352</v>
      </c>
      <c r="O109">
        <v>1486</v>
      </c>
      <c r="P109">
        <v>1681</v>
      </c>
      <c r="Q109">
        <v>2066</v>
      </c>
      <c r="R109">
        <v>2421</v>
      </c>
    </row>
    <row r="110" spans="1:18" ht="45" customHeight="1" x14ac:dyDescent="0.2">
      <c r="A110" s="1">
        <v>108</v>
      </c>
      <c r="B110" t="s">
        <v>125</v>
      </c>
      <c r="C110">
        <v>239</v>
      </c>
      <c r="D110">
        <v>269</v>
      </c>
      <c r="E110">
        <v>300</v>
      </c>
      <c r="F110">
        <v>369</v>
      </c>
      <c r="G110">
        <v>345</v>
      </c>
      <c r="H110">
        <v>498</v>
      </c>
      <c r="I110">
        <v>402</v>
      </c>
      <c r="J110">
        <v>409</v>
      </c>
      <c r="K110">
        <v>411</v>
      </c>
      <c r="L110">
        <v>442</v>
      </c>
      <c r="M110">
        <v>483</v>
      </c>
      <c r="N110">
        <v>599</v>
      </c>
      <c r="O110">
        <v>627</v>
      </c>
      <c r="P110">
        <v>614</v>
      </c>
      <c r="Q110">
        <v>752</v>
      </c>
      <c r="R110">
        <v>931</v>
      </c>
    </row>
    <row r="111" spans="1:18" ht="45" customHeight="1" x14ac:dyDescent="0.2">
      <c r="A111" s="1">
        <v>109</v>
      </c>
      <c r="B111" t="s">
        <v>126</v>
      </c>
      <c r="C111">
        <v>28</v>
      </c>
      <c r="D111">
        <v>28</v>
      </c>
      <c r="E111">
        <v>29</v>
      </c>
      <c r="F111">
        <v>34</v>
      </c>
      <c r="G111">
        <v>37</v>
      </c>
      <c r="H111">
        <v>62</v>
      </c>
      <c r="I111">
        <v>72</v>
      </c>
      <c r="J111">
        <v>91</v>
      </c>
      <c r="K111">
        <v>109</v>
      </c>
      <c r="L111">
        <v>123</v>
      </c>
      <c r="M111">
        <v>116</v>
      </c>
      <c r="N111">
        <v>159</v>
      </c>
      <c r="O111">
        <v>188</v>
      </c>
      <c r="P111">
        <v>198</v>
      </c>
      <c r="Q111">
        <v>245</v>
      </c>
      <c r="R111">
        <v>290</v>
      </c>
    </row>
    <row r="112" spans="1:18" ht="45" customHeight="1" x14ac:dyDescent="0.2">
      <c r="A112" s="1">
        <v>110</v>
      </c>
      <c r="B112" t="s">
        <v>127</v>
      </c>
      <c r="C112">
        <v>573</v>
      </c>
      <c r="D112">
        <v>679</v>
      </c>
      <c r="E112">
        <v>653</v>
      </c>
      <c r="F112">
        <v>758</v>
      </c>
      <c r="G112">
        <v>768</v>
      </c>
      <c r="H112">
        <v>940</v>
      </c>
      <c r="I112">
        <v>904</v>
      </c>
      <c r="J112">
        <v>990</v>
      </c>
      <c r="K112">
        <v>1071</v>
      </c>
      <c r="L112">
        <v>1328</v>
      </c>
      <c r="M112">
        <v>1487</v>
      </c>
      <c r="N112">
        <v>1714</v>
      </c>
      <c r="O112">
        <v>1878</v>
      </c>
      <c r="P112">
        <v>2215</v>
      </c>
      <c r="Q112">
        <v>2566</v>
      </c>
      <c r="R112">
        <v>3314</v>
      </c>
    </row>
    <row r="113" spans="1:18" ht="45" customHeight="1" x14ac:dyDescent="0.2">
      <c r="A113" s="1">
        <v>111</v>
      </c>
      <c r="B113" t="s">
        <v>128</v>
      </c>
      <c r="C113">
        <v>696</v>
      </c>
      <c r="D113">
        <v>840</v>
      </c>
      <c r="E113">
        <v>824</v>
      </c>
      <c r="F113">
        <v>1026</v>
      </c>
      <c r="G113">
        <v>1005</v>
      </c>
      <c r="H113">
        <v>1220</v>
      </c>
      <c r="I113">
        <v>1249</v>
      </c>
      <c r="J113">
        <v>1385</v>
      </c>
      <c r="K113">
        <v>1489</v>
      </c>
      <c r="L113">
        <v>1861</v>
      </c>
      <c r="M113">
        <v>2054</v>
      </c>
      <c r="N113">
        <v>2413</v>
      </c>
      <c r="O113">
        <v>2704</v>
      </c>
      <c r="P113">
        <v>3154</v>
      </c>
      <c r="Q113">
        <v>3687</v>
      </c>
      <c r="R113">
        <v>4538</v>
      </c>
    </row>
    <row r="114" spans="1:18" ht="45" customHeight="1" x14ac:dyDescent="0.2">
      <c r="A114" s="1">
        <v>112</v>
      </c>
      <c r="B114" t="s">
        <v>129</v>
      </c>
      <c r="C114">
        <v>6</v>
      </c>
      <c r="D114">
        <v>12</v>
      </c>
      <c r="E114">
        <v>10</v>
      </c>
      <c r="F114">
        <v>11</v>
      </c>
      <c r="G114">
        <v>18</v>
      </c>
      <c r="H114">
        <v>25</v>
      </c>
      <c r="I114">
        <v>24</v>
      </c>
      <c r="J114">
        <v>16</v>
      </c>
      <c r="K114">
        <v>31</v>
      </c>
      <c r="L114">
        <v>36</v>
      </c>
      <c r="M114">
        <v>60</v>
      </c>
      <c r="N114">
        <v>55</v>
      </c>
      <c r="O114">
        <v>59</v>
      </c>
      <c r="P114">
        <v>71</v>
      </c>
      <c r="Q114">
        <v>67</v>
      </c>
      <c r="R114">
        <v>124</v>
      </c>
    </row>
    <row r="115" spans="1:18" ht="45" customHeight="1" x14ac:dyDescent="0.2">
      <c r="A115" s="1">
        <v>113</v>
      </c>
      <c r="B115" t="s">
        <v>130</v>
      </c>
      <c r="C115">
        <v>60</v>
      </c>
      <c r="D115">
        <v>71</v>
      </c>
      <c r="E115">
        <v>58</v>
      </c>
      <c r="F115">
        <v>79</v>
      </c>
      <c r="G115">
        <v>94</v>
      </c>
      <c r="H115">
        <v>76</v>
      </c>
      <c r="I115">
        <v>90</v>
      </c>
      <c r="J115">
        <v>140</v>
      </c>
      <c r="K115">
        <v>133</v>
      </c>
      <c r="L115">
        <v>214</v>
      </c>
      <c r="M115">
        <v>260</v>
      </c>
      <c r="N115">
        <v>303</v>
      </c>
      <c r="O115">
        <v>339</v>
      </c>
      <c r="P115">
        <v>430</v>
      </c>
      <c r="Q115">
        <v>514</v>
      </c>
      <c r="R115">
        <v>692</v>
      </c>
    </row>
    <row r="116" spans="1:18" ht="45" customHeight="1" x14ac:dyDescent="0.2">
      <c r="A116" s="1">
        <v>114</v>
      </c>
      <c r="B116" t="s">
        <v>131</v>
      </c>
      <c r="C116">
        <v>19</v>
      </c>
      <c r="D116">
        <v>30</v>
      </c>
      <c r="E116">
        <v>16</v>
      </c>
      <c r="F116">
        <v>29</v>
      </c>
      <c r="G116">
        <v>29</v>
      </c>
      <c r="H116">
        <v>40</v>
      </c>
      <c r="I116">
        <v>39</v>
      </c>
      <c r="J116">
        <v>43</v>
      </c>
      <c r="K116">
        <v>57</v>
      </c>
      <c r="L116">
        <v>65</v>
      </c>
      <c r="M116">
        <v>68</v>
      </c>
      <c r="N116">
        <v>80</v>
      </c>
      <c r="O116">
        <v>100</v>
      </c>
      <c r="P116">
        <v>99</v>
      </c>
      <c r="Q116">
        <v>107</v>
      </c>
      <c r="R116">
        <v>129</v>
      </c>
    </row>
    <row r="117" spans="1:18" ht="45" customHeight="1" x14ac:dyDescent="0.2">
      <c r="A117" s="1">
        <v>115</v>
      </c>
      <c r="B117" t="s">
        <v>132</v>
      </c>
      <c r="C117">
        <v>8</v>
      </c>
      <c r="D117">
        <v>17</v>
      </c>
      <c r="E117">
        <v>13</v>
      </c>
      <c r="F117">
        <v>29</v>
      </c>
      <c r="G117">
        <v>26</v>
      </c>
      <c r="H117">
        <v>20</v>
      </c>
      <c r="I117">
        <v>30</v>
      </c>
      <c r="J117">
        <v>28</v>
      </c>
      <c r="K117">
        <v>32</v>
      </c>
      <c r="L117">
        <v>52</v>
      </c>
      <c r="M117">
        <v>57</v>
      </c>
      <c r="N117">
        <v>72</v>
      </c>
      <c r="O117">
        <v>87</v>
      </c>
      <c r="P117">
        <v>111</v>
      </c>
      <c r="Q117">
        <v>160</v>
      </c>
      <c r="R117">
        <v>241</v>
      </c>
    </row>
    <row r="118" spans="1:18" ht="45" customHeight="1" x14ac:dyDescent="0.2">
      <c r="A118" s="1">
        <v>116</v>
      </c>
      <c r="B118" t="s">
        <v>133</v>
      </c>
      <c r="C118">
        <v>16</v>
      </c>
      <c r="D118">
        <v>25</v>
      </c>
      <c r="E118">
        <v>29</v>
      </c>
      <c r="F118">
        <v>23</v>
      </c>
      <c r="G118">
        <v>36</v>
      </c>
      <c r="H118">
        <v>52</v>
      </c>
      <c r="I118">
        <v>64</v>
      </c>
      <c r="J118">
        <v>69</v>
      </c>
      <c r="K118">
        <v>97</v>
      </c>
      <c r="L118">
        <v>116</v>
      </c>
      <c r="M118">
        <v>133</v>
      </c>
      <c r="N118">
        <v>157</v>
      </c>
      <c r="O118">
        <v>149</v>
      </c>
      <c r="P118">
        <v>180</v>
      </c>
      <c r="Q118">
        <v>213</v>
      </c>
      <c r="R118">
        <v>291</v>
      </c>
    </row>
    <row r="119" spans="1:18" ht="45" customHeight="1" x14ac:dyDescent="0.2">
      <c r="A119" s="1">
        <v>117</v>
      </c>
      <c r="B119" t="s">
        <v>134</v>
      </c>
      <c r="C119">
        <v>559</v>
      </c>
      <c r="D119">
        <v>717</v>
      </c>
      <c r="E119">
        <v>751</v>
      </c>
      <c r="F119">
        <v>949</v>
      </c>
      <c r="G119">
        <v>1091</v>
      </c>
      <c r="H119">
        <v>1287</v>
      </c>
      <c r="I119">
        <v>1454</v>
      </c>
      <c r="J119">
        <v>1736</v>
      </c>
      <c r="K119">
        <v>1917</v>
      </c>
      <c r="L119">
        <v>2360</v>
      </c>
      <c r="M119">
        <v>2635</v>
      </c>
      <c r="N119">
        <v>3036</v>
      </c>
      <c r="O119">
        <v>3324</v>
      </c>
      <c r="P119">
        <v>3743</v>
      </c>
      <c r="Q119">
        <v>4231</v>
      </c>
      <c r="R119">
        <v>4945</v>
      </c>
    </row>
    <row r="120" spans="1:18" ht="45" customHeight="1" x14ac:dyDescent="0.2">
      <c r="A120" s="1">
        <v>118</v>
      </c>
      <c r="B120" t="s">
        <v>135</v>
      </c>
      <c r="C120">
        <v>471</v>
      </c>
      <c r="D120">
        <v>588</v>
      </c>
      <c r="E120">
        <v>700</v>
      </c>
      <c r="F120">
        <v>883</v>
      </c>
      <c r="G120">
        <v>955</v>
      </c>
      <c r="H120">
        <v>1249</v>
      </c>
      <c r="I120">
        <v>1251</v>
      </c>
      <c r="J120">
        <v>1397</v>
      </c>
      <c r="K120">
        <v>1516</v>
      </c>
      <c r="L120">
        <v>1824</v>
      </c>
      <c r="M120">
        <v>1925</v>
      </c>
      <c r="N120">
        <v>2273</v>
      </c>
      <c r="O120">
        <v>2457</v>
      </c>
      <c r="P120">
        <v>2578</v>
      </c>
      <c r="Q120">
        <v>2931</v>
      </c>
      <c r="R120">
        <v>3309</v>
      </c>
    </row>
    <row r="121" spans="1:18" ht="45" customHeight="1" x14ac:dyDescent="0.2">
      <c r="A121" s="1">
        <v>119</v>
      </c>
      <c r="B121" t="s">
        <v>136</v>
      </c>
      <c r="C121">
        <v>24</v>
      </c>
      <c r="D121">
        <v>50</v>
      </c>
      <c r="E121">
        <v>66</v>
      </c>
      <c r="F121">
        <v>84</v>
      </c>
      <c r="G121">
        <v>86</v>
      </c>
      <c r="H121">
        <v>83</v>
      </c>
      <c r="I121">
        <v>96</v>
      </c>
      <c r="J121">
        <v>119</v>
      </c>
      <c r="K121">
        <v>139</v>
      </c>
      <c r="L121">
        <v>167</v>
      </c>
      <c r="M121">
        <v>202</v>
      </c>
      <c r="N121">
        <v>220</v>
      </c>
      <c r="O121">
        <v>262</v>
      </c>
      <c r="P121">
        <v>319</v>
      </c>
      <c r="Q121">
        <v>386</v>
      </c>
      <c r="R121">
        <v>521</v>
      </c>
    </row>
    <row r="122" spans="1:18" ht="45" customHeight="1" x14ac:dyDescent="0.2">
      <c r="A122" s="1">
        <v>120</v>
      </c>
      <c r="B122" t="s">
        <v>137</v>
      </c>
      <c r="C122">
        <v>268</v>
      </c>
      <c r="D122">
        <v>360</v>
      </c>
      <c r="E122">
        <v>421</v>
      </c>
      <c r="F122">
        <v>571</v>
      </c>
      <c r="G122">
        <v>600</v>
      </c>
      <c r="H122">
        <v>634</v>
      </c>
      <c r="I122">
        <v>703</v>
      </c>
      <c r="J122">
        <v>858</v>
      </c>
      <c r="K122">
        <v>1067</v>
      </c>
      <c r="L122">
        <v>1324</v>
      </c>
      <c r="M122">
        <v>1580</v>
      </c>
      <c r="N122">
        <v>1980</v>
      </c>
      <c r="O122">
        <v>2373</v>
      </c>
      <c r="P122">
        <v>2918</v>
      </c>
      <c r="Q122">
        <v>3645</v>
      </c>
      <c r="R122">
        <v>5091</v>
      </c>
    </row>
    <row r="123" spans="1:18" ht="45" customHeight="1" x14ac:dyDescent="0.2">
      <c r="A123" s="1">
        <v>121</v>
      </c>
      <c r="B123" t="s">
        <v>138</v>
      </c>
      <c r="C123">
        <v>310</v>
      </c>
      <c r="D123">
        <v>395</v>
      </c>
      <c r="E123">
        <v>476</v>
      </c>
      <c r="F123">
        <v>643</v>
      </c>
      <c r="G123">
        <v>678</v>
      </c>
      <c r="H123">
        <v>720</v>
      </c>
      <c r="I123">
        <v>796</v>
      </c>
      <c r="J123">
        <v>955</v>
      </c>
      <c r="K123">
        <v>1163</v>
      </c>
      <c r="L123">
        <v>1446</v>
      </c>
      <c r="M123">
        <v>1700</v>
      </c>
      <c r="N123">
        <v>2165</v>
      </c>
      <c r="O123">
        <v>2597</v>
      </c>
      <c r="P123">
        <v>3179</v>
      </c>
      <c r="Q123">
        <v>3946</v>
      </c>
      <c r="R123">
        <v>5468</v>
      </c>
    </row>
    <row r="124" spans="1:18" ht="45" customHeight="1" x14ac:dyDescent="0.2">
      <c r="A124" s="1">
        <v>122</v>
      </c>
      <c r="B124" t="s">
        <v>139</v>
      </c>
      <c r="C124">
        <v>16</v>
      </c>
      <c r="D124">
        <v>19</v>
      </c>
      <c r="E124">
        <v>22</v>
      </c>
      <c r="F124">
        <v>24</v>
      </c>
      <c r="G124">
        <v>33</v>
      </c>
      <c r="H124">
        <v>28</v>
      </c>
      <c r="I124">
        <v>53</v>
      </c>
      <c r="J124">
        <v>62</v>
      </c>
      <c r="K124">
        <v>82</v>
      </c>
      <c r="L124">
        <v>125</v>
      </c>
      <c r="M124">
        <v>136</v>
      </c>
      <c r="N124">
        <v>181</v>
      </c>
      <c r="O124">
        <v>185</v>
      </c>
      <c r="P124">
        <v>257</v>
      </c>
      <c r="Q124">
        <v>293</v>
      </c>
      <c r="R124">
        <v>406</v>
      </c>
    </row>
    <row r="125" spans="1:18" ht="45" customHeight="1" x14ac:dyDescent="0.2">
      <c r="A125" s="1">
        <v>123</v>
      </c>
      <c r="B125" t="s">
        <v>140</v>
      </c>
      <c r="C125">
        <v>1</v>
      </c>
      <c r="D125">
        <v>3</v>
      </c>
      <c r="E125">
        <v>1</v>
      </c>
      <c r="F125">
        <v>0</v>
      </c>
      <c r="G125">
        <v>1</v>
      </c>
      <c r="H125">
        <v>1</v>
      </c>
      <c r="I125">
        <v>10</v>
      </c>
      <c r="J125">
        <v>8</v>
      </c>
      <c r="K125">
        <v>22</v>
      </c>
      <c r="L125">
        <v>36</v>
      </c>
      <c r="M125">
        <v>58</v>
      </c>
      <c r="N125">
        <v>61</v>
      </c>
      <c r="O125">
        <v>62</v>
      </c>
      <c r="P125">
        <v>84</v>
      </c>
      <c r="Q125">
        <v>117</v>
      </c>
      <c r="R125">
        <v>158</v>
      </c>
    </row>
    <row r="126" spans="1:18" ht="45" customHeight="1" x14ac:dyDescent="0.2">
      <c r="A126" s="1">
        <v>124</v>
      </c>
      <c r="B126" t="s">
        <v>141</v>
      </c>
      <c r="C126">
        <v>5</v>
      </c>
      <c r="D126">
        <v>8</v>
      </c>
      <c r="E126">
        <v>10</v>
      </c>
      <c r="F126">
        <v>14</v>
      </c>
      <c r="G126">
        <v>11</v>
      </c>
      <c r="H126">
        <v>15</v>
      </c>
      <c r="I126">
        <v>24</v>
      </c>
      <c r="J126">
        <v>27</v>
      </c>
      <c r="K126">
        <v>35</v>
      </c>
      <c r="L126">
        <v>36</v>
      </c>
      <c r="M126">
        <v>34</v>
      </c>
      <c r="N126">
        <v>47</v>
      </c>
      <c r="O126">
        <v>55</v>
      </c>
      <c r="P126">
        <v>66</v>
      </c>
      <c r="Q126">
        <v>57</v>
      </c>
      <c r="R126">
        <v>78</v>
      </c>
    </row>
    <row r="127" spans="1:18" ht="45" customHeight="1" x14ac:dyDescent="0.2">
      <c r="A127" s="1">
        <v>125</v>
      </c>
      <c r="B127" t="s">
        <v>142</v>
      </c>
      <c r="C127">
        <v>24</v>
      </c>
      <c r="D127">
        <v>50</v>
      </c>
      <c r="E127">
        <v>66</v>
      </c>
      <c r="F127">
        <v>84</v>
      </c>
      <c r="G127">
        <v>86</v>
      </c>
      <c r="H127">
        <v>83</v>
      </c>
      <c r="I127">
        <v>96</v>
      </c>
      <c r="J127">
        <v>119</v>
      </c>
      <c r="K127">
        <v>139</v>
      </c>
      <c r="L127">
        <v>167</v>
      </c>
      <c r="M127">
        <v>202</v>
      </c>
      <c r="N127">
        <v>220</v>
      </c>
      <c r="O127">
        <v>262</v>
      </c>
      <c r="P127">
        <v>319</v>
      </c>
      <c r="Q127">
        <v>386</v>
      </c>
      <c r="R127">
        <v>521</v>
      </c>
    </row>
    <row r="128" spans="1:18" ht="45" customHeight="1" x14ac:dyDescent="0.2">
      <c r="A128" s="1">
        <v>126</v>
      </c>
      <c r="B128" t="s">
        <v>143</v>
      </c>
      <c r="C128">
        <v>324</v>
      </c>
      <c r="D128">
        <v>430</v>
      </c>
      <c r="E128">
        <v>522</v>
      </c>
      <c r="F128">
        <v>721</v>
      </c>
      <c r="G128">
        <v>759</v>
      </c>
      <c r="H128">
        <v>831</v>
      </c>
      <c r="I128">
        <v>868</v>
      </c>
      <c r="J128">
        <v>1022</v>
      </c>
      <c r="K128">
        <v>1221</v>
      </c>
      <c r="L128">
        <v>1526</v>
      </c>
      <c r="M128">
        <v>1827</v>
      </c>
      <c r="N128">
        <v>2290</v>
      </c>
      <c r="O128">
        <v>2761</v>
      </c>
      <c r="P128">
        <v>3389</v>
      </c>
      <c r="Q128">
        <v>4206</v>
      </c>
      <c r="R128">
        <v>5784</v>
      </c>
    </row>
    <row r="129" spans="1:18" ht="45" customHeight="1" x14ac:dyDescent="0.2">
      <c r="A129" s="1">
        <v>127</v>
      </c>
      <c r="B129" t="s">
        <v>144</v>
      </c>
      <c r="C129">
        <v>65</v>
      </c>
      <c r="D129">
        <v>74</v>
      </c>
      <c r="E129">
        <v>84</v>
      </c>
      <c r="F129">
        <v>109</v>
      </c>
      <c r="G129">
        <v>122</v>
      </c>
      <c r="H129">
        <v>126</v>
      </c>
      <c r="I129">
        <v>141</v>
      </c>
      <c r="J129">
        <v>139</v>
      </c>
      <c r="K129">
        <v>177</v>
      </c>
      <c r="L129">
        <v>233</v>
      </c>
      <c r="M129">
        <v>242</v>
      </c>
      <c r="N129">
        <v>320</v>
      </c>
      <c r="O129">
        <v>408</v>
      </c>
      <c r="P129">
        <v>520</v>
      </c>
      <c r="Q129">
        <v>641</v>
      </c>
      <c r="R129">
        <v>907</v>
      </c>
    </row>
    <row r="130" spans="1:18" ht="45" customHeight="1" x14ac:dyDescent="0.2">
      <c r="A130" s="1">
        <v>128</v>
      </c>
      <c r="B130" t="s">
        <v>145</v>
      </c>
      <c r="C130">
        <v>33</v>
      </c>
      <c r="D130">
        <v>48</v>
      </c>
      <c r="E130">
        <v>56</v>
      </c>
      <c r="F130">
        <v>54</v>
      </c>
      <c r="G130">
        <v>77</v>
      </c>
      <c r="H130">
        <v>95</v>
      </c>
      <c r="I130">
        <v>94</v>
      </c>
      <c r="J130">
        <v>112</v>
      </c>
      <c r="K130">
        <v>141</v>
      </c>
      <c r="L130">
        <v>157</v>
      </c>
      <c r="M130">
        <v>147</v>
      </c>
      <c r="N130">
        <v>174</v>
      </c>
      <c r="O130">
        <v>210</v>
      </c>
      <c r="P130">
        <v>213</v>
      </c>
      <c r="Q130">
        <v>265</v>
      </c>
      <c r="R130">
        <v>265</v>
      </c>
    </row>
    <row r="131" spans="1:18" ht="45" customHeight="1" x14ac:dyDescent="0.2">
      <c r="A131" s="1">
        <v>129</v>
      </c>
      <c r="B131" t="s">
        <v>146</v>
      </c>
      <c r="C131">
        <v>144</v>
      </c>
      <c r="D131">
        <v>195</v>
      </c>
      <c r="E131">
        <v>219</v>
      </c>
      <c r="F131">
        <v>229</v>
      </c>
      <c r="G131">
        <v>315</v>
      </c>
      <c r="H131">
        <v>399</v>
      </c>
      <c r="I131">
        <v>417</v>
      </c>
      <c r="J131">
        <v>487</v>
      </c>
      <c r="K131">
        <v>593</v>
      </c>
      <c r="L131">
        <v>676</v>
      </c>
      <c r="M131">
        <v>743</v>
      </c>
      <c r="N131">
        <v>894</v>
      </c>
      <c r="O131">
        <v>1033</v>
      </c>
      <c r="P131">
        <v>1239</v>
      </c>
      <c r="Q131">
        <v>1583</v>
      </c>
      <c r="R131">
        <v>2015</v>
      </c>
    </row>
    <row r="132" spans="1:18" ht="45" customHeight="1" x14ac:dyDescent="0.2">
      <c r="A132" s="1">
        <v>130</v>
      </c>
      <c r="B132" t="s">
        <v>147</v>
      </c>
      <c r="C132">
        <v>36</v>
      </c>
      <c r="D132">
        <v>42</v>
      </c>
      <c r="E132">
        <v>66</v>
      </c>
      <c r="F132">
        <v>97</v>
      </c>
      <c r="G132">
        <v>131</v>
      </c>
      <c r="H132">
        <v>134</v>
      </c>
      <c r="I132">
        <v>148</v>
      </c>
      <c r="J132">
        <v>166</v>
      </c>
      <c r="K132">
        <v>206</v>
      </c>
      <c r="L132">
        <v>255</v>
      </c>
      <c r="M132">
        <v>259</v>
      </c>
      <c r="N132">
        <v>344</v>
      </c>
      <c r="O132">
        <v>405</v>
      </c>
      <c r="P132">
        <v>491</v>
      </c>
      <c r="Q132">
        <v>503</v>
      </c>
      <c r="R132">
        <v>587</v>
      </c>
    </row>
    <row r="133" spans="1:18" ht="45" customHeight="1" x14ac:dyDescent="0.2">
      <c r="A133" s="1">
        <v>131</v>
      </c>
      <c r="B133" t="s">
        <v>148</v>
      </c>
      <c r="C133">
        <v>27</v>
      </c>
      <c r="D133">
        <v>45</v>
      </c>
      <c r="E133">
        <v>43</v>
      </c>
      <c r="F133">
        <v>46</v>
      </c>
      <c r="G133">
        <v>65</v>
      </c>
      <c r="H133">
        <v>93</v>
      </c>
      <c r="I133">
        <v>81</v>
      </c>
      <c r="J133">
        <v>82</v>
      </c>
      <c r="K133">
        <v>119</v>
      </c>
      <c r="L133">
        <v>148</v>
      </c>
      <c r="M133">
        <v>151</v>
      </c>
      <c r="N133">
        <v>231</v>
      </c>
      <c r="O133">
        <v>259</v>
      </c>
      <c r="P133">
        <v>295</v>
      </c>
      <c r="Q133">
        <v>375</v>
      </c>
      <c r="R133">
        <v>423</v>
      </c>
    </row>
    <row r="134" spans="1:18" ht="45" customHeight="1" x14ac:dyDescent="0.2">
      <c r="A134" s="1">
        <v>132</v>
      </c>
      <c r="B134" t="s">
        <v>149</v>
      </c>
      <c r="C134">
        <v>607</v>
      </c>
      <c r="D134">
        <v>865</v>
      </c>
      <c r="E134">
        <v>1025</v>
      </c>
      <c r="F134">
        <v>1178</v>
      </c>
      <c r="G134">
        <v>1519</v>
      </c>
      <c r="H134">
        <v>1736</v>
      </c>
      <c r="I134">
        <v>1852</v>
      </c>
      <c r="J134">
        <v>2146</v>
      </c>
      <c r="K134">
        <v>2728</v>
      </c>
      <c r="L134">
        <v>3152</v>
      </c>
      <c r="M134">
        <v>3492</v>
      </c>
      <c r="N134">
        <v>4216</v>
      </c>
      <c r="O134">
        <v>4705</v>
      </c>
      <c r="P134">
        <v>5242</v>
      </c>
      <c r="Q134">
        <v>6320</v>
      </c>
      <c r="R134">
        <v>7713</v>
      </c>
    </row>
    <row r="135" spans="1:18" ht="45" customHeight="1" x14ac:dyDescent="0.2">
      <c r="A135" s="1">
        <v>133</v>
      </c>
      <c r="B135" t="s">
        <v>150</v>
      </c>
      <c r="C135">
        <v>515</v>
      </c>
      <c r="D135">
        <v>729</v>
      </c>
      <c r="E135">
        <v>887</v>
      </c>
      <c r="F135">
        <v>1014</v>
      </c>
      <c r="G135">
        <v>1280</v>
      </c>
      <c r="H135">
        <v>1483</v>
      </c>
      <c r="I135">
        <v>1580</v>
      </c>
      <c r="J135">
        <v>1821</v>
      </c>
      <c r="K135">
        <v>2379</v>
      </c>
      <c r="L135">
        <v>2715</v>
      </c>
      <c r="M135">
        <v>3023</v>
      </c>
      <c r="N135">
        <v>3662</v>
      </c>
      <c r="O135">
        <v>4093</v>
      </c>
      <c r="P135">
        <v>4529</v>
      </c>
      <c r="Q135">
        <v>5577</v>
      </c>
      <c r="R135">
        <v>6775</v>
      </c>
    </row>
    <row r="136" spans="1:18" ht="45" customHeight="1" x14ac:dyDescent="0.2">
      <c r="A136" s="1">
        <v>134</v>
      </c>
      <c r="B136" t="s">
        <v>151</v>
      </c>
      <c r="C136">
        <v>61</v>
      </c>
      <c r="D136">
        <v>90</v>
      </c>
      <c r="E136">
        <v>157</v>
      </c>
      <c r="F136">
        <v>150</v>
      </c>
      <c r="G136">
        <v>219</v>
      </c>
      <c r="H136">
        <v>283</v>
      </c>
      <c r="I136">
        <v>272</v>
      </c>
      <c r="J136">
        <v>344</v>
      </c>
      <c r="K136">
        <v>391</v>
      </c>
      <c r="L136">
        <v>484</v>
      </c>
      <c r="M136">
        <v>537</v>
      </c>
      <c r="N136">
        <v>614</v>
      </c>
      <c r="O136">
        <v>637</v>
      </c>
      <c r="P136">
        <v>671</v>
      </c>
      <c r="Q136">
        <v>790</v>
      </c>
      <c r="R136">
        <v>825</v>
      </c>
    </row>
    <row r="137" spans="1:18" ht="45" customHeight="1" x14ac:dyDescent="0.2">
      <c r="A137" s="1">
        <v>135</v>
      </c>
      <c r="B137" t="s">
        <v>152</v>
      </c>
      <c r="C137">
        <v>170</v>
      </c>
      <c r="D137">
        <v>253</v>
      </c>
      <c r="E137">
        <v>358</v>
      </c>
      <c r="F137">
        <v>353</v>
      </c>
      <c r="G137">
        <v>505</v>
      </c>
      <c r="H137">
        <v>657</v>
      </c>
      <c r="I137">
        <v>666</v>
      </c>
      <c r="J137">
        <v>812</v>
      </c>
      <c r="K137">
        <v>936</v>
      </c>
      <c r="L137">
        <v>1108</v>
      </c>
      <c r="M137">
        <v>1217</v>
      </c>
      <c r="N137">
        <v>1381</v>
      </c>
      <c r="O137">
        <v>1465</v>
      </c>
      <c r="P137">
        <v>1620</v>
      </c>
      <c r="Q137">
        <v>1755</v>
      </c>
      <c r="R137">
        <v>2008</v>
      </c>
    </row>
    <row r="138" spans="1:18" ht="45" customHeight="1" x14ac:dyDescent="0.2">
      <c r="A138" s="1">
        <v>136</v>
      </c>
      <c r="B138" t="s">
        <v>153</v>
      </c>
      <c r="C138">
        <v>93</v>
      </c>
      <c r="D138">
        <v>146</v>
      </c>
      <c r="E138">
        <v>251</v>
      </c>
      <c r="F138">
        <v>272</v>
      </c>
      <c r="G138">
        <v>386</v>
      </c>
      <c r="H138">
        <v>508</v>
      </c>
      <c r="I138">
        <v>512</v>
      </c>
      <c r="J138">
        <v>661</v>
      </c>
      <c r="K138">
        <v>728</v>
      </c>
      <c r="L138">
        <v>910</v>
      </c>
      <c r="M138">
        <v>987</v>
      </c>
      <c r="N138">
        <v>1156</v>
      </c>
      <c r="O138">
        <v>1224</v>
      </c>
      <c r="P138">
        <v>1356</v>
      </c>
      <c r="Q138">
        <v>1468</v>
      </c>
      <c r="R138">
        <v>1614</v>
      </c>
    </row>
    <row r="139" spans="1:18" ht="45" customHeight="1" x14ac:dyDescent="0.2">
      <c r="A139" s="1">
        <v>137</v>
      </c>
      <c r="B139" t="s">
        <v>154</v>
      </c>
      <c r="C139">
        <v>19</v>
      </c>
      <c r="D139">
        <v>31</v>
      </c>
      <c r="E139">
        <v>61</v>
      </c>
      <c r="F139">
        <v>52</v>
      </c>
      <c r="G139">
        <v>78</v>
      </c>
      <c r="H139">
        <v>110</v>
      </c>
      <c r="I139">
        <v>96</v>
      </c>
      <c r="J139">
        <v>126</v>
      </c>
      <c r="K139">
        <v>129</v>
      </c>
      <c r="L139">
        <v>149</v>
      </c>
      <c r="M139">
        <v>151</v>
      </c>
      <c r="N139">
        <v>164</v>
      </c>
      <c r="O139">
        <v>192</v>
      </c>
      <c r="P139">
        <v>205</v>
      </c>
      <c r="Q139">
        <v>179</v>
      </c>
      <c r="R139">
        <v>214</v>
      </c>
    </row>
    <row r="140" spans="1:18" ht="45" customHeight="1" x14ac:dyDescent="0.2">
      <c r="A140" s="1">
        <v>138</v>
      </c>
      <c r="B140" t="s">
        <v>155</v>
      </c>
      <c r="C140">
        <v>401</v>
      </c>
      <c r="D140">
        <v>646</v>
      </c>
      <c r="E140">
        <v>812</v>
      </c>
      <c r="F140">
        <v>930</v>
      </c>
      <c r="G140">
        <v>1204</v>
      </c>
      <c r="H140">
        <v>1430</v>
      </c>
      <c r="I140">
        <v>1562</v>
      </c>
      <c r="J140">
        <v>1928</v>
      </c>
      <c r="K140">
        <v>2282</v>
      </c>
      <c r="L140">
        <v>2710</v>
      </c>
      <c r="M140">
        <v>3050</v>
      </c>
      <c r="N140">
        <v>3488</v>
      </c>
      <c r="O140">
        <v>3850</v>
      </c>
      <c r="P140">
        <v>4102</v>
      </c>
      <c r="Q140">
        <v>4770</v>
      </c>
      <c r="R140">
        <v>5364</v>
      </c>
    </row>
    <row r="141" spans="1:18" ht="45" customHeight="1" x14ac:dyDescent="0.2">
      <c r="A141" s="1">
        <v>139</v>
      </c>
      <c r="B141" t="s">
        <v>156</v>
      </c>
      <c r="C141">
        <v>240</v>
      </c>
      <c r="D141">
        <v>392</v>
      </c>
      <c r="E141">
        <v>464</v>
      </c>
      <c r="F141">
        <v>562</v>
      </c>
      <c r="G141">
        <v>695</v>
      </c>
      <c r="H141">
        <v>811</v>
      </c>
      <c r="I141">
        <v>913</v>
      </c>
      <c r="J141">
        <v>1147</v>
      </c>
      <c r="K141">
        <v>1397</v>
      </c>
      <c r="L141">
        <v>1645</v>
      </c>
      <c r="M141">
        <v>1884</v>
      </c>
      <c r="N141">
        <v>2190</v>
      </c>
      <c r="O141">
        <v>2474</v>
      </c>
      <c r="P141">
        <v>2579</v>
      </c>
      <c r="Q141">
        <v>3165</v>
      </c>
      <c r="R141">
        <v>3483</v>
      </c>
    </row>
    <row r="142" spans="1:18" ht="45" customHeight="1" x14ac:dyDescent="0.2">
      <c r="A142" s="1">
        <v>140</v>
      </c>
      <c r="B142" t="s">
        <v>157</v>
      </c>
      <c r="C142">
        <v>33</v>
      </c>
      <c r="D142">
        <v>48</v>
      </c>
      <c r="E142">
        <v>56</v>
      </c>
      <c r="F142">
        <v>54</v>
      </c>
      <c r="G142">
        <v>77</v>
      </c>
      <c r="H142">
        <v>95</v>
      </c>
      <c r="I142">
        <v>94</v>
      </c>
      <c r="J142">
        <v>112</v>
      </c>
      <c r="K142">
        <v>141</v>
      </c>
      <c r="L142">
        <v>157</v>
      </c>
      <c r="M142">
        <v>147</v>
      </c>
      <c r="N142">
        <v>174</v>
      </c>
      <c r="O142">
        <v>210</v>
      </c>
      <c r="P142">
        <v>213</v>
      </c>
      <c r="Q142">
        <v>265</v>
      </c>
      <c r="R142">
        <v>265</v>
      </c>
    </row>
    <row r="143" spans="1:18" ht="45" customHeight="1" x14ac:dyDescent="0.2">
      <c r="A143" s="1">
        <v>141</v>
      </c>
      <c r="B143" t="s">
        <v>158</v>
      </c>
      <c r="C143">
        <v>195</v>
      </c>
      <c r="D143">
        <v>248</v>
      </c>
      <c r="E143">
        <v>294</v>
      </c>
      <c r="F143">
        <v>328</v>
      </c>
      <c r="G143">
        <v>425</v>
      </c>
      <c r="H143">
        <v>516</v>
      </c>
      <c r="I143">
        <v>567</v>
      </c>
      <c r="J143">
        <v>668</v>
      </c>
      <c r="K143">
        <v>805</v>
      </c>
      <c r="L143">
        <v>899</v>
      </c>
      <c r="M143">
        <v>1016</v>
      </c>
      <c r="N143">
        <v>1225</v>
      </c>
      <c r="O143">
        <v>1375</v>
      </c>
      <c r="P143">
        <v>1593</v>
      </c>
      <c r="Q143">
        <v>1989</v>
      </c>
      <c r="R143">
        <v>2510</v>
      </c>
    </row>
    <row r="144" spans="1:18" ht="45" customHeight="1" x14ac:dyDescent="0.2">
      <c r="A144" s="1">
        <v>142</v>
      </c>
      <c r="B144" t="s">
        <v>159</v>
      </c>
      <c r="C144">
        <v>36</v>
      </c>
      <c r="D144">
        <v>42</v>
      </c>
      <c r="E144">
        <v>66</v>
      </c>
      <c r="F144">
        <v>97</v>
      </c>
      <c r="G144">
        <v>131</v>
      </c>
      <c r="H144">
        <v>134</v>
      </c>
      <c r="I144">
        <v>148</v>
      </c>
      <c r="J144">
        <v>166</v>
      </c>
      <c r="K144">
        <v>206</v>
      </c>
      <c r="L144">
        <v>255</v>
      </c>
      <c r="M144">
        <v>259</v>
      </c>
      <c r="N144">
        <v>344</v>
      </c>
      <c r="O144">
        <v>405</v>
      </c>
      <c r="P144">
        <v>491</v>
      </c>
      <c r="Q144">
        <v>503</v>
      </c>
      <c r="R144">
        <v>587</v>
      </c>
    </row>
    <row r="145" spans="1:18" ht="45" customHeight="1" x14ac:dyDescent="0.2">
      <c r="A145" s="1">
        <v>143</v>
      </c>
      <c r="B145" t="s">
        <v>160</v>
      </c>
      <c r="C145">
        <v>27</v>
      </c>
      <c r="D145">
        <v>45</v>
      </c>
      <c r="E145">
        <v>43</v>
      </c>
      <c r="F145">
        <v>46</v>
      </c>
      <c r="G145">
        <v>65</v>
      </c>
      <c r="H145">
        <v>93</v>
      </c>
      <c r="I145">
        <v>81</v>
      </c>
      <c r="J145">
        <v>82</v>
      </c>
      <c r="K145">
        <v>119</v>
      </c>
      <c r="L145">
        <v>148</v>
      </c>
      <c r="M145">
        <v>151</v>
      </c>
      <c r="N145">
        <v>231</v>
      </c>
      <c r="O145">
        <v>259</v>
      </c>
      <c r="P145">
        <v>295</v>
      </c>
      <c r="Q145">
        <v>375</v>
      </c>
      <c r="R145">
        <v>423</v>
      </c>
    </row>
    <row r="146" spans="1:18" ht="45" customHeight="1" x14ac:dyDescent="0.2">
      <c r="A146" s="1">
        <v>144</v>
      </c>
      <c r="B146" t="s">
        <v>161</v>
      </c>
      <c r="C146">
        <v>29</v>
      </c>
      <c r="D146">
        <v>43</v>
      </c>
      <c r="E146">
        <v>59</v>
      </c>
      <c r="F146">
        <v>67</v>
      </c>
      <c r="G146">
        <v>72</v>
      </c>
      <c r="H146">
        <v>90</v>
      </c>
      <c r="I146">
        <v>110</v>
      </c>
      <c r="J146">
        <v>134</v>
      </c>
      <c r="K146">
        <v>199</v>
      </c>
      <c r="L146">
        <v>229</v>
      </c>
      <c r="M146">
        <v>246</v>
      </c>
      <c r="N146">
        <v>284</v>
      </c>
      <c r="O146">
        <v>270</v>
      </c>
      <c r="P146">
        <v>323</v>
      </c>
      <c r="Q146">
        <v>373</v>
      </c>
      <c r="R146">
        <v>513</v>
      </c>
    </row>
    <row r="147" spans="1:18" ht="45" customHeight="1" x14ac:dyDescent="0.2">
      <c r="A147" s="1">
        <v>145</v>
      </c>
      <c r="B147" t="s">
        <v>162</v>
      </c>
      <c r="C147">
        <v>704</v>
      </c>
      <c r="D147">
        <v>982</v>
      </c>
      <c r="E147">
        <v>1219</v>
      </c>
      <c r="F147">
        <v>1393</v>
      </c>
      <c r="G147">
        <v>1751</v>
      </c>
      <c r="H147">
        <v>2028</v>
      </c>
      <c r="I147">
        <v>2223</v>
      </c>
      <c r="J147">
        <v>2593</v>
      </c>
      <c r="K147">
        <v>3293</v>
      </c>
      <c r="L147">
        <v>3781</v>
      </c>
      <c r="M147">
        <v>4253</v>
      </c>
      <c r="N147">
        <v>5155</v>
      </c>
      <c r="O147">
        <v>5741</v>
      </c>
      <c r="P147">
        <v>6530</v>
      </c>
      <c r="Q147">
        <v>8008</v>
      </c>
      <c r="R147">
        <v>10010</v>
      </c>
    </row>
    <row r="148" spans="1:18" ht="45" customHeight="1" x14ac:dyDescent="0.2">
      <c r="A148" s="1">
        <v>146</v>
      </c>
      <c r="B148" t="s">
        <v>163</v>
      </c>
      <c r="C148">
        <v>604</v>
      </c>
      <c r="D148">
        <v>859</v>
      </c>
      <c r="E148">
        <v>1070</v>
      </c>
      <c r="F148">
        <v>1207</v>
      </c>
      <c r="G148">
        <v>1503</v>
      </c>
      <c r="H148">
        <v>1757</v>
      </c>
      <c r="I148">
        <v>1926</v>
      </c>
      <c r="J148">
        <v>2229</v>
      </c>
      <c r="K148">
        <v>2895</v>
      </c>
      <c r="L148">
        <v>3305</v>
      </c>
      <c r="M148">
        <v>3698</v>
      </c>
      <c r="N148">
        <v>4478</v>
      </c>
      <c r="O148">
        <v>5021</v>
      </c>
      <c r="P148">
        <v>5713</v>
      </c>
      <c r="Q148">
        <v>7148</v>
      </c>
      <c r="R148">
        <v>8923</v>
      </c>
    </row>
    <row r="149" spans="1:18" ht="45" customHeight="1" x14ac:dyDescent="0.2">
      <c r="A149" s="1">
        <v>147</v>
      </c>
      <c r="B149" t="s">
        <v>164</v>
      </c>
      <c r="C149">
        <v>66</v>
      </c>
      <c r="D149">
        <v>96</v>
      </c>
      <c r="E149">
        <v>163</v>
      </c>
      <c r="F149">
        <v>172</v>
      </c>
      <c r="G149">
        <v>230</v>
      </c>
      <c r="H149">
        <v>317</v>
      </c>
      <c r="I149">
        <v>292</v>
      </c>
      <c r="J149">
        <v>387</v>
      </c>
      <c r="K149">
        <v>420</v>
      </c>
      <c r="L149">
        <v>573</v>
      </c>
      <c r="M149">
        <v>603</v>
      </c>
      <c r="N149">
        <v>697</v>
      </c>
      <c r="O149">
        <v>694</v>
      </c>
      <c r="P149">
        <v>733</v>
      </c>
      <c r="Q149">
        <v>861</v>
      </c>
      <c r="R149">
        <v>951</v>
      </c>
    </row>
    <row r="150" spans="1:18" ht="45" customHeight="1" x14ac:dyDescent="0.2">
      <c r="A150" s="1">
        <v>148</v>
      </c>
      <c r="B150" t="s">
        <v>165</v>
      </c>
      <c r="C150">
        <v>186</v>
      </c>
      <c r="D150">
        <v>258</v>
      </c>
      <c r="E150">
        <v>376</v>
      </c>
      <c r="F150">
        <v>396</v>
      </c>
      <c r="G150">
        <v>524</v>
      </c>
      <c r="H150">
        <v>703</v>
      </c>
      <c r="I150">
        <v>686</v>
      </c>
      <c r="J150">
        <v>884</v>
      </c>
      <c r="K150">
        <v>989</v>
      </c>
      <c r="L150">
        <v>1182</v>
      </c>
      <c r="M150">
        <v>1319</v>
      </c>
      <c r="N150">
        <v>1519</v>
      </c>
      <c r="O150">
        <v>1549</v>
      </c>
      <c r="P150">
        <v>1664</v>
      </c>
      <c r="Q150">
        <v>1872</v>
      </c>
      <c r="R150">
        <v>2193</v>
      </c>
    </row>
    <row r="151" spans="1:18" ht="45" customHeight="1" x14ac:dyDescent="0.2">
      <c r="A151" s="1">
        <v>149</v>
      </c>
      <c r="B151" t="s">
        <v>166</v>
      </c>
      <c r="C151">
        <v>55</v>
      </c>
      <c r="D151">
        <v>92</v>
      </c>
      <c r="E151">
        <v>202</v>
      </c>
      <c r="F151">
        <v>203</v>
      </c>
      <c r="G151">
        <v>292</v>
      </c>
      <c r="H151">
        <v>388</v>
      </c>
      <c r="I151">
        <v>369</v>
      </c>
      <c r="J151">
        <v>456</v>
      </c>
      <c r="K151">
        <v>513</v>
      </c>
      <c r="L151">
        <v>646</v>
      </c>
      <c r="M151">
        <v>698</v>
      </c>
      <c r="N151">
        <v>809</v>
      </c>
      <c r="O151">
        <v>841</v>
      </c>
      <c r="P151">
        <v>895</v>
      </c>
      <c r="Q151">
        <v>955</v>
      </c>
      <c r="R151">
        <v>1031</v>
      </c>
    </row>
    <row r="152" spans="1:18" ht="45" customHeight="1" x14ac:dyDescent="0.2">
      <c r="A152" s="1">
        <v>150</v>
      </c>
      <c r="B152" t="s">
        <v>167</v>
      </c>
      <c r="C152">
        <v>19</v>
      </c>
      <c r="D152">
        <v>31</v>
      </c>
      <c r="E152">
        <v>61</v>
      </c>
      <c r="F152">
        <v>52</v>
      </c>
      <c r="G152">
        <v>78</v>
      </c>
      <c r="H152">
        <v>110</v>
      </c>
      <c r="I152">
        <v>96</v>
      </c>
      <c r="J152">
        <v>126</v>
      </c>
      <c r="K152">
        <v>129</v>
      </c>
      <c r="L152">
        <v>149</v>
      </c>
      <c r="M152">
        <v>151</v>
      </c>
      <c r="N152">
        <v>164</v>
      </c>
      <c r="O152">
        <v>192</v>
      </c>
      <c r="P152">
        <v>205</v>
      </c>
      <c r="Q152">
        <v>179</v>
      </c>
      <c r="R152">
        <v>214</v>
      </c>
    </row>
    <row r="153" spans="1:18" ht="45" customHeight="1" x14ac:dyDescent="0.2">
      <c r="A153" s="1">
        <v>151</v>
      </c>
      <c r="B153" t="s">
        <v>168</v>
      </c>
      <c r="C153">
        <v>29</v>
      </c>
      <c r="D153">
        <v>43</v>
      </c>
      <c r="E153">
        <v>59</v>
      </c>
      <c r="F153">
        <v>67</v>
      </c>
      <c r="G153">
        <v>72</v>
      </c>
      <c r="H153">
        <v>90</v>
      </c>
      <c r="I153">
        <v>110</v>
      </c>
      <c r="J153">
        <v>134</v>
      </c>
      <c r="K153">
        <v>199</v>
      </c>
      <c r="L153">
        <v>229</v>
      </c>
      <c r="M153">
        <v>246</v>
      </c>
      <c r="N153">
        <v>284</v>
      </c>
      <c r="O153">
        <v>270</v>
      </c>
      <c r="P153">
        <v>323</v>
      </c>
      <c r="Q153">
        <v>373</v>
      </c>
      <c r="R153">
        <v>513</v>
      </c>
    </row>
    <row r="154" spans="1:18" ht="45" customHeight="1" x14ac:dyDescent="0.2">
      <c r="A154" s="1">
        <v>152</v>
      </c>
      <c r="B154" t="s">
        <v>169</v>
      </c>
      <c r="C154">
        <v>431</v>
      </c>
      <c r="D154">
        <v>671</v>
      </c>
      <c r="E154">
        <v>905</v>
      </c>
      <c r="F154">
        <v>1027</v>
      </c>
      <c r="G154">
        <v>1290</v>
      </c>
      <c r="H154">
        <v>1524</v>
      </c>
      <c r="I154">
        <v>1682</v>
      </c>
      <c r="J154">
        <v>2089</v>
      </c>
      <c r="K154">
        <v>2467</v>
      </c>
      <c r="L154">
        <v>2897</v>
      </c>
      <c r="M154">
        <v>3313</v>
      </c>
      <c r="N154">
        <v>3798</v>
      </c>
      <c r="O154">
        <v>4155</v>
      </c>
      <c r="P154">
        <v>4379</v>
      </c>
      <c r="Q154">
        <v>5154</v>
      </c>
      <c r="R154">
        <v>5813</v>
      </c>
    </row>
    <row r="155" spans="1:18" ht="45" customHeight="1" x14ac:dyDescent="0.2">
      <c r="A155" s="1">
        <v>153</v>
      </c>
      <c r="B155" t="s">
        <v>170</v>
      </c>
      <c r="C155">
        <v>302</v>
      </c>
      <c r="D155">
        <v>484</v>
      </c>
      <c r="E155">
        <v>609</v>
      </c>
      <c r="F155">
        <v>715</v>
      </c>
      <c r="G155">
        <v>874</v>
      </c>
      <c r="H155">
        <v>992</v>
      </c>
      <c r="I155">
        <v>1158</v>
      </c>
      <c r="J155">
        <v>1421</v>
      </c>
      <c r="K155">
        <v>1721</v>
      </c>
      <c r="L155">
        <v>2031</v>
      </c>
      <c r="M155">
        <v>2298</v>
      </c>
      <c r="N155">
        <v>2653</v>
      </c>
      <c r="O155">
        <v>2986</v>
      </c>
      <c r="P155">
        <v>3124</v>
      </c>
      <c r="Q155">
        <v>3792</v>
      </c>
      <c r="R155">
        <v>4219</v>
      </c>
    </row>
    <row r="156" spans="1:18" ht="45" customHeight="1" x14ac:dyDescent="0.2">
      <c r="A156" s="1">
        <v>154</v>
      </c>
      <c r="B156" t="s">
        <v>171</v>
      </c>
      <c r="C156">
        <v>12</v>
      </c>
      <c r="D156">
        <v>18</v>
      </c>
      <c r="E156">
        <v>16</v>
      </c>
      <c r="F156">
        <v>35</v>
      </c>
      <c r="G156">
        <v>34</v>
      </c>
      <c r="H156">
        <v>29</v>
      </c>
      <c r="I156">
        <v>44</v>
      </c>
      <c r="J156">
        <v>53</v>
      </c>
      <c r="K156">
        <v>59</v>
      </c>
      <c r="L156">
        <v>76</v>
      </c>
      <c r="M156">
        <v>96</v>
      </c>
      <c r="N156">
        <v>134</v>
      </c>
      <c r="O156">
        <v>148</v>
      </c>
      <c r="P156">
        <v>169</v>
      </c>
      <c r="Q156">
        <v>181</v>
      </c>
      <c r="R156">
        <v>199</v>
      </c>
    </row>
    <row r="157" spans="1:18" ht="45" customHeight="1" x14ac:dyDescent="0.2">
      <c r="A157" s="1">
        <v>155</v>
      </c>
      <c r="B157" t="s">
        <v>172</v>
      </c>
      <c r="C157">
        <v>24</v>
      </c>
      <c r="D157">
        <v>34</v>
      </c>
      <c r="E157">
        <v>35</v>
      </c>
      <c r="F157">
        <v>54</v>
      </c>
      <c r="G157">
        <v>64</v>
      </c>
      <c r="H157">
        <v>61</v>
      </c>
      <c r="I157">
        <v>97</v>
      </c>
      <c r="J157">
        <v>114</v>
      </c>
      <c r="K157">
        <v>134</v>
      </c>
      <c r="L157">
        <v>172</v>
      </c>
      <c r="M157">
        <v>245</v>
      </c>
      <c r="N157">
        <v>301</v>
      </c>
      <c r="O157">
        <v>328</v>
      </c>
      <c r="P157">
        <v>377</v>
      </c>
      <c r="Q157">
        <v>413</v>
      </c>
      <c r="R157">
        <v>481</v>
      </c>
    </row>
    <row r="158" spans="1:18" ht="45" customHeight="1" x14ac:dyDescent="0.2">
      <c r="A158" s="1">
        <v>156</v>
      </c>
      <c r="B158" t="s">
        <v>173</v>
      </c>
      <c r="C158">
        <v>129</v>
      </c>
      <c r="D158">
        <v>177</v>
      </c>
      <c r="E158">
        <v>247</v>
      </c>
      <c r="F158">
        <v>336</v>
      </c>
      <c r="G158">
        <v>345</v>
      </c>
      <c r="H158">
        <v>368</v>
      </c>
      <c r="I158">
        <v>440</v>
      </c>
      <c r="J158">
        <v>548</v>
      </c>
      <c r="K158">
        <v>622</v>
      </c>
      <c r="L158">
        <v>734</v>
      </c>
      <c r="M158">
        <v>913</v>
      </c>
      <c r="N158">
        <v>1125</v>
      </c>
      <c r="O158">
        <v>1263</v>
      </c>
      <c r="P158">
        <v>1500</v>
      </c>
      <c r="Q158">
        <v>1650</v>
      </c>
      <c r="R158">
        <v>1922</v>
      </c>
    </row>
    <row r="159" spans="1:18" ht="45" customHeight="1" x14ac:dyDescent="0.2">
      <c r="A159" s="1">
        <v>157</v>
      </c>
      <c r="B159" t="s">
        <v>174</v>
      </c>
      <c r="C159">
        <v>12</v>
      </c>
      <c r="D159">
        <v>18</v>
      </c>
      <c r="E159">
        <v>16</v>
      </c>
      <c r="F159">
        <v>35</v>
      </c>
      <c r="G159">
        <v>34</v>
      </c>
      <c r="H159">
        <v>29</v>
      </c>
      <c r="I159">
        <v>44</v>
      </c>
      <c r="J159">
        <v>53</v>
      </c>
      <c r="K159">
        <v>59</v>
      </c>
      <c r="L159">
        <v>76</v>
      </c>
      <c r="M159">
        <v>96</v>
      </c>
      <c r="N159">
        <v>134</v>
      </c>
      <c r="O159">
        <v>148</v>
      </c>
      <c r="P159">
        <v>169</v>
      </c>
      <c r="Q159">
        <v>181</v>
      </c>
      <c r="R159">
        <v>199</v>
      </c>
    </row>
    <row r="160" spans="1:18" ht="45" customHeight="1" x14ac:dyDescent="0.2">
      <c r="A160" s="1">
        <v>158</v>
      </c>
      <c r="B160" t="s">
        <v>175</v>
      </c>
      <c r="C160">
        <v>8</v>
      </c>
      <c r="D160">
        <v>18</v>
      </c>
      <c r="E160">
        <v>21</v>
      </c>
      <c r="F160">
        <v>32</v>
      </c>
      <c r="G160">
        <v>44</v>
      </c>
      <c r="H160">
        <v>67</v>
      </c>
      <c r="I160">
        <v>49</v>
      </c>
      <c r="J160">
        <v>96</v>
      </c>
      <c r="K160">
        <v>60</v>
      </c>
      <c r="L160">
        <v>89</v>
      </c>
      <c r="M160">
        <v>84</v>
      </c>
      <c r="N160">
        <v>105</v>
      </c>
      <c r="O160">
        <v>92</v>
      </c>
      <c r="P160">
        <v>98</v>
      </c>
      <c r="Q160">
        <v>110</v>
      </c>
      <c r="R160">
        <v>101</v>
      </c>
    </row>
    <row r="161" spans="1:18" ht="45" customHeight="1" x14ac:dyDescent="0.2">
      <c r="A161" s="1">
        <v>159</v>
      </c>
      <c r="B161" t="s">
        <v>176</v>
      </c>
      <c r="C161">
        <v>411</v>
      </c>
      <c r="D161">
        <v>535</v>
      </c>
      <c r="E161">
        <v>719</v>
      </c>
      <c r="F161">
        <v>943</v>
      </c>
      <c r="G161">
        <v>1122</v>
      </c>
      <c r="H161">
        <v>1386</v>
      </c>
      <c r="I161">
        <v>1541</v>
      </c>
      <c r="J161">
        <v>1914</v>
      </c>
      <c r="K161">
        <v>2193</v>
      </c>
      <c r="L161">
        <v>2574</v>
      </c>
      <c r="M161">
        <v>3031</v>
      </c>
      <c r="N161">
        <v>3516</v>
      </c>
      <c r="O161">
        <v>3765</v>
      </c>
      <c r="P161">
        <v>4247</v>
      </c>
      <c r="Q161">
        <v>4843</v>
      </c>
      <c r="R161">
        <v>5483</v>
      </c>
    </row>
    <row r="162" spans="1:18" ht="45" customHeight="1" x14ac:dyDescent="0.2">
      <c r="A162" s="1">
        <v>160</v>
      </c>
      <c r="B162" t="s">
        <v>177</v>
      </c>
      <c r="C162">
        <v>381</v>
      </c>
      <c r="D162">
        <v>533</v>
      </c>
      <c r="E162">
        <v>677</v>
      </c>
      <c r="F162">
        <v>897</v>
      </c>
      <c r="G162">
        <v>1060</v>
      </c>
      <c r="H162">
        <v>1294</v>
      </c>
      <c r="I162">
        <v>1451</v>
      </c>
      <c r="J162">
        <v>1808</v>
      </c>
      <c r="K162">
        <v>2029</v>
      </c>
      <c r="L162">
        <v>2343</v>
      </c>
      <c r="M162">
        <v>2783</v>
      </c>
      <c r="N162">
        <v>3231</v>
      </c>
      <c r="O162">
        <v>3420</v>
      </c>
      <c r="P162">
        <v>3873</v>
      </c>
      <c r="Q162">
        <v>4365</v>
      </c>
      <c r="R162">
        <v>4901</v>
      </c>
    </row>
    <row r="163" spans="1:18" ht="45" customHeight="1" x14ac:dyDescent="0.2">
      <c r="A163" s="1">
        <v>161</v>
      </c>
      <c r="B163" t="s">
        <v>178</v>
      </c>
      <c r="C163">
        <v>90</v>
      </c>
      <c r="D163">
        <v>89</v>
      </c>
      <c r="E163">
        <v>117</v>
      </c>
      <c r="F163">
        <v>147</v>
      </c>
      <c r="G163">
        <v>180</v>
      </c>
      <c r="H163">
        <v>191</v>
      </c>
      <c r="I163">
        <v>210</v>
      </c>
      <c r="J163">
        <v>255</v>
      </c>
      <c r="K163">
        <v>329</v>
      </c>
      <c r="L163">
        <v>342</v>
      </c>
      <c r="M163">
        <v>450</v>
      </c>
      <c r="N163">
        <v>553</v>
      </c>
      <c r="O163">
        <v>684</v>
      </c>
      <c r="P163">
        <v>787</v>
      </c>
      <c r="Q163">
        <v>1004</v>
      </c>
      <c r="R163">
        <v>1338</v>
      </c>
    </row>
    <row r="164" spans="1:18" ht="45" customHeight="1" x14ac:dyDescent="0.2">
      <c r="A164" s="1">
        <v>162</v>
      </c>
      <c r="B164" t="s">
        <v>179</v>
      </c>
      <c r="C164">
        <v>49</v>
      </c>
      <c r="D164">
        <v>68</v>
      </c>
      <c r="E164">
        <v>74</v>
      </c>
      <c r="F164">
        <v>97</v>
      </c>
      <c r="G164">
        <v>106</v>
      </c>
      <c r="H164">
        <v>117</v>
      </c>
      <c r="I164">
        <v>168</v>
      </c>
      <c r="J164">
        <v>158</v>
      </c>
      <c r="K164">
        <v>195</v>
      </c>
      <c r="L164">
        <v>224</v>
      </c>
      <c r="M164">
        <v>252</v>
      </c>
      <c r="N164">
        <v>301</v>
      </c>
      <c r="O164">
        <v>324</v>
      </c>
      <c r="P164">
        <v>413</v>
      </c>
      <c r="Q164">
        <v>452</v>
      </c>
      <c r="R164">
        <v>533</v>
      </c>
    </row>
    <row r="165" spans="1:18" ht="45" customHeight="1" x14ac:dyDescent="0.2">
      <c r="A165" s="1">
        <v>163</v>
      </c>
      <c r="B165" t="s">
        <v>180</v>
      </c>
      <c r="C165">
        <v>95</v>
      </c>
      <c r="D165">
        <v>112</v>
      </c>
      <c r="E165">
        <v>135</v>
      </c>
      <c r="F165">
        <v>176</v>
      </c>
      <c r="G165">
        <v>213</v>
      </c>
      <c r="H165">
        <v>225</v>
      </c>
      <c r="I165">
        <v>268</v>
      </c>
      <c r="J165">
        <v>265</v>
      </c>
      <c r="K165">
        <v>348</v>
      </c>
      <c r="L165">
        <v>350</v>
      </c>
      <c r="M165">
        <v>428</v>
      </c>
      <c r="N165">
        <v>517</v>
      </c>
      <c r="O165">
        <v>616</v>
      </c>
      <c r="P165">
        <v>679</v>
      </c>
      <c r="Q165">
        <v>809</v>
      </c>
      <c r="R165">
        <v>1000</v>
      </c>
    </row>
    <row r="166" spans="1:18" ht="45" customHeight="1" x14ac:dyDescent="0.2">
      <c r="A166" s="1">
        <v>164</v>
      </c>
      <c r="B166" t="s">
        <v>181</v>
      </c>
      <c r="C166">
        <v>37</v>
      </c>
      <c r="D166">
        <v>29</v>
      </c>
      <c r="E166">
        <v>45</v>
      </c>
      <c r="F166">
        <v>51</v>
      </c>
      <c r="G166">
        <v>61</v>
      </c>
      <c r="H166">
        <v>64</v>
      </c>
      <c r="I166">
        <v>82</v>
      </c>
      <c r="J166">
        <v>113</v>
      </c>
      <c r="K166">
        <v>151</v>
      </c>
      <c r="L166">
        <v>160</v>
      </c>
      <c r="M166">
        <v>224</v>
      </c>
      <c r="N166">
        <v>283</v>
      </c>
      <c r="O166">
        <v>347</v>
      </c>
      <c r="P166">
        <v>466</v>
      </c>
      <c r="Q166">
        <v>639</v>
      </c>
      <c r="R166">
        <v>843</v>
      </c>
    </row>
    <row r="167" spans="1:18" ht="45" customHeight="1" x14ac:dyDescent="0.2">
      <c r="A167" s="1">
        <v>165</v>
      </c>
      <c r="B167" t="s">
        <v>182</v>
      </c>
      <c r="C167">
        <v>58</v>
      </c>
      <c r="D167">
        <v>64</v>
      </c>
      <c r="E167">
        <v>76</v>
      </c>
      <c r="F167">
        <v>103</v>
      </c>
      <c r="G167">
        <v>130</v>
      </c>
      <c r="H167">
        <v>138</v>
      </c>
      <c r="I167">
        <v>139</v>
      </c>
      <c r="J167">
        <v>160</v>
      </c>
      <c r="K167">
        <v>211</v>
      </c>
      <c r="L167">
        <v>212</v>
      </c>
      <c r="M167">
        <v>282</v>
      </c>
      <c r="N167">
        <v>323</v>
      </c>
      <c r="O167">
        <v>416</v>
      </c>
      <c r="P167">
        <v>414</v>
      </c>
      <c r="Q167">
        <v>512</v>
      </c>
      <c r="R167">
        <v>675</v>
      </c>
    </row>
    <row r="168" spans="1:18" ht="45" customHeight="1" x14ac:dyDescent="0.2">
      <c r="A168" s="1">
        <v>166</v>
      </c>
      <c r="B168" t="s">
        <v>183</v>
      </c>
      <c r="C168">
        <v>60</v>
      </c>
      <c r="D168">
        <v>70</v>
      </c>
      <c r="E168">
        <v>82</v>
      </c>
      <c r="F168">
        <v>103</v>
      </c>
      <c r="G168">
        <v>118</v>
      </c>
      <c r="H168">
        <v>133</v>
      </c>
      <c r="I168">
        <v>158</v>
      </c>
      <c r="J168">
        <v>221</v>
      </c>
      <c r="K168">
        <v>253</v>
      </c>
      <c r="L168">
        <v>285</v>
      </c>
      <c r="M168">
        <v>399</v>
      </c>
      <c r="N168">
        <v>481</v>
      </c>
      <c r="O168">
        <v>538</v>
      </c>
      <c r="P168">
        <v>690</v>
      </c>
      <c r="Q168">
        <v>875</v>
      </c>
      <c r="R168">
        <v>1159</v>
      </c>
    </row>
    <row r="169" spans="1:18" ht="45" customHeight="1" x14ac:dyDescent="0.2">
      <c r="A169" s="1">
        <v>167</v>
      </c>
      <c r="B169" t="s">
        <v>184</v>
      </c>
      <c r="C169">
        <v>117</v>
      </c>
      <c r="D169">
        <v>168</v>
      </c>
      <c r="E169">
        <v>206</v>
      </c>
      <c r="F169">
        <v>301</v>
      </c>
      <c r="G169">
        <v>302</v>
      </c>
      <c r="H169">
        <v>392</v>
      </c>
      <c r="I169">
        <v>477</v>
      </c>
      <c r="J169">
        <v>538</v>
      </c>
      <c r="K169">
        <v>656</v>
      </c>
      <c r="L169">
        <v>805</v>
      </c>
      <c r="M169">
        <v>940</v>
      </c>
      <c r="N169">
        <v>1129</v>
      </c>
      <c r="O169">
        <v>1261</v>
      </c>
      <c r="P169">
        <v>1546</v>
      </c>
      <c r="Q169">
        <v>1879</v>
      </c>
      <c r="R169">
        <v>2152</v>
      </c>
    </row>
    <row r="170" spans="1:18" ht="45" customHeight="1" x14ac:dyDescent="0.2">
      <c r="A170" s="1">
        <v>168</v>
      </c>
      <c r="B170" t="s">
        <v>185</v>
      </c>
      <c r="C170">
        <v>154</v>
      </c>
      <c r="D170">
        <v>194</v>
      </c>
      <c r="E170">
        <v>251</v>
      </c>
      <c r="F170">
        <v>344</v>
      </c>
      <c r="G170">
        <v>366</v>
      </c>
      <c r="H170">
        <v>461</v>
      </c>
      <c r="I170">
        <v>524</v>
      </c>
      <c r="J170">
        <v>655</v>
      </c>
      <c r="K170">
        <v>748</v>
      </c>
      <c r="L170">
        <v>940</v>
      </c>
      <c r="M170">
        <v>1083</v>
      </c>
      <c r="N170">
        <v>1284</v>
      </c>
      <c r="O170">
        <v>1388</v>
      </c>
      <c r="P170">
        <v>1668</v>
      </c>
      <c r="Q170">
        <v>1977</v>
      </c>
      <c r="R170">
        <v>2248</v>
      </c>
    </row>
  </sheetData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7B81627-88FF-8F46-BFF7-397BDDA364F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raw_2yr!C2:R2</xm:f>
              <xm:sqref>S2</xm:sqref>
            </x14:sparkline>
            <x14:sparkline>
              <xm:f>raw_2yr!C3:R3</xm:f>
              <xm:sqref>S3</xm:sqref>
            </x14:sparkline>
            <x14:sparkline>
              <xm:f>raw_2yr!C4:R4</xm:f>
              <xm:sqref>S4</xm:sqref>
            </x14:sparkline>
            <x14:sparkline>
              <xm:f>raw_2yr!C5:R5</xm:f>
              <xm:sqref>S5</xm:sqref>
            </x14:sparkline>
            <x14:sparkline>
              <xm:f>raw_2yr!C6:R6</xm:f>
              <xm:sqref>S6</xm:sqref>
            </x14:sparkline>
            <x14:sparkline>
              <xm:f>raw_2yr!C7:R7</xm:f>
              <xm:sqref>S7</xm:sqref>
            </x14:sparkline>
            <x14:sparkline>
              <xm:f>raw_2yr!C8:R8</xm:f>
              <xm:sqref>S8</xm:sqref>
            </x14:sparkline>
            <x14:sparkline>
              <xm:f>raw_2yr!C9:R9</xm:f>
              <xm:sqref>S9</xm:sqref>
            </x14:sparkline>
            <x14:sparkline>
              <xm:f>raw_2yr!C10:R10</xm:f>
              <xm:sqref>S10</xm:sqref>
            </x14:sparkline>
            <x14:sparkline>
              <xm:f>raw_2yr!C11:R11</xm:f>
              <xm:sqref>S11</xm:sqref>
            </x14:sparkline>
            <x14:sparkline>
              <xm:f>raw_2yr!C12:R12</xm:f>
              <xm:sqref>S12</xm:sqref>
            </x14:sparkline>
            <x14:sparkline>
              <xm:f>raw_2yr!C13:R13</xm:f>
              <xm:sqref>S13</xm:sqref>
            </x14:sparkline>
            <x14:sparkline>
              <xm:f>raw_2yr!C14:R14</xm:f>
              <xm:sqref>S14</xm:sqref>
            </x14:sparkline>
            <x14:sparkline>
              <xm:f>raw_2yr!C15:R15</xm:f>
              <xm:sqref>S15</xm:sqref>
            </x14:sparkline>
            <x14:sparkline>
              <xm:f>raw_2yr!C16:R16</xm:f>
              <xm:sqref>S16</xm:sqref>
            </x14:sparkline>
            <x14:sparkline>
              <xm:f>raw_2yr!C17:R17</xm:f>
              <xm:sqref>S17</xm:sqref>
            </x14:sparkline>
            <x14:sparkline>
              <xm:f>raw_2yr!C18:R18</xm:f>
              <xm:sqref>S18</xm:sqref>
            </x14:sparkline>
            <x14:sparkline>
              <xm:f>raw_2yr!C19:R19</xm:f>
              <xm:sqref>S19</xm:sqref>
            </x14:sparkline>
            <x14:sparkline>
              <xm:f>raw_2yr!C20:R20</xm:f>
              <xm:sqref>S20</xm:sqref>
            </x14:sparkline>
            <x14:sparkline>
              <xm:f>raw_2yr!C21:R21</xm:f>
              <xm:sqref>S21</xm:sqref>
            </x14:sparkline>
            <x14:sparkline>
              <xm:f>raw_2yr!C22:R22</xm:f>
              <xm:sqref>S22</xm:sqref>
            </x14:sparkline>
            <x14:sparkline>
              <xm:f>raw_2yr!C23:R23</xm:f>
              <xm:sqref>S23</xm:sqref>
            </x14:sparkline>
            <x14:sparkline>
              <xm:f>raw_2yr!C24:R24</xm:f>
              <xm:sqref>S24</xm:sqref>
            </x14:sparkline>
            <x14:sparkline>
              <xm:f>raw_2yr!C25:R25</xm:f>
              <xm:sqref>S25</xm:sqref>
            </x14:sparkline>
            <x14:sparkline>
              <xm:f>raw_2yr!C26:R26</xm:f>
              <xm:sqref>S26</xm:sqref>
            </x14:sparkline>
            <x14:sparkline>
              <xm:f>raw_2yr!C27:R27</xm:f>
              <xm:sqref>S27</xm:sqref>
            </x14:sparkline>
            <x14:sparkline>
              <xm:f>raw_2yr!C28:R28</xm:f>
              <xm:sqref>S28</xm:sqref>
            </x14:sparkline>
            <x14:sparkline>
              <xm:f>raw_2yr!C29:R29</xm:f>
              <xm:sqref>S29</xm:sqref>
            </x14:sparkline>
            <x14:sparkline>
              <xm:f>raw_2yr!C30:R30</xm:f>
              <xm:sqref>S30</xm:sqref>
            </x14:sparkline>
            <x14:sparkline>
              <xm:f>raw_2yr!C31:R31</xm:f>
              <xm:sqref>S31</xm:sqref>
            </x14:sparkline>
            <x14:sparkline>
              <xm:f>raw_2yr!C32:R32</xm:f>
              <xm:sqref>S32</xm:sqref>
            </x14:sparkline>
            <x14:sparkline>
              <xm:f>raw_2yr!C33:R33</xm:f>
              <xm:sqref>S33</xm:sqref>
            </x14:sparkline>
            <x14:sparkline>
              <xm:f>raw_2yr!C34:R34</xm:f>
              <xm:sqref>S34</xm:sqref>
            </x14:sparkline>
            <x14:sparkline>
              <xm:f>raw_2yr!C35:R35</xm:f>
              <xm:sqref>S35</xm:sqref>
            </x14:sparkline>
            <x14:sparkline>
              <xm:f>raw_2yr!C36:R36</xm:f>
              <xm:sqref>S36</xm:sqref>
            </x14:sparkline>
            <x14:sparkline>
              <xm:f>raw_2yr!C37:R37</xm:f>
              <xm:sqref>S37</xm:sqref>
            </x14:sparkline>
            <x14:sparkline>
              <xm:f>raw_2yr!C38:R38</xm:f>
              <xm:sqref>S38</xm:sqref>
            </x14:sparkline>
            <x14:sparkline>
              <xm:f>raw_2yr!C39:R39</xm:f>
              <xm:sqref>S39</xm:sqref>
            </x14:sparkline>
            <x14:sparkline>
              <xm:f>raw_2yr!C40:R40</xm:f>
              <xm:sqref>S40</xm:sqref>
            </x14:sparkline>
            <x14:sparkline>
              <xm:f>raw_2yr!C41:R41</xm:f>
              <xm:sqref>S41</xm:sqref>
            </x14:sparkline>
            <x14:sparkline>
              <xm:f>raw_2yr!C42:R42</xm:f>
              <xm:sqref>S42</xm:sqref>
            </x14:sparkline>
            <x14:sparkline>
              <xm:f>raw_2yr!C43:R43</xm:f>
              <xm:sqref>S43</xm:sqref>
            </x14:sparkline>
            <x14:sparkline>
              <xm:f>raw_2yr!C44:R44</xm:f>
              <xm:sqref>S44</xm:sqref>
            </x14:sparkline>
            <x14:sparkline>
              <xm:f>raw_2yr!C45:R45</xm:f>
              <xm:sqref>S45</xm:sqref>
            </x14:sparkline>
            <x14:sparkline>
              <xm:f>raw_2yr!C46:R46</xm:f>
              <xm:sqref>S46</xm:sqref>
            </x14:sparkline>
            <x14:sparkline>
              <xm:f>raw_2yr!C47:R47</xm:f>
              <xm:sqref>S47</xm:sqref>
            </x14:sparkline>
            <x14:sparkline>
              <xm:f>raw_2yr!C48:R48</xm:f>
              <xm:sqref>S48</xm:sqref>
            </x14:sparkline>
            <x14:sparkline>
              <xm:f>raw_2yr!C49:R49</xm:f>
              <xm:sqref>S49</xm:sqref>
            </x14:sparkline>
            <x14:sparkline>
              <xm:f>raw_2yr!C50:R50</xm:f>
              <xm:sqref>S50</xm:sqref>
            </x14:sparkline>
            <x14:sparkline>
              <xm:f>raw_2yr!C51:R51</xm:f>
              <xm:sqref>S51</xm:sqref>
            </x14:sparkline>
            <x14:sparkline>
              <xm:f>raw_2yr!C52:R52</xm:f>
              <xm:sqref>S52</xm:sqref>
            </x14:sparkline>
            <x14:sparkline>
              <xm:f>raw_2yr!C53:R53</xm:f>
              <xm:sqref>S53</xm:sqref>
            </x14:sparkline>
            <x14:sparkline>
              <xm:f>raw_2yr!C54:R54</xm:f>
              <xm:sqref>S54</xm:sqref>
            </x14:sparkline>
            <x14:sparkline>
              <xm:f>raw_2yr!C55:R55</xm:f>
              <xm:sqref>S55</xm:sqref>
            </x14:sparkline>
            <x14:sparkline>
              <xm:f>raw_2yr!C56:R56</xm:f>
              <xm:sqref>S56</xm:sqref>
            </x14:sparkline>
            <x14:sparkline>
              <xm:f>raw_2yr!C57:R57</xm:f>
              <xm:sqref>S57</xm:sqref>
            </x14:sparkline>
            <x14:sparkline>
              <xm:f>raw_2yr!C58:R58</xm:f>
              <xm:sqref>S58</xm:sqref>
            </x14:sparkline>
            <x14:sparkline>
              <xm:f>raw_2yr!C59:R59</xm:f>
              <xm:sqref>S59</xm:sqref>
            </x14:sparkline>
            <x14:sparkline>
              <xm:f>raw_2yr!C60:R60</xm:f>
              <xm:sqref>S60</xm:sqref>
            </x14:sparkline>
            <x14:sparkline>
              <xm:f>raw_2yr!C61:R61</xm:f>
              <xm:sqref>S61</xm:sqref>
            </x14:sparkline>
            <x14:sparkline>
              <xm:f>raw_2yr!C62:R62</xm:f>
              <xm:sqref>S62</xm:sqref>
            </x14:sparkline>
            <x14:sparkline>
              <xm:f>raw_2yr!C63:R63</xm:f>
              <xm:sqref>S63</xm:sqref>
            </x14:sparkline>
            <x14:sparkline>
              <xm:f>raw_2yr!C64:R64</xm:f>
              <xm:sqref>S64</xm:sqref>
            </x14:sparkline>
            <x14:sparkline>
              <xm:f>raw_2yr!C65:R65</xm:f>
              <xm:sqref>S65</xm:sqref>
            </x14:sparkline>
            <x14:sparkline>
              <xm:f>raw_2yr!C66:R66</xm:f>
              <xm:sqref>S66</xm:sqref>
            </x14:sparkline>
            <x14:sparkline>
              <xm:f>raw_2yr!C67:R67</xm:f>
              <xm:sqref>S67</xm:sqref>
            </x14:sparkline>
            <x14:sparkline>
              <xm:f>raw_2yr!C68:R68</xm:f>
              <xm:sqref>S68</xm:sqref>
            </x14:sparkline>
            <x14:sparkline>
              <xm:f>raw_2yr!C69:R69</xm:f>
              <xm:sqref>S69</xm:sqref>
            </x14:sparkline>
            <x14:sparkline>
              <xm:f>raw_2yr!C70:R70</xm:f>
              <xm:sqref>S70</xm:sqref>
            </x14:sparkline>
            <x14:sparkline>
              <xm:f>raw_2yr!C71:R71</xm:f>
              <xm:sqref>S71</xm:sqref>
            </x14:sparkline>
            <x14:sparkline>
              <xm:f>raw_2yr!C72:R72</xm:f>
              <xm:sqref>S72</xm:sqref>
            </x14:sparkline>
            <x14:sparkline>
              <xm:f>raw_2yr!C73:R73</xm:f>
              <xm:sqref>S73</xm:sqref>
            </x14:sparkline>
            <x14:sparkline>
              <xm:f>raw_2yr!C74:R74</xm:f>
              <xm:sqref>S74</xm:sqref>
            </x14:sparkline>
            <x14:sparkline>
              <xm:f>raw_2yr!C75:R75</xm:f>
              <xm:sqref>S75</xm:sqref>
            </x14:sparkline>
            <x14:sparkline>
              <xm:f>raw_2yr!C76:R76</xm:f>
              <xm:sqref>S76</xm:sqref>
            </x14:sparkline>
            <x14:sparkline>
              <xm:f>raw_2yr!C77:R77</xm:f>
              <xm:sqref>S77</xm:sqref>
            </x14:sparkline>
            <x14:sparkline>
              <xm:f>raw_2yr!C78:R78</xm:f>
              <xm:sqref>S78</xm:sqref>
            </x14:sparkline>
            <x14:sparkline>
              <xm:f>raw_2yr!C79:R79</xm:f>
              <xm:sqref>S79</xm:sqref>
            </x14:sparkline>
            <x14:sparkline>
              <xm:f>raw_2yr!C80:R80</xm:f>
              <xm:sqref>S80</xm:sqref>
            </x14:sparkline>
            <x14:sparkline>
              <xm:f>raw_2yr!C81:R81</xm:f>
              <xm:sqref>S81</xm:sqref>
            </x14:sparkline>
            <x14:sparkline>
              <xm:f>raw_2yr!C82:R82</xm:f>
              <xm:sqref>S82</xm:sqref>
            </x14:sparkline>
            <x14:sparkline>
              <xm:f>raw_2yr!C83:R83</xm:f>
              <xm:sqref>S83</xm:sqref>
            </x14:sparkline>
            <x14:sparkline>
              <xm:f>raw_2yr!C84:R84</xm:f>
              <xm:sqref>S84</xm:sqref>
            </x14:sparkline>
            <x14:sparkline>
              <xm:f>raw_2yr!C85:R85</xm:f>
              <xm:sqref>S85</xm:sqref>
            </x14:sparkline>
            <x14:sparkline>
              <xm:f>raw_2yr!C86:R86</xm:f>
              <xm:sqref>S86</xm:sqref>
            </x14:sparkline>
            <x14:sparkline>
              <xm:f>raw_2yr!C87:R87</xm:f>
              <xm:sqref>S87</xm:sqref>
            </x14:sparkline>
            <x14:sparkline>
              <xm:f>raw_2yr!C88:R88</xm:f>
              <xm:sqref>S88</xm:sqref>
            </x14:sparkline>
            <x14:sparkline>
              <xm:f>raw_2yr!C89:R89</xm:f>
              <xm:sqref>S89</xm:sqref>
            </x14:sparkline>
            <x14:sparkline>
              <xm:f>raw_2yr!C90:R90</xm:f>
              <xm:sqref>S90</xm:sqref>
            </x14:sparkline>
            <x14:sparkline>
              <xm:f>raw_2yr!C91:R91</xm:f>
              <xm:sqref>S91</xm:sqref>
            </x14:sparkline>
            <x14:sparkline>
              <xm:f>raw_2yr!C92:R92</xm:f>
              <xm:sqref>S92</xm:sqref>
            </x14:sparkline>
            <x14:sparkline>
              <xm:f>raw_2yr!C93:R93</xm:f>
              <xm:sqref>S93</xm:sqref>
            </x14:sparkline>
            <x14:sparkline>
              <xm:f>raw_2yr!C94:R94</xm:f>
              <xm:sqref>S94</xm:sqref>
            </x14:sparkline>
            <x14:sparkline>
              <xm:f>raw_2yr!C95:R95</xm:f>
              <xm:sqref>S95</xm:sqref>
            </x14:sparkline>
            <x14:sparkline>
              <xm:f>raw_2yr!C96:R96</xm:f>
              <xm:sqref>S96</xm:sqref>
            </x14:sparkline>
            <x14:sparkline>
              <xm:f>raw_2yr!C97:R97</xm:f>
              <xm:sqref>S97</xm:sqref>
            </x14:sparkline>
            <x14:sparkline>
              <xm:f>raw_2yr!C98:R98</xm:f>
              <xm:sqref>S98</xm:sqref>
            </x14:sparkline>
            <x14:sparkline>
              <xm:f>raw_2yr!C99:R99</xm:f>
              <xm:sqref>S99</xm:sqref>
            </x14:sparkline>
            <x14:sparkline>
              <xm:f>raw_2yr!C100:R100</xm:f>
              <xm:sqref>S100</xm:sqref>
            </x14:sparkline>
            <x14:sparkline>
              <xm:f>raw_2yr!C101:R101</xm:f>
              <xm:sqref>S101</xm:sqref>
            </x14:sparkline>
            <x14:sparkline>
              <xm:f>raw_2yr!C102:R102</xm:f>
              <xm:sqref>S102</xm:sqref>
            </x14:sparkline>
            <x14:sparkline>
              <xm:f>raw_2yr!C103:R103</xm:f>
              <xm:sqref>S103</xm:sqref>
            </x14:sparkline>
            <x14:sparkline>
              <xm:f>raw_2yr!C104:R104</xm:f>
              <xm:sqref>S104</xm:sqref>
            </x14:sparkline>
            <x14:sparkline>
              <xm:f>raw_2yr!C105:R105</xm:f>
              <xm:sqref>S105</xm:sqref>
            </x14:sparkline>
            <x14:sparkline>
              <xm:f>raw_2yr!C106:R106</xm:f>
              <xm:sqref>S106</xm:sqref>
            </x14:sparkline>
            <x14:sparkline>
              <xm:f>raw_2yr!C107:R107</xm:f>
              <xm:sqref>S107</xm:sqref>
            </x14:sparkline>
            <x14:sparkline>
              <xm:f>raw_2yr!C108:R108</xm:f>
              <xm:sqref>S108</xm:sqref>
            </x14:sparkline>
            <x14:sparkline>
              <xm:f>raw_2yr!C109:R109</xm:f>
              <xm:sqref>S109</xm:sqref>
            </x14:sparkline>
            <x14:sparkline>
              <xm:f>raw_2yr!C110:R110</xm:f>
              <xm:sqref>S110</xm:sqref>
            </x14:sparkline>
            <x14:sparkline>
              <xm:f>raw_2yr!C111:R111</xm:f>
              <xm:sqref>S111</xm:sqref>
            </x14:sparkline>
            <x14:sparkline>
              <xm:f>raw_2yr!C112:R112</xm:f>
              <xm:sqref>S112</xm:sqref>
            </x14:sparkline>
            <x14:sparkline>
              <xm:f>raw_2yr!C113:R113</xm:f>
              <xm:sqref>S113</xm:sqref>
            </x14:sparkline>
            <x14:sparkline>
              <xm:f>raw_2yr!C114:R114</xm:f>
              <xm:sqref>S114</xm:sqref>
            </x14:sparkline>
            <x14:sparkline>
              <xm:f>raw_2yr!C115:R115</xm:f>
              <xm:sqref>S115</xm:sqref>
            </x14:sparkline>
            <x14:sparkline>
              <xm:f>raw_2yr!C116:R116</xm:f>
              <xm:sqref>S116</xm:sqref>
            </x14:sparkline>
            <x14:sparkline>
              <xm:f>raw_2yr!C117:R117</xm:f>
              <xm:sqref>S117</xm:sqref>
            </x14:sparkline>
            <x14:sparkline>
              <xm:f>raw_2yr!C118:R118</xm:f>
              <xm:sqref>S118</xm:sqref>
            </x14:sparkline>
            <x14:sparkline>
              <xm:f>raw_2yr!C119:R119</xm:f>
              <xm:sqref>S119</xm:sqref>
            </x14:sparkline>
            <x14:sparkline>
              <xm:f>raw_2yr!C120:R120</xm:f>
              <xm:sqref>S120</xm:sqref>
            </x14:sparkline>
            <x14:sparkline>
              <xm:f>raw_2yr!C121:R121</xm:f>
              <xm:sqref>S121</xm:sqref>
            </x14:sparkline>
            <x14:sparkline>
              <xm:f>raw_2yr!C122:R122</xm:f>
              <xm:sqref>S122</xm:sqref>
            </x14:sparkline>
            <x14:sparkline>
              <xm:f>raw_2yr!C123:R123</xm:f>
              <xm:sqref>S123</xm:sqref>
            </x14:sparkline>
            <x14:sparkline>
              <xm:f>raw_2yr!C124:R124</xm:f>
              <xm:sqref>S124</xm:sqref>
            </x14:sparkline>
            <x14:sparkline>
              <xm:f>raw_2yr!C125:R125</xm:f>
              <xm:sqref>S125</xm:sqref>
            </x14:sparkline>
            <x14:sparkline>
              <xm:f>raw_2yr!C126:R126</xm:f>
              <xm:sqref>S126</xm:sqref>
            </x14:sparkline>
            <x14:sparkline>
              <xm:f>raw_2yr!C127:R127</xm:f>
              <xm:sqref>S127</xm:sqref>
            </x14:sparkline>
            <x14:sparkline>
              <xm:f>raw_2yr!C128:R128</xm:f>
              <xm:sqref>S128</xm:sqref>
            </x14:sparkline>
            <x14:sparkline>
              <xm:f>raw_2yr!C129:R129</xm:f>
              <xm:sqref>S129</xm:sqref>
            </x14:sparkline>
            <x14:sparkline>
              <xm:f>raw_2yr!C130:R130</xm:f>
              <xm:sqref>S130</xm:sqref>
            </x14:sparkline>
            <x14:sparkline>
              <xm:f>raw_2yr!C131:R131</xm:f>
              <xm:sqref>S131</xm:sqref>
            </x14:sparkline>
            <x14:sparkline>
              <xm:f>raw_2yr!C132:R132</xm:f>
              <xm:sqref>S132</xm:sqref>
            </x14:sparkline>
            <x14:sparkline>
              <xm:f>raw_2yr!C133:R133</xm:f>
              <xm:sqref>S133</xm:sqref>
            </x14:sparkline>
            <x14:sparkline>
              <xm:f>raw_2yr!C134:R134</xm:f>
              <xm:sqref>S134</xm:sqref>
            </x14:sparkline>
            <x14:sparkline>
              <xm:f>raw_2yr!C135:R135</xm:f>
              <xm:sqref>S135</xm:sqref>
            </x14:sparkline>
            <x14:sparkline>
              <xm:f>raw_2yr!C136:R136</xm:f>
              <xm:sqref>S136</xm:sqref>
            </x14:sparkline>
            <x14:sparkline>
              <xm:f>raw_2yr!C137:R137</xm:f>
              <xm:sqref>S137</xm:sqref>
            </x14:sparkline>
            <x14:sparkline>
              <xm:f>raw_2yr!C138:R138</xm:f>
              <xm:sqref>S138</xm:sqref>
            </x14:sparkline>
            <x14:sparkline>
              <xm:f>raw_2yr!C139:R139</xm:f>
              <xm:sqref>S139</xm:sqref>
            </x14:sparkline>
            <x14:sparkline>
              <xm:f>raw_2yr!C140:R140</xm:f>
              <xm:sqref>S140</xm:sqref>
            </x14:sparkline>
            <x14:sparkline>
              <xm:f>raw_2yr!C141:R141</xm:f>
              <xm:sqref>S141</xm:sqref>
            </x14:sparkline>
            <x14:sparkline>
              <xm:f>raw_2yr!C142:R142</xm:f>
              <xm:sqref>S142</xm:sqref>
            </x14:sparkline>
            <x14:sparkline>
              <xm:f>raw_2yr!C143:R143</xm:f>
              <xm:sqref>S143</xm:sqref>
            </x14:sparkline>
            <x14:sparkline>
              <xm:f>raw_2yr!C144:R144</xm:f>
              <xm:sqref>S144</xm:sqref>
            </x14:sparkline>
            <x14:sparkline>
              <xm:f>raw_2yr!C145:R145</xm:f>
              <xm:sqref>S145</xm:sqref>
            </x14:sparkline>
            <x14:sparkline>
              <xm:f>raw_2yr!C146:R146</xm:f>
              <xm:sqref>S146</xm:sqref>
            </x14:sparkline>
            <x14:sparkline>
              <xm:f>raw_2yr!C147:R147</xm:f>
              <xm:sqref>S147</xm:sqref>
            </x14:sparkline>
            <x14:sparkline>
              <xm:f>raw_2yr!C148:R148</xm:f>
              <xm:sqref>S148</xm:sqref>
            </x14:sparkline>
            <x14:sparkline>
              <xm:f>raw_2yr!C149:R149</xm:f>
              <xm:sqref>S149</xm:sqref>
            </x14:sparkline>
            <x14:sparkline>
              <xm:f>raw_2yr!C150:R150</xm:f>
              <xm:sqref>S150</xm:sqref>
            </x14:sparkline>
            <x14:sparkline>
              <xm:f>raw_2yr!C151:R151</xm:f>
              <xm:sqref>S151</xm:sqref>
            </x14:sparkline>
            <x14:sparkline>
              <xm:f>raw_2yr!C152:R152</xm:f>
              <xm:sqref>S152</xm:sqref>
            </x14:sparkline>
            <x14:sparkline>
              <xm:f>raw_2yr!C153:R153</xm:f>
              <xm:sqref>S153</xm:sqref>
            </x14:sparkline>
            <x14:sparkline>
              <xm:f>raw_2yr!C154:R154</xm:f>
              <xm:sqref>S154</xm:sqref>
            </x14:sparkline>
            <x14:sparkline>
              <xm:f>raw_2yr!C155:R155</xm:f>
              <xm:sqref>S155</xm:sqref>
            </x14:sparkline>
            <x14:sparkline>
              <xm:f>raw_2yr!C156:R156</xm:f>
              <xm:sqref>S156</xm:sqref>
            </x14:sparkline>
            <x14:sparkline>
              <xm:f>raw_2yr!C157:R157</xm:f>
              <xm:sqref>S157</xm:sqref>
            </x14:sparkline>
            <x14:sparkline>
              <xm:f>raw_2yr!C158:R158</xm:f>
              <xm:sqref>S158</xm:sqref>
            </x14:sparkline>
            <x14:sparkline>
              <xm:f>raw_2yr!C159:R159</xm:f>
              <xm:sqref>S159</xm:sqref>
            </x14:sparkline>
            <x14:sparkline>
              <xm:f>raw_2yr!C160:R160</xm:f>
              <xm:sqref>S160</xm:sqref>
            </x14:sparkline>
            <x14:sparkline>
              <xm:f>raw_2yr!C161:R161</xm:f>
              <xm:sqref>S161</xm:sqref>
            </x14:sparkline>
            <x14:sparkline>
              <xm:f>raw_2yr!C162:R162</xm:f>
              <xm:sqref>S162</xm:sqref>
            </x14:sparkline>
            <x14:sparkline>
              <xm:f>raw_2yr!C163:R163</xm:f>
              <xm:sqref>S163</xm:sqref>
            </x14:sparkline>
            <x14:sparkline>
              <xm:f>raw_2yr!C164:R164</xm:f>
              <xm:sqref>S164</xm:sqref>
            </x14:sparkline>
            <x14:sparkline>
              <xm:f>raw_2yr!C165:R165</xm:f>
              <xm:sqref>S165</xm:sqref>
            </x14:sparkline>
            <x14:sparkline>
              <xm:f>raw_2yr!C166:R166</xm:f>
              <xm:sqref>S166</xm:sqref>
            </x14:sparkline>
            <x14:sparkline>
              <xm:f>raw_2yr!C167:R167</xm:f>
              <xm:sqref>S167</xm:sqref>
            </x14:sparkline>
            <x14:sparkline>
              <xm:f>raw_2yr!C168:R168</xm:f>
              <xm:sqref>S168</xm:sqref>
            </x14:sparkline>
            <x14:sparkline>
              <xm:f>raw_2yr!C169:R169</xm:f>
              <xm:sqref>S169</xm:sqref>
            </x14:sparkline>
            <x14:sparkline>
              <xm:f>raw_2yr!C170:R170</xm:f>
              <xm:sqref>S170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013A-5D27-7946-9AF7-57ECD3E661E5}">
  <sheetPr>
    <tabColor theme="5" tint="0.79998168889431442"/>
  </sheetPr>
  <dimension ref="A1:T173"/>
  <sheetViews>
    <sheetView workbookViewId="0">
      <selection activeCell="D2" sqref="D2"/>
    </sheetView>
  </sheetViews>
  <sheetFormatPr baseColWidth="10" defaultColWidth="8.83203125" defaultRowHeight="15" x14ac:dyDescent="0.2"/>
  <cols>
    <col min="19" max="19" width="8.83203125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2" t="s">
        <v>188</v>
      </c>
    </row>
    <row r="2" spans="1:20" ht="45" customHeight="1" x14ac:dyDescent="0.2">
      <c r="A2" s="1">
        <v>0</v>
      </c>
      <c r="B2" t="s">
        <v>17</v>
      </c>
      <c r="D2">
        <f>(raw_2yr!D2-raw_2yr!C2)/raw_2yr!C2</f>
        <v>0.32423208191126279</v>
      </c>
      <c r="E2">
        <f>(raw_2yr!E2-raw_2yr!D2)/raw_2yr!D2</f>
        <v>3.8659793814432991E-2</v>
      </c>
      <c r="F2">
        <f>(raw_2yr!F2-raw_2yr!E2)/raw_2yr!E2</f>
        <v>0.22580645161290322</v>
      </c>
      <c r="G2">
        <f>(raw_2yr!G2-raw_2yr!F2)/raw_2yr!F2</f>
        <v>0.19838056680161945</v>
      </c>
      <c r="H2">
        <f>(raw_2yr!H2-raw_2yr!G2)/raw_2yr!G2</f>
        <v>0.17398648648648649</v>
      </c>
      <c r="I2">
        <f>(raw_2yr!I2-raw_2yr!H2)/raw_2yr!H2</f>
        <v>5.3237410071942444E-2</v>
      </c>
      <c r="J2">
        <f>(raw_2yr!J2-raw_2yr!I2)/raw_2yr!I2</f>
        <v>0.2226775956284153</v>
      </c>
      <c r="K2">
        <f>(raw_2yr!K2-raw_2yr!J2)/raw_2yr!J2</f>
        <v>0.28156424581005585</v>
      </c>
      <c r="L2">
        <f>(raw_2yr!L2-raw_2yr!K2)/raw_2yr!K2</f>
        <v>0.1054925893635571</v>
      </c>
      <c r="M2">
        <f>(raw_2yr!M2-raw_2yr!L2)/raw_2yr!L2</f>
        <v>0.26577287066246058</v>
      </c>
      <c r="N2">
        <f>(raw_2yr!N2-raw_2yr!M2)/raw_2yr!M2</f>
        <v>0.26355140186915887</v>
      </c>
      <c r="O2">
        <f>(raw_2yr!O2-raw_2yr!N2)/raw_2yr!N2</f>
        <v>0.1257396449704142</v>
      </c>
      <c r="P2">
        <f>(raw_2yr!P2-raw_2yr!O2)/raw_2yr!O2</f>
        <v>0.15812527376259308</v>
      </c>
      <c r="Q2">
        <f>(raw_2yr!Q2-raw_2yr!P2)/raw_2yr!P2</f>
        <v>0.24583963691376701</v>
      </c>
      <c r="R2">
        <f>(raw_2yr!R2-raw_2yr!Q2)/raw_2yr!Q2</f>
        <v>0.22768670309653916</v>
      </c>
      <c r="T2">
        <f>SUM(raw_2yr!C2:R2)</f>
        <v>22805</v>
      </c>
    </row>
    <row r="3" spans="1:20" ht="45" customHeight="1" x14ac:dyDescent="0.2">
      <c r="A3" s="1">
        <v>1</v>
      </c>
      <c r="B3" t="s">
        <v>18</v>
      </c>
      <c r="D3">
        <f>(raw_2yr!D3-raw_2yr!C3)/raw_2yr!C3</f>
        <v>0.34812286689419797</v>
      </c>
      <c r="E3">
        <f>(raw_2yr!E3-raw_2yr!D3)/raw_2yr!D3</f>
        <v>3.5443037974683546E-2</v>
      </c>
      <c r="F3">
        <f>(raw_2yr!F3-raw_2yr!E3)/raw_2yr!E3</f>
        <v>0.23960880195599021</v>
      </c>
      <c r="G3">
        <f>(raw_2yr!G3-raw_2yr!F3)/raw_2yr!F3</f>
        <v>0.23668639053254437</v>
      </c>
      <c r="H3">
        <f>(raw_2yr!H3-raw_2yr!G3)/raw_2yr!G3</f>
        <v>0.10207336523125997</v>
      </c>
      <c r="I3">
        <f>(raw_2yr!I3-raw_2yr!H3)/raw_2yr!H3</f>
        <v>0.18089725036179449</v>
      </c>
      <c r="J3">
        <f>(raw_2yr!J3-raw_2yr!I3)/raw_2yr!I3</f>
        <v>0.17769607843137256</v>
      </c>
      <c r="K3">
        <f>(raw_2yr!K3-raw_2yr!J3)/raw_2yr!J3</f>
        <v>0.25806451612903225</v>
      </c>
      <c r="L3">
        <f>(raw_2yr!L3-raw_2yr!K3)/raw_2yr!K3</f>
        <v>0.17452440033085195</v>
      </c>
      <c r="M3">
        <f>(raw_2yr!M3-raw_2yr!L3)/raw_2yr!L3</f>
        <v>0.23873239436619717</v>
      </c>
      <c r="N3">
        <f>(raw_2yr!N3-raw_2yr!M3)/raw_2yr!M3</f>
        <v>0.29448550312677657</v>
      </c>
      <c r="O3">
        <f>(raw_2yr!O3-raw_2yr!N3)/raw_2yr!N3</f>
        <v>7.2463768115942032E-2</v>
      </c>
      <c r="P3">
        <f>(raw_2yr!P3-raw_2yr!O3)/raw_2yr!O3</f>
        <v>0.17403767403767403</v>
      </c>
      <c r="Q3">
        <f>(raw_2yr!Q3-raw_2yr!P3)/raw_2yr!P3</f>
        <v>0.22846180676665503</v>
      </c>
      <c r="R3">
        <f>(raw_2yr!R3-raw_2yr!Q3)/raw_2yr!Q3</f>
        <v>0.21919363997728564</v>
      </c>
      <c r="T3">
        <f>SUM(raw_2yr!C3:R3)</f>
        <v>24489</v>
      </c>
    </row>
    <row r="4" spans="1:20" ht="45" customHeight="1" x14ac:dyDescent="0.2">
      <c r="A4" s="1">
        <v>2</v>
      </c>
      <c r="B4" t="s">
        <v>19</v>
      </c>
      <c r="D4">
        <f>(raw_2yr!D4-raw_2yr!C4)/raw_2yr!C4</f>
        <v>0.34273318872017355</v>
      </c>
      <c r="E4">
        <f>(raw_2yr!E4-raw_2yr!D4)/raw_2yr!D4</f>
        <v>8.4006462035541199E-2</v>
      </c>
      <c r="F4">
        <f>(raw_2yr!F4-raw_2yr!E4)/raw_2yr!E4</f>
        <v>0.21609538002980627</v>
      </c>
      <c r="G4">
        <f>(raw_2yr!G4-raw_2yr!F4)/raw_2yr!F4</f>
        <v>0.28553921568627449</v>
      </c>
      <c r="H4">
        <f>(raw_2yr!H4-raw_2yr!G4)/raw_2yr!G4</f>
        <v>8.7702573879885601E-2</v>
      </c>
      <c r="I4">
        <f>(raw_2yr!I4-raw_2yr!H4)/raw_2yr!H4</f>
        <v>0.13496932515337423</v>
      </c>
      <c r="J4">
        <f>(raw_2yr!J4-raw_2yr!I4)/raw_2yr!I4</f>
        <v>0.17837837837837839</v>
      </c>
      <c r="K4">
        <f>(raw_2yr!K4-raw_2yr!J4)/raw_2yr!J4</f>
        <v>0.21166448230668414</v>
      </c>
      <c r="L4">
        <f>(raw_2yr!L4-raw_2yr!K4)/raw_2yr!K4</f>
        <v>0.14710654407787993</v>
      </c>
      <c r="M4">
        <f>(raw_2yr!M4-raw_2yr!L4)/raw_2yr!L4</f>
        <v>0.18811881188118812</v>
      </c>
      <c r="N4">
        <f>(raw_2yr!N4-raw_2yr!M4)/raw_2yr!M4</f>
        <v>0.25634920634920633</v>
      </c>
      <c r="O4">
        <f>(raw_2yr!O4-raw_2yr!N4)/raw_2yr!N4</f>
        <v>8.6228679722046744E-2</v>
      </c>
      <c r="P4">
        <f>(raw_2yr!P4-raw_2yr!O4)/raw_2yr!O4</f>
        <v>0.14888048851410293</v>
      </c>
      <c r="Q4">
        <f>(raw_2yr!Q4-raw_2yr!P4)/raw_2yr!P4</f>
        <v>0.18678815489749431</v>
      </c>
      <c r="R4">
        <f>(raw_2yr!R4-raw_2yr!Q4)/raw_2yr!Q4</f>
        <v>0.21219876306248667</v>
      </c>
      <c r="T4">
        <f>SUM(raw_2yr!C4:R4)</f>
        <v>34997</v>
      </c>
    </row>
    <row r="5" spans="1:20" ht="45" customHeight="1" x14ac:dyDescent="0.2">
      <c r="A5" s="1">
        <v>3</v>
      </c>
      <c r="B5" t="s">
        <v>20</v>
      </c>
      <c r="D5">
        <f>(raw_2yr!D5-raw_2yr!C5)/raw_2yr!C5</f>
        <v>3.8167938931297711E-2</v>
      </c>
      <c r="E5">
        <f>(raw_2yr!E5-raw_2yr!D5)/raw_2yr!D5</f>
        <v>0.11029411764705882</v>
      </c>
      <c r="F5">
        <f>(raw_2yr!F5-raw_2yr!E5)/raw_2yr!E5</f>
        <v>0.41059602649006621</v>
      </c>
      <c r="G5">
        <f>(raw_2yr!G5-raw_2yr!F5)/raw_2yr!F5</f>
        <v>0.27699530516431925</v>
      </c>
      <c r="H5">
        <f>(raw_2yr!H5-raw_2yr!G5)/raw_2yr!G5</f>
        <v>0.21691176470588236</v>
      </c>
      <c r="I5">
        <f>(raw_2yr!I5-raw_2yr!H5)/raw_2yr!H5</f>
        <v>0.1419939577039275</v>
      </c>
      <c r="J5">
        <f>(raw_2yr!J5-raw_2yr!I5)/raw_2yr!I5</f>
        <v>0.48941798941798942</v>
      </c>
      <c r="K5">
        <f>(raw_2yr!K5-raw_2yr!J5)/raw_2yr!J5</f>
        <v>2.8419182948490232E-2</v>
      </c>
      <c r="L5">
        <f>(raw_2yr!L5-raw_2yr!K5)/raw_2yr!K5</f>
        <v>0.12435233160621761</v>
      </c>
      <c r="M5">
        <f>(raw_2yr!M5-raw_2yr!L5)/raw_2yr!L5</f>
        <v>0.2304147465437788</v>
      </c>
      <c r="N5">
        <f>(raw_2yr!N5-raw_2yr!M5)/raw_2yr!M5</f>
        <v>0.31585518102372034</v>
      </c>
      <c r="O5">
        <f>(raw_2yr!O5-raw_2yr!N5)/raw_2yr!N5</f>
        <v>8.3491461100569264E-2</v>
      </c>
      <c r="P5">
        <f>(raw_2yr!P5-raw_2yr!O5)/raw_2yr!O5</f>
        <v>0.19964973730297722</v>
      </c>
      <c r="Q5">
        <f>(raw_2yr!Q5-raw_2yr!P5)/raw_2yr!P5</f>
        <v>0.26350364963503647</v>
      </c>
      <c r="R5">
        <f>(raw_2yr!R5-raw_2yr!Q5)/raw_2yr!Q5</f>
        <v>0.22645869439630273</v>
      </c>
      <c r="T5">
        <f>SUM(raw_2yr!C5:R5)</f>
        <v>11626</v>
      </c>
    </row>
    <row r="6" spans="1:20" ht="45" customHeight="1" x14ac:dyDescent="0.2">
      <c r="A6" s="1">
        <v>4</v>
      </c>
      <c r="B6" t="s">
        <v>21</v>
      </c>
      <c r="D6">
        <f>(raw_2yr!D6-raw_2yr!C6)/raw_2yr!C6</f>
        <v>9.0909090909090912E-2</v>
      </c>
      <c r="E6">
        <f>(raw_2yr!E6-raw_2yr!D6)/raw_2yr!D6</f>
        <v>0.16666666666666666</v>
      </c>
      <c r="F6">
        <f>(raw_2yr!F6-raw_2yr!E6)/raw_2yr!E6</f>
        <v>1.0535714285714286</v>
      </c>
      <c r="G6">
        <f>(raw_2yr!G6-raw_2yr!F6)/raw_2yr!F6</f>
        <v>7.8260869565217397E-2</v>
      </c>
      <c r="H6">
        <f>(raw_2yr!H6-raw_2yr!G6)/raw_2yr!G6</f>
        <v>6.4516129032258063E-2</v>
      </c>
      <c r="I6">
        <f>(raw_2yr!I6-raw_2yr!H6)/raw_2yr!H6</f>
        <v>8.3333333333333329E-2</v>
      </c>
      <c r="J6">
        <f>(raw_2yr!J6-raw_2yr!I6)/raw_2yr!I6</f>
        <v>0.16783216783216784</v>
      </c>
      <c r="K6">
        <f>(raw_2yr!K6-raw_2yr!J6)/raw_2yr!J6</f>
        <v>0.16766467065868262</v>
      </c>
      <c r="L6">
        <f>(raw_2yr!L6-raw_2yr!K6)/raw_2yr!K6</f>
        <v>0.13846153846153847</v>
      </c>
      <c r="M6">
        <f>(raw_2yr!M6-raw_2yr!L6)/raw_2yr!L6</f>
        <v>0.14864864864864866</v>
      </c>
      <c r="N6">
        <f>(raw_2yr!N6-raw_2yr!M6)/raw_2yr!M6</f>
        <v>0.36078431372549019</v>
      </c>
      <c r="O6">
        <f>(raw_2yr!O6-raw_2yr!N6)/raw_2yr!N6</f>
        <v>-1.4409221902017291E-2</v>
      </c>
      <c r="P6">
        <f>(raw_2yr!P6-raw_2yr!O6)/raw_2yr!O6</f>
        <v>0.16374269005847952</v>
      </c>
      <c r="Q6">
        <f>(raw_2yr!Q6-raw_2yr!P6)/raw_2yr!P6</f>
        <v>0.20351758793969849</v>
      </c>
      <c r="R6">
        <f>(raw_2yr!R6-raw_2yr!Q6)/raw_2yr!Q6</f>
        <v>0.13152400835073069</v>
      </c>
      <c r="T6">
        <f>SUM(raw_2yr!C6:R6)</f>
        <v>3609</v>
      </c>
    </row>
    <row r="7" spans="1:20" ht="45" customHeight="1" x14ac:dyDescent="0.2">
      <c r="A7" s="1">
        <v>5</v>
      </c>
      <c r="B7" t="s">
        <v>22</v>
      </c>
      <c r="D7">
        <f>(raw_2yr!D7-raw_2yr!C7)/raw_2yr!C7</f>
        <v>-0.12280701754385964</v>
      </c>
      <c r="E7">
        <f>(raw_2yr!E7-raw_2yr!D7)/raw_2yr!D7</f>
        <v>-0.02</v>
      </c>
      <c r="F7">
        <f>(raw_2yr!F7-raw_2yr!E7)/raw_2yr!E7</f>
        <v>0.38775510204081631</v>
      </c>
      <c r="G7">
        <f>(raw_2yr!G7-raw_2yr!F7)/raw_2yr!F7</f>
        <v>0.4264705882352941</v>
      </c>
      <c r="H7">
        <f>(raw_2yr!H7-raw_2yr!G7)/raw_2yr!G7</f>
        <v>6.1855670103092786E-2</v>
      </c>
      <c r="I7">
        <f>(raw_2yr!I7-raw_2yr!H7)/raw_2yr!H7</f>
        <v>0.12621359223300971</v>
      </c>
      <c r="J7">
        <f>(raw_2yr!J7-raw_2yr!I7)/raw_2yr!I7</f>
        <v>0.65517241379310343</v>
      </c>
      <c r="K7">
        <f>(raw_2yr!K7-raw_2yr!J7)/raw_2yr!J7</f>
        <v>-0.13541666666666666</v>
      </c>
      <c r="L7">
        <f>(raw_2yr!L7-raw_2yr!K7)/raw_2yr!K7</f>
        <v>0.1144578313253012</v>
      </c>
      <c r="M7">
        <f>(raw_2yr!M7-raw_2yr!L7)/raw_2yr!L7</f>
        <v>0.2864864864864865</v>
      </c>
      <c r="N7">
        <f>(raw_2yr!N7-raw_2yr!M7)/raw_2yr!M7</f>
        <v>0.41176470588235292</v>
      </c>
      <c r="O7">
        <f>(raw_2yr!O7-raw_2yr!N7)/raw_2yr!N7</f>
        <v>0.15773809523809523</v>
      </c>
      <c r="P7">
        <f>(raw_2yr!P7-raw_2yr!O7)/raw_2yr!O7</f>
        <v>-9.5115681233933158E-2</v>
      </c>
      <c r="Q7">
        <f>(raw_2yr!Q7-raw_2yr!P7)/raw_2yr!P7</f>
        <v>0.47443181818181818</v>
      </c>
      <c r="R7">
        <f>(raw_2yr!R7-raw_2yr!Q7)/raw_2yr!Q7</f>
        <v>0.21579961464354527</v>
      </c>
      <c r="T7">
        <f>SUM(raw_2yr!C7:R7)</f>
        <v>3548</v>
      </c>
    </row>
    <row r="8" spans="1:20" ht="45" customHeight="1" x14ac:dyDescent="0.2">
      <c r="A8" s="1">
        <v>6</v>
      </c>
      <c r="B8" t="s">
        <v>23</v>
      </c>
      <c r="D8">
        <f>(raw_2yr!D8-raw_2yr!C8)/raw_2yr!C8</f>
        <v>0.42372881355932202</v>
      </c>
      <c r="E8">
        <f>(raw_2yr!E8-raw_2yr!D8)/raw_2yr!D8</f>
        <v>2.6785714285714284E-2</v>
      </c>
      <c r="F8">
        <f>(raw_2yr!F8-raw_2yr!E8)/raw_2yr!E8</f>
        <v>0.15072463768115943</v>
      </c>
      <c r="G8">
        <f>(raw_2yr!G8-raw_2yr!F8)/raw_2yr!F8</f>
        <v>0.23677581863979849</v>
      </c>
      <c r="H8">
        <f>(raw_2yr!H8-raw_2yr!G8)/raw_2yr!G8</f>
        <v>0.19144602851323828</v>
      </c>
      <c r="I8">
        <f>(raw_2yr!I8-raw_2yr!H8)/raw_2yr!H8</f>
        <v>1.1965811965811967E-2</v>
      </c>
      <c r="J8">
        <f>(raw_2yr!J8-raw_2yr!I8)/raw_2yr!I8</f>
        <v>0.23986486486486486</v>
      </c>
      <c r="K8">
        <f>(raw_2yr!K8-raw_2yr!J8)/raw_2yr!J8</f>
        <v>0.31471389645776565</v>
      </c>
      <c r="L8">
        <f>(raw_2yr!L8-raw_2yr!K8)/raw_2yr!K8</f>
        <v>9.4300518134715031E-2</v>
      </c>
      <c r="M8">
        <f>(raw_2yr!M8-raw_2yr!L8)/raw_2yr!L8</f>
        <v>0.23295454545454544</v>
      </c>
      <c r="N8">
        <f>(raw_2yr!N8-raw_2yr!M8)/raw_2yr!M8</f>
        <v>0.27880184331797236</v>
      </c>
      <c r="O8">
        <f>(raw_2yr!O8-raw_2yr!N8)/raw_2yr!N8</f>
        <v>9.9699699699699704E-2</v>
      </c>
      <c r="P8">
        <f>(raw_2yr!P8-raw_2yr!O8)/raw_2yr!O8</f>
        <v>0.13817586018569089</v>
      </c>
      <c r="Q8">
        <f>(raw_2yr!Q8-raw_2yr!P8)/raw_2yr!P8</f>
        <v>0.25287907869481768</v>
      </c>
      <c r="R8">
        <f>(raw_2yr!R8-raw_2yr!Q8)/raw_2yr!Q8</f>
        <v>0.22252010723860591</v>
      </c>
      <c r="T8">
        <f>SUM(raw_2yr!C8:R8)</f>
        <v>18422</v>
      </c>
    </row>
    <row r="9" spans="1:20" ht="45" customHeight="1" x14ac:dyDescent="0.2">
      <c r="A9" s="1">
        <v>7</v>
      </c>
      <c r="B9" t="s">
        <v>24</v>
      </c>
      <c r="D9">
        <f>(raw_2yr!D9-raw_2yr!C9)/raw_2yr!C9</f>
        <v>0.27986348122866894</v>
      </c>
      <c r="E9">
        <f>(raw_2yr!E9-raw_2yr!D9)/raw_2yr!D9</f>
        <v>2.6666666666666666E-3</v>
      </c>
      <c r="F9">
        <f>(raw_2yr!F9-raw_2yr!E9)/raw_2yr!E9</f>
        <v>0.23138297872340424</v>
      </c>
      <c r="G9">
        <f>(raw_2yr!G9-raw_2yr!F9)/raw_2yr!F9</f>
        <v>0.20950323974082075</v>
      </c>
      <c r="H9">
        <f>(raw_2yr!H9-raw_2yr!G9)/raw_2yr!G9</f>
        <v>0.18214285714285713</v>
      </c>
      <c r="I9">
        <f>(raw_2yr!I9-raw_2yr!H9)/raw_2yr!H9</f>
        <v>7.2507552870090641E-2</v>
      </c>
      <c r="J9">
        <f>(raw_2yr!J9-raw_2yr!I9)/raw_2yr!I9</f>
        <v>0.31408450704225355</v>
      </c>
      <c r="K9">
        <f>(raw_2yr!K9-raw_2yr!J9)/raw_2yr!J9</f>
        <v>0.19078242229367631</v>
      </c>
      <c r="L9">
        <f>(raw_2yr!L9-raw_2yr!K9)/raw_2yr!K9</f>
        <v>0.12241224122412241</v>
      </c>
      <c r="M9">
        <f>(raw_2yr!M9-raw_2yr!L9)/raw_2yr!L9</f>
        <v>0.26623897353648757</v>
      </c>
      <c r="N9">
        <f>(raw_2yr!N9-raw_2yr!M9)/raw_2yr!M9</f>
        <v>0.30652311589613679</v>
      </c>
      <c r="O9">
        <f>(raw_2yr!O9-raw_2yr!N9)/raw_2yr!N9</f>
        <v>0.10373242850218128</v>
      </c>
      <c r="P9">
        <f>(raw_2yr!P9-raw_2yr!O9)/raw_2yr!O9</f>
        <v>0.14185331576635923</v>
      </c>
      <c r="Q9">
        <f>(raw_2yr!Q9-raw_2yr!P9)/raw_2yr!P9</f>
        <v>0.28807692307692306</v>
      </c>
      <c r="R9">
        <f>(raw_2yr!R9-raw_2yr!Q9)/raw_2yr!Q9</f>
        <v>0.21409375933114363</v>
      </c>
      <c r="T9">
        <f>SUM(raw_2yr!C9:R9)</f>
        <v>22664</v>
      </c>
    </row>
    <row r="10" spans="1:20" ht="45" customHeight="1" x14ac:dyDescent="0.2">
      <c r="A10" s="1">
        <v>8</v>
      </c>
      <c r="B10" t="s">
        <v>25</v>
      </c>
      <c r="D10">
        <f>(raw_2yr!D10-raw_2yr!C10)/raw_2yr!C10</f>
        <v>0.53714285714285714</v>
      </c>
      <c r="E10">
        <f>(raw_2yr!E10-raw_2yr!D10)/raw_2yr!D10</f>
        <v>-3.717472118959108E-2</v>
      </c>
      <c r="F10">
        <f>(raw_2yr!F10-raw_2yr!E10)/raw_2yr!E10</f>
        <v>8.1081081081081086E-2</v>
      </c>
      <c r="G10">
        <f>(raw_2yr!G10-raw_2yr!F10)/raw_2yr!F10</f>
        <v>0.18928571428571428</v>
      </c>
      <c r="H10">
        <f>(raw_2yr!H10-raw_2yr!G10)/raw_2yr!G10</f>
        <v>0.31831831831831831</v>
      </c>
      <c r="I10">
        <f>(raw_2yr!I10-raw_2yr!H10)/raw_2yr!H10</f>
        <v>-2.2779043280182231E-3</v>
      </c>
      <c r="J10">
        <f>(raw_2yr!J10-raw_2yr!I10)/raw_2yr!I10</f>
        <v>0.25799086757990869</v>
      </c>
      <c r="K10">
        <f>(raw_2yr!K10-raw_2yr!J10)/raw_2yr!J10</f>
        <v>0.32123411978221417</v>
      </c>
      <c r="L10">
        <f>(raw_2yr!L10-raw_2yr!K10)/raw_2yr!K10</f>
        <v>0.12362637362637363</v>
      </c>
      <c r="M10">
        <f>(raw_2yr!M10-raw_2yr!L10)/raw_2yr!L10</f>
        <v>0.22493887530562348</v>
      </c>
      <c r="N10">
        <f>(raw_2yr!N10-raw_2yr!M10)/raw_2yr!M10</f>
        <v>0.29141716566866266</v>
      </c>
      <c r="O10">
        <f>(raw_2yr!O10-raw_2yr!N10)/raw_2yr!N10</f>
        <v>6.4914992272024727E-2</v>
      </c>
      <c r="P10">
        <f>(raw_2yr!P10-raw_2yr!O10)/raw_2yr!O10</f>
        <v>0.19448476052249636</v>
      </c>
      <c r="Q10">
        <f>(raw_2yr!Q10-raw_2yr!P10)/raw_2yr!P10</f>
        <v>0.22782503037667071</v>
      </c>
      <c r="R10">
        <f>(raw_2yr!R10-raw_2yr!Q10)/raw_2yr!Q10</f>
        <v>0.20385947550717468</v>
      </c>
      <c r="T10">
        <f>SUM(raw_2yr!C10:R10)</f>
        <v>14064</v>
      </c>
    </row>
    <row r="11" spans="1:20" ht="45" customHeight="1" x14ac:dyDescent="0.2">
      <c r="A11" s="1">
        <v>9</v>
      </c>
      <c r="B11" t="s">
        <v>26</v>
      </c>
      <c r="D11">
        <f>(raw_2yr!D11-raw_2yr!C11)/raw_2yr!C11</f>
        <v>0.39593301435406697</v>
      </c>
      <c r="E11">
        <f>(raw_2yr!E11-raw_2yr!D11)/raw_2yr!D11</f>
        <v>9.6829477292202232E-2</v>
      </c>
      <c r="F11">
        <f>(raw_2yr!F11-raw_2yr!E11)/raw_2yr!E11</f>
        <v>0.37968750000000001</v>
      </c>
      <c r="G11">
        <f>(raw_2yr!G11-raw_2yr!F11)/raw_2yr!F11</f>
        <v>0.2655719139297848</v>
      </c>
      <c r="H11">
        <f>(raw_2yr!H11-raw_2yr!G11)/raw_2yr!G11</f>
        <v>0.13914988814317675</v>
      </c>
      <c r="I11">
        <f>(raw_2yr!I11-raw_2yr!H11)/raw_2yr!H11</f>
        <v>0.1166535742340927</v>
      </c>
      <c r="J11">
        <f>(raw_2yr!J11-raw_2yr!I11)/raw_2yr!I11</f>
        <v>0.21737601125571579</v>
      </c>
      <c r="K11">
        <f>(raw_2yr!K11-raw_2yr!J11)/raw_2yr!J11</f>
        <v>0.15804680728113263</v>
      </c>
      <c r="L11">
        <f>(raw_2yr!L11-raw_2yr!K11)/raw_2yr!K11</f>
        <v>0.16941117764471059</v>
      </c>
      <c r="M11">
        <f>(raw_2yr!M11-raw_2yr!L11)/raw_2yr!L11</f>
        <v>0.15340302965649669</v>
      </c>
      <c r="N11">
        <f>(raw_2yr!N11-raw_2yr!M11)/raw_2yr!M11</f>
        <v>0.22123566407695153</v>
      </c>
      <c r="O11">
        <f>(raw_2yr!O11-raw_2yr!N11)/raw_2yr!N11</f>
        <v>8.754922750681611E-2</v>
      </c>
      <c r="P11">
        <f>(raw_2yr!P11-raw_2yr!O11)/raw_2yr!O11</f>
        <v>0.14345403899721448</v>
      </c>
      <c r="Q11">
        <f>(raw_2yr!Q11-raw_2yr!P11)/raw_2yr!P11</f>
        <v>0.22192448233861145</v>
      </c>
      <c r="R11">
        <f>(raw_2yr!R11-raw_2yr!Q11)/raw_2yr!Q11</f>
        <v>0.20783492822966507</v>
      </c>
      <c r="T11">
        <f>SUM(raw_2yr!C11:R11)</f>
        <v>74376</v>
      </c>
    </row>
    <row r="12" spans="1:20" ht="45" customHeight="1" x14ac:dyDescent="0.2">
      <c r="A12" s="1">
        <v>10</v>
      </c>
      <c r="B12" t="s">
        <v>27</v>
      </c>
      <c r="D12">
        <f>(raw_2yr!D12-raw_2yr!C12)/raw_2yr!C12</f>
        <v>0.41404011461318052</v>
      </c>
      <c r="E12">
        <f>(raw_2yr!E12-raw_2yr!D12)/raw_2yr!D12</f>
        <v>0.10942249240121581</v>
      </c>
      <c r="F12">
        <f>(raw_2yr!F12-raw_2yr!E12)/raw_2yr!E12</f>
        <v>0.44383561643835617</v>
      </c>
      <c r="G12">
        <f>(raw_2yr!G12-raw_2yr!F12)/raw_2yr!F12</f>
        <v>0.22327640733712839</v>
      </c>
      <c r="H12">
        <f>(raw_2yr!H12-raw_2yr!G12)/raw_2yr!G12</f>
        <v>0.15098241985522234</v>
      </c>
      <c r="I12">
        <f>(raw_2yr!I12-raw_2yr!H12)/raw_2yr!H12</f>
        <v>0.11320754716981132</v>
      </c>
      <c r="J12">
        <f>(raw_2yr!J12-raw_2yr!I12)/raw_2yr!I12</f>
        <v>0.2247780468119451</v>
      </c>
      <c r="K12">
        <f>(raw_2yr!K12-raw_2yr!J12)/raw_2yr!J12</f>
        <v>0.17627677100494235</v>
      </c>
      <c r="L12">
        <f>(raw_2yr!L12-raw_2yr!K12)/raw_2yr!K12</f>
        <v>0.19047619047619047</v>
      </c>
      <c r="M12">
        <f>(raw_2yr!M12-raw_2yr!L12)/raw_2yr!L12</f>
        <v>0.17058823529411765</v>
      </c>
      <c r="N12">
        <f>(raw_2yr!N12-raw_2yr!M12)/raw_2yr!M12</f>
        <v>0.21346733668341708</v>
      </c>
      <c r="O12">
        <f>(raw_2yr!O12-raw_2yr!N12)/raw_2yr!N12</f>
        <v>0.10170614543647508</v>
      </c>
      <c r="P12">
        <f>(raw_2yr!P12-raw_2yr!O12)/raw_2yr!O12</f>
        <v>0.1554653435573598</v>
      </c>
      <c r="Q12">
        <f>(raw_2yr!Q12-raw_2yr!P12)/raw_2yr!P12</f>
        <v>0.21027976577748861</v>
      </c>
      <c r="R12">
        <f>(raw_2yr!R12-raw_2yr!Q12)/raw_2yr!Q12</f>
        <v>0.20782711536393936</v>
      </c>
      <c r="T12">
        <f>SUM(raw_2yr!C12:R12)</f>
        <v>67737</v>
      </c>
    </row>
    <row r="13" spans="1:20" ht="45" customHeight="1" x14ac:dyDescent="0.2">
      <c r="A13" s="1">
        <v>11</v>
      </c>
      <c r="B13" t="s">
        <v>28</v>
      </c>
      <c r="D13">
        <f>(raw_2yr!D13-raw_2yr!C13)/raw_2yr!C13</f>
        <v>0.23015873015873015</v>
      </c>
      <c r="E13">
        <f>(raw_2yr!E13-raw_2yr!D13)/raw_2yr!D13</f>
        <v>0.38064516129032255</v>
      </c>
      <c r="F13">
        <f>(raw_2yr!F13-raw_2yr!E13)/raw_2yr!E13</f>
        <v>0.4719626168224299</v>
      </c>
      <c r="G13">
        <f>(raw_2yr!G13-raw_2yr!F13)/raw_2yr!F13</f>
        <v>0.19365079365079366</v>
      </c>
      <c r="H13">
        <f>(raw_2yr!H13-raw_2yr!G13)/raw_2yr!G13</f>
        <v>-7.9787234042553185E-3</v>
      </c>
      <c r="I13">
        <f>(raw_2yr!I13-raw_2yr!H13)/raw_2yr!H13</f>
        <v>0.21715817694369974</v>
      </c>
      <c r="J13">
        <f>(raw_2yr!J13-raw_2yr!I13)/raw_2yr!I13</f>
        <v>0.13215859030837004</v>
      </c>
      <c r="K13">
        <f>(raw_2yr!K13-raw_2yr!J13)/raw_2yr!J13</f>
        <v>0.321011673151751</v>
      </c>
      <c r="L13">
        <f>(raw_2yr!L13-raw_2yr!K13)/raw_2yr!K13</f>
        <v>3.0927835051546393E-2</v>
      </c>
      <c r="M13">
        <f>(raw_2yr!M13-raw_2yr!L13)/raw_2yr!L13</f>
        <v>0.26428571428571429</v>
      </c>
      <c r="N13">
        <f>(raw_2yr!N13-raw_2yr!M13)/raw_2yr!M13</f>
        <v>0.27344632768361582</v>
      </c>
      <c r="O13">
        <f>(raw_2yr!O13-raw_2yr!N13)/raw_2yr!N13</f>
        <v>0.18456078083407276</v>
      </c>
      <c r="P13">
        <f>(raw_2yr!P13-raw_2yr!O13)/raw_2yr!O13</f>
        <v>0.22771535580524344</v>
      </c>
      <c r="Q13">
        <f>(raw_2yr!Q13-raw_2yr!P13)/raw_2yr!P13</f>
        <v>0.18730933496034166</v>
      </c>
      <c r="R13">
        <f>(raw_2yr!R13-raw_2yr!Q13)/raw_2yr!Q13</f>
        <v>0.29188078108941418</v>
      </c>
      <c r="T13">
        <f>SUM(raw_2yr!C13:R13)</f>
        <v>13352</v>
      </c>
    </row>
    <row r="14" spans="1:20" ht="45" customHeight="1" x14ac:dyDescent="0.2">
      <c r="A14" s="1">
        <v>12</v>
      </c>
      <c r="B14" t="s">
        <v>29</v>
      </c>
      <c r="D14">
        <f>(raw_2yr!D14-raw_2yr!C14)/raw_2yr!C14</f>
        <v>0.42253521126760563</v>
      </c>
      <c r="E14">
        <f>(raw_2yr!E14-raw_2yr!D14)/raw_2yr!D14</f>
        <v>6.9306930693069313E-2</v>
      </c>
      <c r="F14">
        <f>(raw_2yr!F14-raw_2yr!E14)/raw_2yr!E14</f>
        <v>0.48148148148148145</v>
      </c>
      <c r="G14">
        <f>(raw_2yr!G14-raw_2yr!F14)/raw_2yr!F14</f>
        <v>0.15</v>
      </c>
      <c r="H14">
        <f>(raw_2yr!H14-raw_2yr!G14)/raw_2yr!G14</f>
        <v>-0.11413043478260869</v>
      </c>
      <c r="I14">
        <f>(raw_2yr!I14-raw_2yr!H14)/raw_2yr!H14</f>
        <v>0.54907975460122704</v>
      </c>
      <c r="J14">
        <f>(raw_2yr!J14-raw_2yr!I14)/raw_2yr!I14</f>
        <v>-1.3861386138613862E-2</v>
      </c>
      <c r="K14">
        <f>(raw_2yr!K14-raw_2yr!J14)/raw_2yr!J14</f>
        <v>0.2429718875502008</v>
      </c>
      <c r="L14">
        <f>(raw_2yr!L14-raw_2yr!K14)/raw_2yr!K14</f>
        <v>0.13247172859450726</v>
      </c>
      <c r="M14">
        <f>(raw_2yr!M14-raw_2yr!L14)/raw_2yr!L14</f>
        <v>0.11840228245363767</v>
      </c>
      <c r="N14">
        <f>(raw_2yr!N14-raw_2yr!M14)/raw_2yr!M14</f>
        <v>0.27423469387755101</v>
      </c>
      <c r="O14">
        <f>(raw_2yr!O14-raw_2yr!N14)/raw_2yr!N14</f>
        <v>-5.005005005005005E-3</v>
      </c>
      <c r="P14">
        <f>(raw_2yr!P14-raw_2yr!O14)/raw_2yr!O14</f>
        <v>0.19617706237424548</v>
      </c>
      <c r="Q14">
        <f>(raw_2yr!Q14-raw_2yr!P14)/raw_2yr!P14</f>
        <v>0.16652649285113541</v>
      </c>
      <c r="R14">
        <f>(raw_2yr!R14-raw_2yr!Q14)/raw_2yr!Q14</f>
        <v>0.14996395097332371</v>
      </c>
      <c r="T14">
        <f>SUM(raw_2yr!C14:R14)</f>
        <v>10845</v>
      </c>
    </row>
    <row r="15" spans="1:20" ht="45" customHeight="1" x14ac:dyDescent="0.2">
      <c r="A15" s="1">
        <v>13</v>
      </c>
      <c r="B15" t="s">
        <v>30</v>
      </c>
      <c r="D15">
        <f>(raw_2yr!D15-raw_2yr!C15)/raw_2yr!C15</f>
        <v>0.36666666666666664</v>
      </c>
      <c r="E15">
        <f>(raw_2yr!E15-raw_2yr!D15)/raw_2yr!D15</f>
        <v>0.15121951219512195</v>
      </c>
      <c r="F15">
        <f>(raw_2yr!F15-raw_2yr!E15)/raw_2yr!E15</f>
        <v>0.28389830508474578</v>
      </c>
      <c r="G15">
        <f>(raw_2yr!G15-raw_2yr!F15)/raw_2yr!F15</f>
        <v>0.25082508250825081</v>
      </c>
      <c r="H15">
        <f>(raw_2yr!H15-raw_2yr!G15)/raw_2yr!G15</f>
        <v>-5.2770448548812663E-3</v>
      </c>
      <c r="I15">
        <f>(raw_2yr!I15-raw_2yr!H15)/raw_2yr!H15</f>
        <v>0.259946949602122</v>
      </c>
      <c r="J15">
        <f>(raw_2yr!J15-raw_2yr!I15)/raw_2yr!I15</f>
        <v>0.08</v>
      </c>
      <c r="K15">
        <f>(raw_2yr!K15-raw_2yr!J15)/raw_2yr!J15</f>
        <v>0.18421052631578946</v>
      </c>
      <c r="L15">
        <f>(raw_2yr!L15-raw_2yr!K15)/raw_2yr!K15</f>
        <v>0.10452674897119342</v>
      </c>
      <c r="M15">
        <f>(raw_2yr!M15-raw_2yr!L15)/raw_2yr!L15</f>
        <v>0.11251862891207154</v>
      </c>
      <c r="N15">
        <f>(raw_2yr!N15-raw_2yr!M15)/raw_2yr!M15</f>
        <v>0.22572002679169456</v>
      </c>
      <c r="O15">
        <f>(raw_2yr!O15-raw_2yr!N15)/raw_2yr!N15</f>
        <v>6.2295081967213117E-2</v>
      </c>
      <c r="P15">
        <f>(raw_2yr!P15-raw_2yr!O15)/raw_2yr!O15</f>
        <v>0.1419753086419753</v>
      </c>
      <c r="Q15">
        <f>(raw_2yr!Q15-raw_2yr!P15)/raw_2yr!P15</f>
        <v>0.12927927927927929</v>
      </c>
      <c r="R15">
        <f>(raw_2yr!R15-raw_2yr!Q15)/raw_2yr!Q15</f>
        <v>0.17032309533306741</v>
      </c>
      <c r="T15">
        <f>SUM(raw_2yr!C15:R15)</f>
        <v>20761</v>
      </c>
    </row>
    <row r="16" spans="1:20" ht="45" customHeight="1" x14ac:dyDescent="0.2">
      <c r="A16" s="1">
        <v>14</v>
      </c>
      <c r="B16" t="s">
        <v>31</v>
      </c>
      <c r="D16">
        <f>(raw_2yr!D16-raw_2yr!C16)/raw_2yr!C16</f>
        <v>7.0000000000000007E-2</v>
      </c>
      <c r="E16">
        <f>(raw_2yr!E16-raw_2yr!D16)/raw_2yr!D16</f>
        <v>0.13084112149532709</v>
      </c>
      <c r="F16">
        <f>(raw_2yr!F16-raw_2yr!E16)/raw_2yr!E16</f>
        <v>0.33057851239669422</v>
      </c>
      <c r="G16">
        <f>(raw_2yr!G16-raw_2yr!F16)/raw_2yr!F16</f>
        <v>0.32919254658385094</v>
      </c>
      <c r="H16">
        <f>(raw_2yr!H16-raw_2yr!G16)/raw_2yr!G16</f>
        <v>0.26635514018691586</v>
      </c>
      <c r="I16">
        <f>(raw_2yr!I16-raw_2yr!H16)/raw_2yr!H16</f>
        <v>0.16605166051660517</v>
      </c>
      <c r="J16">
        <f>(raw_2yr!J16-raw_2yr!I16)/raw_2yr!I16</f>
        <v>0.53164556962025311</v>
      </c>
      <c r="K16">
        <f>(raw_2yr!K16-raw_2yr!J16)/raw_2yr!J16</f>
        <v>7.2314049586776855E-2</v>
      </c>
      <c r="L16">
        <f>(raw_2yr!L16-raw_2yr!K16)/raw_2yr!K16</f>
        <v>6.5510597302504817E-2</v>
      </c>
      <c r="M16">
        <f>(raw_2yr!M16-raw_2yr!L16)/raw_2yr!L16</f>
        <v>0.24773960216998192</v>
      </c>
      <c r="N16">
        <f>(raw_2yr!N16-raw_2yr!M16)/raw_2yr!M16</f>
        <v>0.36956521739130432</v>
      </c>
      <c r="O16">
        <f>(raw_2yr!O16-raw_2yr!N16)/raw_2yr!N16</f>
        <v>0.13333333333333333</v>
      </c>
      <c r="P16">
        <f>(raw_2yr!P16-raw_2yr!O16)/raw_2yr!O16</f>
        <v>0.25770308123249297</v>
      </c>
      <c r="Q16">
        <f>(raw_2yr!Q16-raw_2yr!P16)/raw_2yr!P16</f>
        <v>0.30512249443207129</v>
      </c>
      <c r="R16">
        <f>(raw_2yr!R16-raw_2yr!Q16)/raw_2yr!Q16</f>
        <v>0.31797497155858928</v>
      </c>
      <c r="T16">
        <f>SUM(raw_2yr!C16:R16)</f>
        <v>10974</v>
      </c>
    </row>
    <row r="17" spans="1:20" ht="45" customHeight="1" x14ac:dyDescent="0.2">
      <c r="A17" s="1">
        <v>15</v>
      </c>
      <c r="B17" t="s">
        <v>32</v>
      </c>
      <c r="D17">
        <f>(raw_2yr!D17-raw_2yr!C17)/raw_2yr!C17</f>
        <v>0.125</v>
      </c>
      <c r="E17">
        <f>(raw_2yr!E17-raw_2yr!D17)/raw_2yr!D17</f>
        <v>0.55555555555555558</v>
      </c>
      <c r="F17">
        <f>(raw_2yr!F17-raw_2yr!E17)/raw_2yr!E17</f>
        <v>1</v>
      </c>
      <c r="G17">
        <f>(raw_2yr!G17-raw_2yr!F17)/raw_2yr!F17</f>
        <v>3.5714285714285712E-2</v>
      </c>
      <c r="H17">
        <f>(raw_2yr!H17-raw_2yr!G17)/raw_2yr!G17</f>
        <v>0.13793103448275862</v>
      </c>
      <c r="I17">
        <f>(raw_2yr!I17-raw_2yr!H17)/raw_2yr!H17</f>
        <v>6.0606060606060608E-2</v>
      </c>
      <c r="J17">
        <f>(raw_2yr!J17-raw_2yr!I17)/raw_2yr!I17</f>
        <v>0.22857142857142856</v>
      </c>
      <c r="K17">
        <f>(raw_2yr!K17-raw_2yr!J17)/raw_2yr!J17</f>
        <v>0.13953488372093023</v>
      </c>
      <c r="L17">
        <f>(raw_2yr!L17-raw_2yr!K17)/raw_2yr!K17</f>
        <v>0.20408163265306123</v>
      </c>
      <c r="M17">
        <f>(raw_2yr!M17-raw_2yr!L17)/raw_2yr!L17</f>
        <v>-0.2711864406779661</v>
      </c>
      <c r="N17">
        <f>(raw_2yr!N17-raw_2yr!M17)/raw_2yr!M17</f>
        <v>0.69767441860465118</v>
      </c>
      <c r="O17">
        <f>(raw_2yr!O17-raw_2yr!N17)/raw_2yr!N17</f>
        <v>-8.2191780821917804E-2</v>
      </c>
      <c r="P17">
        <f>(raw_2yr!P17-raw_2yr!O17)/raw_2yr!O17</f>
        <v>0.1044776119402985</v>
      </c>
      <c r="Q17">
        <f>(raw_2yr!Q17-raw_2yr!P17)/raw_2yr!P17</f>
        <v>4.0540540540540543E-2</v>
      </c>
      <c r="R17">
        <f>(raw_2yr!R17-raw_2yr!Q17)/raw_2yr!Q17</f>
        <v>1.2987012987012988E-2</v>
      </c>
      <c r="T17">
        <f>SUM(raw_2yr!C17:R17)</f>
        <v>719</v>
      </c>
    </row>
    <row r="18" spans="1:20" ht="45" customHeight="1" x14ac:dyDescent="0.2">
      <c r="A18" s="1">
        <v>16</v>
      </c>
      <c r="B18" t="s">
        <v>33</v>
      </c>
      <c r="D18">
        <f>(raw_2yr!D18-raw_2yr!C18)/raw_2yr!C18</f>
        <v>-0.11864406779661017</v>
      </c>
      <c r="E18">
        <f>(raw_2yr!E18-raw_2yr!D18)/raw_2yr!D18</f>
        <v>3.8461538461538464E-2</v>
      </c>
      <c r="F18">
        <f>(raw_2yr!F18-raw_2yr!E18)/raw_2yr!E18</f>
        <v>0.35185185185185186</v>
      </c>
      <c r="G18">
        <f>(raw_2yr!G18-raw_2yr!F18)/raw_2yr!F18</f>
        <v>0.53424657534246578</v>
      </c>
      <c r="H18">
        <f>(raw_2yr!H18-raw_2yr!G18)/raw_2yr!G18</f>
        <v>8.9285714285714281E-3</v>
      </c>
      <c r="I18">
        <f>(raw_2yr!I18-raw_2yr!H18)/raw_2yr!H18</f>
        <v>0.10619469026548672</v>
      </c>
      <c r="J18">
        <f>(raw_2yr!J18-raw_2yr!I18)/raw_2yr!I18</f>
        <v>0.76</v>
      </c>
      <c r="K18">
        <f>(raw_2yr!K18-raw_2yr!J18)/raw_2yr!J18</f>
        <v>-0.11818181818181818</v>
      </c>
      <c r="L18">
        <f>(raw_2yr!L18-raw_2yr!K18)/raw_2yr!K18</f>
        <v>0.18556701030927836</v>
      </c>
      <c r="M18">
        <f>(raw_2yr!M18-raw_2yr!L18)/raw_2yr!L18</f>
        <v>0.22608695652173913</v>
      </c>
      <c r="N18">
        <f>(raw_2yr!N18-raw_2yr!M18)/raw_2yr!M18</f>
        <v>0.33687943262411346</v>
      </c>
      <c r="O18">
        <f>(raw_2yr!O18-raw_2yr!N18)/raw_2yr!N18</f>
        <v>0.19363395225464192</v>
      </c>
      <c r="P18">
        <f>(raw_2yr!P18-raw_2yr!O18)/raw_2yr!O18</f>
        <v>-5.7777777777777775E-2</v>
      </c>
      <c r="Q18">
        <f>(raw_2yr!Q18-raw_2yr!P18)/raw_2yr!P18</f>
        <v>0.44575471698113206</v>
      </c>
      <c r="R18">
        <f>(raw_2yr!R18-raw_2yr!Q18)/raw_2yr!Q18</f>
        <v>0.23817292006525284</v>
      </c>
      <c r="T18">
        <f>SUM(raw_2yr!C18:R18)</f>
        <v>4137</v>
      </c>
    </row>
    <row r="19" spans="1:20" ht="45" customHeight="1" x14ac:dyDescent="0.2">
      <c r="A19" s="1">
        <v>17</v>
      </c>
      <c r="B19" t="s">
        <v>34</v>
      </c>
      <c r="D19">
        <f>(raw_2yr!D19-raw_2yr!C19)/raw_2yr!C19</f>
        <v>0.39316239316239315</v>
      </c>
      <c r="E19">
        <f>(raw_2yr!E19-raw_2yr!D19)/raw_2yr!D19</f>
        <v>0.25153374233128833</v>
      </c>
      <c r="F19">
        <f>(raw_2yr!F19-raw_2yr!E19)/raw_2yr!E19</f>
        <v>0.47549019607843135</v>
      </c>
      <c r="G19">
        <f>(raw_2yr!G19-raw_2yr!F19)/raw_2yr!F19</f>
        <v>0.22591362126245848</v>
      </c>
      <c r="H19">
        <f>(raw_2yr!H19-raw_2yr!G19)/raw_2yr!G19</f>
        <v>-5.1490514905149054E-2</v>
      </c>
      <c r="I19">
        <f>(raw_2yr!I19-raw_2yr!H19)/raw_2yr!H19</f>
        <v>0.19142857142857142</v>
      </c>
      <c r="J19">
        <f>(raw_2yr!J19-raw_2yr!I19)/raw_2yr!I19</f>
        <v>9.8321342925659472E-2</v>
      </c>
      <c r="K19">
        <f>(raw_2yr!K19-raw_2yr!J19)/raw_2yr!J19</f>
        <v>0.29475982532751094</v>
      </c>
      <c r="L19">
        <f>(raw_2yr!L19-raw_2yr!K19)/raw_2yr!K19</f>
        <v>2.6981450252951095E-2</v>
      </c>
      <c r="M19">
        <f>(raw_2yr!M19-raw_2yr!L19)/raw_2yr!L19</f>
        <v>0.17077175697865354</v>
      </c>
      <c r="N19">
        <f>(raw_2yr!N19-raw_2yr!M19)/raw_2yr!M19</f>
        <v>0.19775596072931276</v>
      </c>
      <c r="O19">
        <f>(raw_2yr!O19-raw_2yr!N19)/raw_2yr!N19</f>
        <v>0.12763466042154567</v>
      </c>
      <c r="P19">
        <f>(raw_2yr!P19-raw_2yr!O19)/raw_2yr!O19</f>
        <v>0.12357217030114226</v>
      </c>
      <c r="Q19">
        <f>(raw_2yr!Q19-raw_2yr!P19)/raw_2yr!P19</f>
        <v>0.10536044362292052</v>
      </c>
      <c r="R19">
        <f>(raw_2yr!R19-raw_2yr!Q19)/raw_2yr!Q19</f>
        <v>0.21989966555183946</v>
      </c>
      <c r="T19">
        <f>SUM(raw_2yr!C19:R19)</f>
        <v>9848</v>
      </c>
    </row>
    <row r="20" spans="1:20" ht="45" customHeight="1" x14ac:dyDescent="0.2">
      <c r="A20" s="1">
        <v>18</v>
      </c>
      <c r="B20" t="s">
        <v>35</v>
      </c>
      <c r="D20">
        <f>(raw_2yr!D20-raw_2yr!C20)/raw_2yr!C20</f>
        <v>-2.0408163265306121E-2</v>
      </c>
      <c r="E20">
        <f>(raw_2yr!E20-raw_2yr!D20)/raw_2yr!D20</f>
        <v>0.14583333333333334</v>
      </c>
      <c r="F20">
        <f>(raw_2yr!F20-raw_2yr!E20)/raw_2yr!E20</f>
        <v>0.42424242424242425</v>
      </c>
      <c r="G20">
        <f>(raw_2yr!G20-raw_2yr!F20)/raw_2yr!F20</f>
        <v>0.33191489361702126</v>
      </c>
      <c r="H20">
        <f>(raw_2yr!H20-raw_2yr!G20)/raw_2yr!G20</f>
        <v>8.6261980830670923E-2</v>
      </c>
      <c r="I20">
        <f>(raw_2yr!I20-raw_2yr!H20)/raw_2yr!H20</f>
        <v>0.11470588235294117</v>
      </c>
      <c r="J20">
        <f>(raw_2yr!J20-raw_2yr!I20)/raw_2yr!I20</f>
        <v>0.43271767810026385</v>
      </c>
      <c r="K20">
        <f>(raw_2yr!K20-raw_2yr!J20)/raw_2yr!J20</f>
        <v>0.11602209944751381</v>
      </c>
      <c r="L20">
        <f>(raw_2yr!L20-raw_2yr!K20)/raw_2yr!K20</f>
        <v>7.2607260726072612E-2</v>
      </c>
      <c r="M20">
        <f>(raw_2yr!M20-raw_2yr!L20)/raw_2yr!L20</f>
        <v>0.36769230769230771</v>
      </c>
      <c r="N20">
        <f>(raw_2yr!N20-raw_2yr!M20)/raw_2yr!M20</f>
        <v>0.32958380202474691</v>
      </c>
      <c r="O20">
        <f>(raw_2yr!O20-raw_2yr!N20)/raw_2yr!N20</f>
        <v>0.17512690355329949</v>
      </c>
      <c r="P20">
        <f>(raw_2yr!P20-raw_2yr!O20)/raw_2yr!O20</f>
        <v>0.15334773218142547</v>
      </c>
      <c r="Q20">
        <f>(raw_2yr!Q20-raw_2yr!P20)/raw_2yr!P20</f>
        <v>0.3358302122347066</v>
      </c>
      <c r="R20">
        <f>(raw_2yr!R20-raw_2yr!Q20)/raw_2yr!Q20</f>
        <v>0.30887850467289718</v>
      </c>
      <c r="T20">
        <f>SUM(raw_2yr!C20:R20)</f>
        <v>13525</v>
      </c>
    </row>
    <row r="21" spans="1:20" ht="45" customHeight="1" x14ac:dyDescent="0.2">
      <c r="A21" s="1">
        <v>19</v>
      </c>
      <c r="B21" t="s">
        <v>36</v>
      </c>
      <c r="D21">
        <f>(raw_2yr!D21-raw_2yr!C21)/raw_2yr!C21</f>
        <v>1</v>
      </c>
      <c r="E21">
        <f>(raw_2yr!E21-raw_2yr!D21)/raw_2yr!D21</f>
        <v>0.16666666666666666</v>
      </c>
      <c r="F21">
        <f>(raw_2yr!F21-raw_2yr!E21)/raw_2yr!E21</f>
        <v>0.21428571428571427</v>
      </c>
      <c r="G21">
        <f>(raw_2yr!G21-raw_2yr!F21)/raw_2yr!F21</f>
        <v>5.8823529411764705E-2</v>
      </c>
      <c r="H21">
        <f>(raw_2yr!H21-raw_2yr!G21)/raw_2yr!G21</f>
        <v>0.33333333333333331</v>
      </c>
      <c r="I21">
        <f>(raw_2yr!I21-raw_2yr!H21)/raw_2yr!H21</f>
        <v>0.25</v>
      </c>
      <c r="J21">
        <f>(raw_2yr!J21-raw_2yr!I21)/raw_2yr!I21</f>
        <v>0.36666666666666664</v>
      </c>
      <c r="K21">
        <f>(raw_2yr!K21-raw_2yr!J21)/raw_2yr!J21</f>
        <v>0.21951219512195122</v>
      </c>
      <c r="L21">
        <f>(raw_2yr!L21-raw_2yr!K21)/raw_2yr!K21</f>
        <v>0.18</v>
      </c>
      <c r="M21">
        <f>(raw_2yr!M21-raw_2yr!L21)/raw_2yr!L21</f>
        <v>0.16949152542372881</v>
      </c>
      <c r="N21">
        <f>(raw_2yr!N21-raw_2yr!M21)/raw_2yr!M21</f>
        <v>0.40579710144927539</v>
      </c>
      <c r="O21">
        <f>(raw_2yr!O21-raw_2yr!N21)/raw_2yr!N21</f>
        <v>-0.12371134020618557</v>
      </c>
      <c r="P21">
        <f>(raw_2yr!P21-raw_2yr!O21)/raw_2yr!O21</f>
        <v>0.55294117647058827</v>
      </c>
      <c r="Q21">
        <f>(raw_2yr!Q21-raw_2yr!P21)/raw_2yr!P21</f>
        <v>-7.575757575757576E-2</v>
      </c>
      <c r="R21">
        <f>(raw_2yr!R21-raw_2yr!Q21)/raw_2yr!Q21</f>
        <v>0.27868852459016391</v>
      </c>
      <c r="T21">
        <f>SUM(raw_2yr!C21:R21)</f>
        <v>932</v>
      </c>
    </row>
    <row r="22" spans="1:20" ht="45" customHeight="1" x14ac:dyDescent="0.2">
      <c r="A22" s="1">
        <v>20</v>
      </c>
      <c r="B22" t="s">
        <v>37</v>
      </c>
      <c r="D22">
        <f>(raw_2yr!D22-raw_2yr!C22)/raw_2yr!C22</f>
        <v>0.34197530864197528</v>
      </c>
      <c r="E22">
        <f>(raw_2yr!E22-raw_2yr!D22)/raw_2yr!D22</f>
        <v>0.19779208831646733</v>
      </c>
      <c r="F22">
        <f>(raw_2yr!F22-raw_2yr!E22)/raw_2yr!E22</f>
        <v>0.32181259600614437</v>
      </c>
      <c r="G22">
        <f>(raw_2yr!G22-raw_2yr!F22)/raw_2yr!F22</f>
        <v>0.30447414294015107</v>
      </c>
      <c r="H22">
        <f>(raw_2yr!H22-raw_2yr!G22)/raw_2yr!G22</f>
        <v>5.3006681514476614E-2</v>
      </c>
      <c r="I22">
        <f>(raw_2yr!I22-raw_2yr!H22)/raw_2yr!H22</f>
        <v>0.16962774957698815</v>
      </c>
      <c r="J22">
        <f>(raw_2yr!J22-raw_2yr!I22)/raw_2yr!I22</f>
        <v>0.16491862567811935</v>
      </c>
      <c r="K22">
        <f>(raw_2yr!K22-raw_2yr!J22)/raw_2yr!J22</f>
        <v>0.14653834212977337</v>
      </c>
      <c r="L22">
        <f>(raw_2yr!L22-raw_2yr!K22)/raw_2yr!K22</f>
        <v>0.13024641213105875</v>
      </c>
      <c r="M22">
        <f>(raw_2yr!M22-raw_2yr!L22)/raw_2yr!L22</f>
        <v>0.11020603737422137</v>
      </c>
      <c r="N22">
        <f>(raw_2yr!N22-raw_2yr!M22)/raw_2yr!M22</f>
        <v>0.19594302977988778</v>
      </c>
      <c r="O22">
        <f>(raw_2yr!O22-raw_2yr!N22)/raw_2yr!N22</f>
        <v>7.1273908336340674E-2</v>
      </c>
      <c r="P22">
        <f>(raw_2yr!P22-raw_2yr!O22)/raw_2yr!O22</f>
        <v>0.14754926730672058</v>
      </c>
      <c r="Q22">
        <f>(raw_2yr!Q22-raw_2yr!P22)/raw_2yr!P22</f>
        <v>0.18949067958314986</v>
      </c>
      <c r="R22">
        <f>(raw_2yr!R22-raw_2yr!Q22)/raw_2yr!Q22</f>
        <v>0.19496544916090819</v>
      </c>
      <c r="T22">
        <f>SUM(raw_2yr!C22:R22)</f>
        <v>64096</v>
      </c>
    </row>
    <row r="23" spans="1:20" ht="45" customHeight="1" x14ac:dyDescent="0.2">
      <c r="A23" s="1">
        <v>21</v>
      </c>
      <c r="B23" t="s">
        <v>38</v>
      </c>
      <c r="D23">
        <f>(raw_2yr!D23-raw_2yr!C23)/raw_2yr!C23</f>
        <v>0.32890855457227136</v>
      </c>
      <c r="E23">
        <f>(raw_2yr!E23-raw_2yr!D23)/raw_2yr!D23</f>
        <v>0.25527192008879024</v>
      </c>
      <c r="F23">
        <f>(raw_2yr!F23-raw_2yr!E23)/raw_2yr!E23</f>
        <v>0.34040671971706454</v>
      </c>
      <c r="G23">
        <f>(raw_2yr!G23-raw_2yr!F23)/raw_2yr!F23</f>
        <v>0.3054089709762533</v>
      </c>
      <c r="H23">
        <f>(raw_2yr!H23-raw_2yr!G23)/raw_2yr!G23</f>
        <v>3.5371399696816574E-2</v>
      </c>
      <c r="I23">
        <f>(raw_2yr!I23-raw_2yr!H23)/raw_2yr!H23</f>
        <v>0.15812591508052709</v>
      </c>
      <c r="J23">
        <f>(raw_2yr!J23-raw_2yr!I23)/raw_2yr!I23</f>
        <v>0.19174041297935104</v>
      </c>
      <c r="K23">
        <f>(raw_2yr!K23-raw_2yr!J23)/raw_2yr!J23</f>
        <v>0.14603960396039603</v>
      </c>
      <c r="L23">
        <f>(raw_2yr!L23-raw_2yr!K23)/raw_2yr!K23</f>
        <v>0.15087935822277074</v>
      </c>
      <c r="M23">
        <f>(raw_2yr!M23-raw_2yr!L23)/raw_2yr!L23</f>
        <v>0.14128686327077747</v>
      </c>
      <c r="N23">
        <f>(raw_2yr!N23-raw_2yr!M23)/raw_2yr!M23</f>
        <v>0.1728917077754287</v>
      </c>
      <c r="O23">
        <f>(raw_2yr!O23-raw_2yr!N23)/raw_2yr!N23</f>
        <v>8.5119166833566989E-2</v>
      </c>
      <c r="P23">
        <f>(raw_2yr!P23-raw_2yr!O23)/raw_2yr!O23</f>
        <v>0.17681801402731634</v>
      </c>
      <c r="Q23">
        <f>(raw_2yr!Q23-raw_2yr!P23)/raw_2yr!P23</f>
        <v>0.18350062735257214</v>
      </c>
      <c r="R23">
        <f>(raw_2yr!R23-raw_2yr!Q23)/raw_2yr!Q23</f>
        <v>0.19321494831698913</v>
      </c>
      <c r="T23">
        <f>SUM(raw_2yr!C23:R23)</f>
        <v>58020</v>
      </c>
    </row>
    <row r="24" spans="1:20" ht="45" customHeight="1" x14ac:dyDescent="0.2">
      <c r="A24" s="1">
        <v>22</v>
      </c>
      <c r="B24" t="s">
        <v>39</v>
      </c>
      <c r="D24">
        <f>(raw_2yr!D24-raw_2yr!C24)/raw_2yr!C24</f>
        <v>0.37539432176656151</v>
      </c>
      <c r="E24">
        <f>(raw_2yr!E24-raw_2yr!D24)/raw_2yr!D24</f>
        <v>0.11009174311926606</v>
      </c>
      <c r="F24">
        <f>(raw_2yr!F24-raw_2yr!E24)/raw_2yr!E24</f>
        <v>0.29545454545454547</v>
      </c>
      <c r="G24">
        <f>(raw_2yr!G24-raw_2yr!F24)/raw_2yr!F24</f>
        <v>0.20255183413078151</v>
      </c>
      <c r="H24">
        <f>(raw_2yr!H24-raw_2yr!G24)/raw_2yr!G24</f>
        <v>0.12466843501326259</v>
      </c>
      <c r="I24">
        <f>(raw_2yr!I24-raw_2yr!H24)/raw_2yr!H24</f>
        <v>9.9056603773584911E-2</v>
      </c>
      <c r="J24">
        <f>(raw_2yr!J24-raw_2yr!I24)/raw_2yr!I24</f>
        <v>0.18133047210300429</v>
      </c>
      <c r="K24">
        <f>(raw_2yr!K24-raw_2yr!J24)/raw_2yr!J24</f>
        <v>0.3060853769300636</v>
      </c>
      <c r="L24">
        <f>(raw_2yr!L24-raw_2yr!K24)/raw_2yr!K24</f>
        <v>7.7885952712100137E-2</v>
      </c>
      <c r="M24">
        <f>(raw_2yr!M24-raw_2yr!L24)/raw_2yr!L24</f>
        <v>0.25419354838709679</v>
      </c>
      <c r="N24">
        <f>(raw_2yr!N24-raw_2yr!M24)/raw_2yr!M24</f>
        <v>0.26954732510288065</v>
      </c>
      <c r="O24">
        <f>(raw_2yr!O24-raw_2yr!N24)/raw_2yr!N24</f>
        <v>0.12884927066450566</v>
      </c>
      <c r="P24">
        <f>(raw_2yr!P24-raw_2yr!O24)/raw_2yr!O24</f>
        <v>0.19418521177315148</v>
      </c>
      <c r="Q24">
        <f>(raw_2yr!Q24-raw_2yr!P24)/raw_2yr!P24</f>
        <v>0.21881574992485722</v>
      </c>
      <c r="R24">
        <f>(raw_2yr!R24-raw_2yr!Q24)/raw_2yr!Q24</f>
        <v>0.23822441430332922</v>
      </c>
      <c r="T24">
        <f>SUM(raw_2yr!C24:R24)</f>
        <v>28088</v>
      </c>
    </row>
    <row r="25" spans="1:20" ht="45" customHeight="1" x14ac:dyDescent="0.2">
      <c r="A25" s="1">
        <v>23</v>
      </c>
      <c r="B25" t="s">
        <v>40</v>
      </c>
      <c r="D25">
        <f>(raw_2yr!D25-raw_2yr!C25)/raw_2yr!C25</f>
        <v>0.15033407572383073</v>
      </c>
      <c r="E25">
        <f>(raw_2yr!E25-raw_2yr!D25)/raw_2yr!D25</f>
        <v>8.1316553727008717E-2</v>
      </c>
      <c r="F25">
        <f>(raw_2yr!F25-raw_2yr!E25)/raw_2yr!E25</f>
        <v>0.46821844225604298</v>
      </c>
      <c r="G25">
        <f>(raw_2yr!G25-raw_2yr!F25)/raw_2yr!F25</f>
        <v>0.18841463414634146</v>
      </c>
      <c r="H25">
        <f>(raw_2yr!H25-raw_2yr!G25)/raw_2yr!G25</f>
        <v>0.17598768599281683</v>
      </c>
      <c r="I25">
        <f>(raw_2yr!I25-raw_2yr!H25)/raw_2yr!H25</f>
        <v>0.17582897033158812</v>
      </c>
      <c r="J25">
        <f>(raw_2yr!J25-raw_2yr!I25)/raw_2yr!I25</f>
        <v>0.18738404452690166</v>
      </c>
      <c r="K25">
        <f>(raw_2yr!K25-raw_2yr!J25)/raw_2yr!J25</f>
        <v>0.13718749999999999</v>
      </c>
      <c r="L25">
        <f>(raw_2yr!L25-raw_2yr!K25)/raw_2yr!K25</f>
        <v>5.2212146194009344E-2</v>
      </c>
      <c r="M25">
        <f>(raw_2yr!M25-raw_2yr!L25)/raw_2yr!L25</f>
        <v>0.20527552885870984</v>
      </c>
      <c r="N25">
        <f>(raw_2yr!N25-raw_2yr!M25)/raw_2yr!M25</f>
        <v>0.11679306608884074</v>
      </c>
      <c r="O25">
        <f>(raw_2yr!O25-raw_2yr!N25)/raw_2yr!N25</f>
        <v>0.10283275126115639</v>
      </c>
      <c r="P25">
        <f>(raw_2yr!P25-raw_2yr!O25)/raw_2yr!O25</f>
        <v>0.14954257565095003</v>
      </c>
      <c r="Q25">
        <f>(raw_2yr!Q25-raw_2yr!P25)/raw_2yr!P25</f>
        <v>0.15870829507193143</v>
      </c>
      <c r="R25">
        <f>(raw_2yr!R25-raw_2yr!Q25)/raw_2yr!Q25</f>
        <v>0.15744287412495048</v>
      </c>
      <c r="T25">
        <f>SUM(raw_2yr!C25:R25)</f>
        <v>60613</v>
      </c>
    </row>
    <row r="26" spans="1:20" ht="45" customHeight="1" x14ac:dyDescent="0.2">
      <c r="A26" s="1">
        <v>24</v>
      </c>
      <c r="B26" t="s">
        <v>41</v>
      </c>
      <c r="D26">
        <f>(raw_2yr!D26-raw_2yr!C26)/raw_2yr!C26</f>
        <v>0.1690909090909091</v>
      </c>
      <c r="E26">
        <f>(raw_2yr!E26-raw_2yr!D26)/raw_2yr!D26</f>
        <v>0.12830482115085537</v>
      </c>
      <c r="F26">
        <f>(raw_2yr!F26-raw_2yr!E26)/raw_2yr!E26</f>
        <v>0.34390075809786352</v>
      </c>
      <c r="G26">
        <f>(raw_2yr!G26-raw_2yr!F26)/raw_2yr!F26</f>
        <v>0.2630769230769231</v>
      </c>
      <c r="H26">
        <f>(raw_2yr!H26-raw_2yr!G26)/raw_2yr!G26</f>
        <v>0.146163215590743</v>
      </c>
      <c r="I26">
        <f>(raw_2yr!I26-raw_2yr!H26)/raw_2yr!H26</f>
        <v>0.16294721927027983</v>
      </c>
      <c r="J26">
        <f>(raw_2yr!J26-raw_2yr!I26)/raw_2yr!I26</f>
        <v>0.17088029241547364</v>
      </c>
      <c r="K26">
        <f>(raw_2yr!K26-raw_2yr!J26)/raw_2yr!J26</f>
        <v>0.13345473465140478</v>
      </c>
      <c r="L26">
        <f>(raw_2yr!L26-raw_2yr!K26)/raw_2yr!K26</f>
        <v>3.9476704154234564E-2</v>
      </c>
      <c r="M26">
        <f>(raw_2yr!M26-raw_2yr!L26)/raw_2yr!L26</f>
        <v>0.18458820931773018</v>
      </c>
      <c r="N26">
        <f>(raw_2yr!N26-raw_2yr!M26)/raw_2yr!M26</f>
        <v>0.11537744641192917</v>
      </c>
      <c r="O26">
        <f>(raw_2yr!O26-raw_2yr!N26)/raw_2yr!N26</f>
        <v>0.1044451871657754</v>
      </c>
      <c r="P26">
        <f>(raw_2yr!P26-raw_2yr!O26)/raw_2yr!O26</f>
        <v>0.14253290966863369</v>
      </c>
      <c r="Q26">
        <f>(raw_2yr!Q26-raw_2yr!P26)/raw_2yr!P26</f>
        <v>0.14368957753939876</v>
      </c>
      <c r="R26">
        <f>(raw_2yr!R26-raw_2yr!Q26)/raw_2yr!Q26</f>
        <v>0.16801760074108382</v>
      </c>
      <c r="T26">
        <f>SUM(raw_2yr!C26:R26)</f>
        <v>71318</v>
      </c>
    </row>
    <row r="27" spans="1:20" ht="45" customHeight="1" x14ac:dyDescent="0.2">
      <c r="A27" s="1">
        <v>25</v>
      </c>
      <c r="B27" t="s">
        <v>42</v>
      </c>
      <c r="D27">
        <f>(raw_2yr!D27-raw_2yr!C27)/raw_2yr!C27</f>
        <v>0.10377358490566038</v>
      </c>
      <c r="E27">
        <f>(raw_2yr!E27-raw_2yr!D27)/raw_2yr!D27</f>
        <v>0.17094017094017094</v>
      </c>
      <c r="F27">
        <f>(raw_2yr!F27-raw_2yr!E27)/raw_2yr!E27</f>
        <v>0.56204379562043794</v>
      </c>
      <c r="G27">
        <f>(raw_2yr!G27-raw_2yr!F27)/raw_2yr!F27</f>
        <v>0.19158878504672897</v>
      </c>
      <c r="H27">
        <f>(raw_2yr!H27-raw_2yr!G27)/raw_2yr!G27</f>
        <v>0.25098039215686274</v>
      </c>
      <c r="I27">
        <f>(raw_2yr!I27-raw_2yr!H27)/raw_2yr!H27</f>
        <v>0.25705329153605017</v>
      </c>
      <c r="J27">
        <f>(raw_2yr!J27-raw_2yr!I27)/raw_2yr!I27</f>
        <v>0.30922693266832918</v>
      </c>
      <c r="K27">
        <f>(raw_2yr!K27-raw_2yr!J27)/raw_2yr!J27</f>
        <v>0.20190476190476189</v>
      </c>
      <c r="L27">
        <f>(raw_2yr!L27-raw_2yr!K27)/raw_2yr!K27</f>
        <v>7.6069730586370843E-2</v>
      </c>
      <c r="M27">
        <f>(raw_2yr!M27-raw_2yr!L27)/raw_2yr!L27</f>
        <v>0.32106038291605304</v>
      </c>
      <c r="N27">
        <f>(raw_2yr!N27-raw_2yr!M27)/raw_2yr!M27</f>
        <v>0.26978818283166112</v>
      </c>
      <c r="O27">
        <f>(raw_2yr!O27-raw_2yr!N27)/raw_2yr!N27</f>
        <v>0.11501316944688324</v>
      </c>
      <c r="P27">
        <f>(raw_2yr!P27-raw_2yr!O27)/raw_2yr!O27</f>
        <v>0.23937007874015748</v>
      </c>
      <c r="Q27">
        <f>(raw_2yr!Q27-raw_2yr!P27)/raw_2yr!P27</f>
        <v>0.26302414231257942</v>
      </c>
      <c r="R27">
        <f>(raw_2yr!R27-raw_2yr!Q27)/raw_2yr!Q27</f>
        <v>0.29728370221327965</v>
      </c>
      <c r="T27">
        <f>SUM(raw_2yr!C27:R27)</f>
        <v>12831</v>
      </c>
    </row>
    <row r="28" spans="1:20" ht="45" customHeight="1" x14ac:dyDescent="0.2">
      <c r="A28" s="1">
        <v>26</v>
      </c>
      <c r="B28" t="s">
        <v>43</v>
      </c>
      <c r="D28">
        <f>(raw_2yr!D28-raw_2yr!C28)/raw_2yr!C28</f>
        <v>0.22222222222222221</v>
      </c>
      <c r="E28">
        <f>(raw_2yr!E28-raw_2yr!D28)/raw_2yr!D28</f>
        <v>0.12727272727272726</v>
      </c>
      <c r="F28">
        <f>(raw_2yr!F28-raw_2yr!E28)/raw_2yr!E28</f>
        <v>0.9838709677419355</v>
      </c>
      <c r="G28">
        <f>(raw_2yr!G28-raw_2yr!F28)/raw_2yr!F28</f>
        <v>0.11788617886178862</v>
      </c>
      <c r="H28">
        <f>(raw_2yr!H28-raw_2yr!G28)/raw_2yr!G28</f>
        <v>0.28727272727272729</v>
      </c>
      <c r="I28">
        <f>(raw_2yr!I28-raw_2yr!H28)/raw_2yr!H28</f>
        <v>8.1920903954802254E-2</v>
      </c>
      <c r="J28">
        <f>(raw_2yr!J28-raw_2yr!I28)/raw_2yr!I28</f>
        <v>0.10443864229765012</v>
      </c>
      <c r="K28">
        <f>(raw_2yr!K28-raw_2yr!J28)/raw_2yr!J28</f>
        <v>0.29314420803782504</v>
      </c>
      <c r="L28">
        <f>(raw_2yr!L28-raw_2yr!K28)/raw_2yr!K28</f>
        <v>2.9250457038391225E-2</v>
      </c>
      <c r="M28">
        <f>(raw_2yr!M28-raw_2yr!L28)/raw_2yr!L28</f>
        <v>0.24511545293072823</v>
      </c>
      <c r="N28">
        <f>(raw_2yr!N28-raw_2yr!M28)/raw_2yr!M28</f>
        <v>0.17118402282453637</v>
      </c>
      <c r="O28">
        <f>(raw_2yr!O28-raw_2yr!N28)/raw_2yr!N28</f>
        <v>6.9427527405602929E-2</v>
      </c>
      <c r="P28">
        <f>(raw_2yr!P28-raw_2yr!O28)/raw_2yr!O28</f>
        <v>7.4031890660592251E-2</v>
      </c>
      <c r="Q28">
        <f>(raw_2yr!Q28-raw_2yr!P28)/raw_2yr!P28</f>
        <v>0.25556733828207845</v>
      </c>
      <c r="R28">
        <f>(raw_2yr!R28-raw_2yr!Q28)/raw_2yr!Q28</f>
        <v>0.20016891891891891</v>
      </c>
      <c r="T28">
        <f>SUM(raw_2yr!C28:R28)</f>
        <v>9063</v>
      </c>
    </row>
    <row r="29" spans="1:20" ht="45" customHeight="1" x14ac:dyDescent="0.2">
      <c r="A29" s="1">
        <v>27</v>
      </c>
      <c r="B29" t="s">
        <v>44</v>
      </c>
      <c r="D29">
        <f>(raw_2yr!D29-raw_2yr!C29)/raw_2yr!C29</f>
        <v>-6.6666666666666666E-2</v>
      </c>
      <c r="E29">
        <f>(raw_2yr!E29-raw_2yr!D29)/raw_2yr!D29</f>
        <v>3.5714285714285712E-2</v>
      </c>
      <c r="F29">
        <f>(raw_2yr!F29-raw_2yr!E29)/raw_2yr!E29</f>
        <v>0.75862068965517238</v>
      </c>
      <c r="G29">
        <f>(raw_2yr!G29-raw_2yr!F29)/raw_2yr!F29</f>
        <v>3.9215686274509803E-2</v>
      </c>
      <c r="H29">
        <f>(raw_2yr!H29-raw_2yr!G29)/raw_2yr!G29</f>
        <v>0.37735849056603776</v>
      </c>
      <c r="I29">
        <f>(raw_2yr!I29-raw_2yr!H29)/raw_2yr!H29</f>
        <v>0.38356164383561642</v>
      </c>
      <c r="J29">
        <f>(raw_2yr!J29-raw_2yr!I29)/raw_2yr!I29</f>
        <v>0.13861386138613863</v>
      </c>
      <c r="K29">
        <f>(raw_2yr!K29-raw_2yr!J29)/raw_2yr!J29</f>
        <v>0.47826086956521741</v>
      </c>
      <c r="L29">
        <f>(raw_2yr!L29-raw_2yr!K29)/raw_2yr!K29</f>
        <v>5.8823529411764705E-2</v>
      </c>
      <c r="M29">
        <f>(raw_2yr!M29-raw_2yr!L29)/raw_2yr!L29</f>
        <v>0.56111111111111112</v>
      </c>
      <c r="N29">
        <f>(raw_2yr!N29-raw_2yr!M29)/raw_2yr!M29</f>
        <v>0.17793594306049823</v>
      </c>
      <c r="O29">
        <f>(raw_2yr!O29-raw_2yr!N29)/raw_2yr!N29</f>
        <v>0.12990936555891239</v>
      </c>
      <c r="P29">
        <f>(raw_2yr!P29-raw_2yr!O29)/raw_2yr!O29</f>
        <v>-6.684491978609626E-2</v>
      </c>
      <c r="Q29">
        <f>(raw_2yr!Q29-raw_2yr!P29)/raw_2yr!P29</f>
        <v>0.38968481375358166</v>
      </c>
      <c r="R29">
        <f>(raw_2yr!R29-raw_2yr!Q29)/raw_2yr!Q29</f>
        <v>0.22268041237113403</v>
      </c>
      <c r="T29">
        <f>SUM(raw_2yr!C29:R29)</f>
        <v>3243</v>
      </c>
    </row>
    <row r="30" spans="1:20" ht="45" customHeight="1" x14ac:dyDescent="0.2">
      <c r="A30" s="1">
        <v>28</v>
      </c>
      <c r="B30" t="s">
        <v>45</v>
      </c>
      <c r="D30">
        <f>(raw_2yr!D30-raw_2yr!C30)/raw_2yr!C30</f>
        <v>0.44014084507042256</v>
      </c>
      <c r="E30">
        <f>(raw_2yr!E30-raw_2yr!D30)/raw_2yr!D30</f>
        <v>5.8679706601466992E-2</v>
      </c>
      <c r="F30">
        <f>(raw_2yr!F30-raw_2yr!E30)/raw_2yr!E30</f>
        <v>0.27251732101616627</v>
      </c>
      <c r="G30">
        <f>(raw_2yr!G30-raw_2yr!F30)/raw_2yr!F30</f>
        <v>0.19600725952813067</v>
      </c>
      <c r="H30">
        <f>(raw_2yr!H30-raw_2yr!G30)/raw_2yr!G30</f>
        <v>0.14264036418816389</v>
      </c>
      <c r="I30">
        <f>(raw_2yr!I30-raw_2yr!H30)/raw_2yr!H30</f>
        <v>6.7729083665338641E-2</v>
      </c>
      <c r="J30">
        <f>(raw_2yr!J30-raw_2yr!I30)/raw_2yr!I30</f>
        <v>0.16169154228855723</v>
      </c>
      <c r="K30">
        <f>(raw_2yr!K30-raw_2yr!J30)/raw_2yr!J30</f>
        <v>0.30942184154175589</v>
      </c>
      <c r="L30">
        <f>(raw_2yr!L30-raw_2yr!K30)/raw_2yr!K30</f>
        <v>7.8495502861815211E-2</v>
      </c>
      <c r="M30">
        <f>(raw_2yr!M30-raw_2yr!L30)/raw_2yr!L30</f>
        <v>0.20166793025018953</v>
      </c>
      <c r="N30">
        <f>(raw_2yr!N30-raw_2yr!M30)/raw_2yr!M30</f>
        <v>0.23217665615141955</v>
      </c>
      <c r="O30">
        <f>(raw_2yr!O30-raw_2yr!N30)/raw_2yr!N30</f>
        <v>0.10701484895033282</v>
      </c>
      <c r="P30">
        <f>(raw_2yr!P30-raw_2yr!O30)/raw_2yr!O30</f>
        <v>0.14708603145235893</v>
      </c>
      <c r="Q30">
        <f>(raw_2yr!Q30-raw_2yr!P30)/raw_2yr!P30</f>
        <v>0.18588709677419354</v>
      </c>
      <c r="R30">
        <f>(raw_2yr!R30-raw_2yr!Q30)/raw_2yr!Q30</f>
        <v>0.20163209792587555</v>
      </c>
      <c r="T30">
        <f>SUM(raw_2yr!C30:R30)</f>
        <v>22024</v>
      </c>
    </row>
    <row r="31" spans="1:20" ht="45" customHeight="1" x14ac:dyDescent="0.2">
      <c r="A31" s="1">
        <v>29</v>
      </c>
      <c r="B31" t="s">
        <v>46</v>
      </c>
      <c r="D31">
        <f>(raw_2yr!D31-raw_2yr!C31)/raw_2yr!C31</f>
        <v>0.25846153846153846</v>
      </c>
      <c r="E31">
        <f>(raw_2yr!E31-raw_2yr!D31)/raw_2yr!D31</f>
        <v>7.3349633251833741E-3</v>
      </c>
      <c r="F31">
        <f>(raw_2yr!F31-raw_2yr!E31)/raw_2yr!E31</f>
        <v>0.30097087378640774</v>
      </c>
      <c r="G31">
        <f>(raw_2yr!G31-raw_2yr!F31)/raw_2yr!F31</f>
        <v>0.19962686567164178</v>
      </c>
      <c r="H31">
        <f>(raw_2yr!H31-raw_2yr!G31)/raw_2yr!G31</f>
        <v>0.16640746500777606</v>
      </c>
      <c r="I31">
        <f>(raw_2yr!I31-raw_2yr!H31)/raw_2yr!H31</f>
        <v>6.933333333333333E-2</v>
      </c>
      <c r="J31">
        <f>(raw_2yr!J31-raw_2yr!I31)/raw_2yr!I31</f>
        <v>0.23690773067331672</v>
      </c>
      <c r="K31">
        <f>(raw_2yr!K31-raw_2yr!J31)/raw_2yr!J31</f>
        <v>0.26713709677419356</v>
      </c>
      <c r="L31">
        <f>(raw_2yr!L31-raw_2yr!K31)/raw_2yr!K31</f>
        <v>0.12012728719172633</v>
      </c>
      <c r="M31">
        <f>(raw_2yr!M31-raw_2yr!L31)/raw_2yr!L31</f>
        <v>0.30255681818181818</v>
      </c>
      <c r="N31">
        <f>(raw_2yr!N31-raw_2yr!M31)/raw_2yr!M31</f>
        <v>0.27644492911668483</v>
      </c>
      <c r="O31">
        <f>(raw_2yr!O31-raw_2yr!N31)/raw_2yr!N31</f>
        <v>0.12943186672362239</v>
      </c>
      <c r="P31">
        <f>(raw_2yr!P31-raw_2yr!O31)/raw_2yr!O31</f>
        <v>0.17019667170953101</v>
      </c>
      <c r="Q31">
        <f>(raw_2yr!Q31-raw_2yr!P31)/raw_2yr!P31</f>
        <v>0.2705235940530058</v>
      </c>
      <c r="R31">
        <f>(raw_2yr!R31-raw_2yr!Q31)/raw_2yr!Q31</f>
        <v>0.24166878656830323</v>
      </c>
      <c r="T31">
        <f>SUM(raw_2yr!C31:R31)</f>
        <v>26259</v>
      </c>
    </row>
    <row r="32" spans="1:20" ht="45" customHeight="1" x14ac:dyDescent="0.2">
      <c r="A32" s="1">
        <v>30</v>
      </c>
      <c r="B32" t="s">
        <v>47</v>
      </c>
      <c r="D32">
        <f>(raw_2yr!D32-raw_2yr!C32)/raw_2yr!C32</f>
        <v>0.5145631067961165</v>
      </c>
      <c r="E32">
        <f>(raw_2yr!E32-raw_2yr!D32)/raw_2yr!D32</f>
        <v>0</v>
      </c>
      <c r="F32">
        <f>(raw_2yr!F32-raw_2yr!E32)/raw_2yr!E32</f>
        <v>0.16987179487179488</v>
      </c>
      <c r="G32">
        <f>(raw_2yr!G32-raw_2yr!F32)/raw_2yr!F32</f>
        <v>0.17808219178082191</v>
      </c>
      <c r="H32">
        <f>(raw_2yr!H32-raw_2yr!G32)/raw_2yr!G32</f>
        <v>0.36046511627906974</v>
      </c>
      <c r="I32">
        <f>(raw_2yr!I32-raw_2yr!H32)/raw_2yr!H32</f>
        <v>2.2222222222222223E-2</v>
      </c>
      <c r="J32">
        <f>(raw_2yr!J32-raw_2yr!I32)/raw_2yr!I32</f>
        <v>0.18896321070234115</v>
      </c>
      <c r="K32">
        <f>(raw_2yr!K32-raw_2yr!J32)/raw_2yr!J32</f>
        <v>0.36849507735583686</v>
      </c>
      <c r="L32">
        <f>(raw_2yr!L32-raw_2yr!K32)/raw_2yr!K32</f>
        <v>0.10688591983556012</v>
      </c>
      <c r="M32">
        <f>(raw_2yr!M32-raw_2yr!L32)/raw_2yr!L32</f>
        <v>0.26369545032497677</v>
      </c>
      <c r="N32">
        <f>(raw_2yr!N32-raw_2yr!M32)/raw_2yr!M32</f>
        <v>0.24320352681851579</v>
      </c>
      <c r="O32">
        <f>(raw_2yr!O32-raw_2yr!N32)/raw_2yr!N32</f>
        <v>6.5602836879432622E-2</v>
      </c>
      <c r="P32">
        <f>(raw_2yr!P32-raw_2yr!O32)/raw_2yr!O32</f>
        <v>0.1552967276760954</v>
      </c>
      <c r="Q32">
        <f>(raw_2yr!Q32-raw_2yr!P32)/raw_2yr!P32</f>
        <v>0.22467594815170427</v>
      </c>
      <c r="R32">
        <f>(raw_2yr!R32-raw_2yr!Q32)/raw_2yr!Q32</f>
        <v>0.21756174049392396</v>
      </c>
      <c r="T32">
        <f>SUM(raw_2yr!C32:R32)</f>
        <v>18165</v>
      </c>
    </row>
    <row r="33" spans="1:20" ht="45" customHeight="1" x14ac:dyDescent="0.2">
      <c r="A33" s="1">
        <v>31</v>
      </c>
      <c r="B33" t="s">
        <v>48</v>
      </c>
      <c r="D33">
        <f>(raw_2yr!D33-raw_2yr!C33)/raw_2yr!C33</f>
        <v>0.25027995520716684</v>
      </c>
      <c r="E33">
        <f>(raw_2yr!E33-raw_2yr!D33)/raw_2yr!D33</f>
        <v>0.18047469771607702</v>
      </c>
      <c r="F33">
        <f>(raw_2yr!F33-raw_2yr!E33)/raw_2yr!E33</f>
        <v>0.34635811836115327</v>
      </c>
      <c r="G33">
        <f>(raw_2yr!G33-raw_2yr!F33)/raw_2yr!F33</f>
        <v>0.21893491124260356</v>
      </c>
      <c r="H33">
        <f>(raw_2yr!H33-raw_2yr!G33)/raw_2yr!G33</f>
        <v>0.13915857605177995</v>
      </c>
      <c r="I33">
        <f>(raw_2yr!I33-raw_2yr!H33)/raw_2yr!H33</f>
        <v>0.13616071428571427</v>
      </c>
      <c r="J33">
        <f>(raw_2yr!J33-raw_2yr!I33)/raw_2yr!I33</f>
        <v>0.18878371137703162</v>
      </c>
      <c r="K33">
        <f>(raw_2yr!K33-raw_2yr!J33)/raw_2yr!J33</f>
        <v>0.16721754807692307</v>
      </c>
      <c r="L33">
        <f>(raw_2yr!L33-raw_2yr!K33)/raw_2yr!K33</f>
        <v>0.13708327970137726</v>
      </c>
      <c r="M33">
        <f>(raw_2yr!M33-raw_2yr!L33)/raw_2yr!L33</f>
        <v>0.15123386914195155</v>
      </c>
      <c r="N33">
        <f>(raw_2yr!N33-raw_2yr!M33)/raw_2yr!M33</f>
        <v>0.14414945919370697</v>
      </c>
      <c r="O33">
        <f>(raw_2yr!O33-raw_2yr!N33)/raw_2yr!N33</f>
        <v>9.350292196631145E-2</v>
      </c>
      <c r="P33">
        <f>(raw_2yr!P33-raw_2yr!O33)/raw_2yr!O33</f>
        <v>0.14948129519019177</v>
      </c>
      <c r="Q33">
        <f>(raw_2yr!Q33-raw_2yr!P33)/raw_2yr!P33</f>
        <v>0.18097907835361685</v>
      </c>
      <c r="R33">
        <f>(raw_2yr!R33-raw_2yr!Q33)/raw_2yr!Q33</f>
        <v>0.18786545475597755</v>
      </c>
      <c r="T33">
        <f>SUM(raw_2yr!C33:R33)</f>
        <v>135263</v>
      </c>
    </row>
    <row r="34" spans="1:20" ht="45" customHeight="1" x14ac:dyDescent="0.2">
      <c r="A34" s="1">
        <v>32</v>
      </c>
      <c r="B34" t="s">
        <v>49</v>
      </c>
      <c r="D34">
        <f>(raw_2yr!D34-raw_2yr!C34)/raw_2yr!C34</f>
        <v>0.2456813819577735</v>
      </c>
      <c r="E34">
        <f>(raw_2yr!E34-raw_2yr!D34)/raw_2yr!D34</f>
        <v>0.20698510529019004</v>
      </c>
      <c r="F34">
        <f>(raw_2yr!F34-raw_2yr!E34)/raw_2yr!E34</f>
        <v>0.36765957446808512</v>
      </c>
      <c r="G34">
        <f>(raw_2yr!G34-raw_2yr!F34)/raw_2yr!F34</f>
        <v>0.22930927193528314</v>
      </c>
      <c r="H34">
        <f>(raw_2yr!H34-raw_2yr!G34)/raw_2yr!G34</f>
        <v>0.13110604910149329</v>
      </c>
      <c r="I34">
        <f>(raw_2yr!I34-raw_2yr!H34)/raw_2yr!H34</f>
        <v>0.12016110986797941</v>
      </c>
      <c r="J34">
        <f>(raw_2yr!J34-raw_2yr!I34)/raw_2yr!I34</f>
        <v>0.21853775469436676</v>
      </c>
      <c r="K34">
        <f>(raw_2yr!K34-raw_2yr!J34)/raw_2yr!J34</f>
        <v>0.15311475409836064</v>
      </c>
      <c r="L34">
        <f>(raw_2yr!L34-raw_2yr!K34)/raw_2yr!K34</f>
        <v>0.15766278077907309</v>
      </c>
      <c r="M34">
        <f>(raw_2yr!M34-raw_2yr!L34)/raw_2yr!L34</f>
        <v>0.15633059069139138</v>
      </c>
      <c r="N34">
        <f>(raw_2yr!N34-raw_2yr!M34)/raw_2yr!M34</f>
        <v>0.15452421410365336</v>
      </c>
      <c r="O34">
        <f>(raw_2yr!O34-raw_2yr!N34)/raw_2yr!N34</f>
        <v>8.702051329224543E-2</v>
      </c>
      <c r="P34">
        <f>(raw_2yr!P34-raw_2yr!O34)/raw_2yr!O34</f>
        <v>0.14707624608614708</v>
      </c>
      <c r="Q34">
        <f>(raw_2yr!Q34-raw_2yr!P34)/raw_2yr!P34</f>
        <v>0.1917373662855035</v>
      </c>
      <c r="R34">
        <f>(raw_2yr!R34-raw_2yr!Q34)/raw_2yr!Q34</f>
        <v>0.19945524328339731</v>
      </c>
      <c r="T34">
        <f>SUM(raw_2yr!C34:R34)</f>
        <v>124966</v>
      </c>
    </row>
    <row r="35" spans="1:20" ht="45" customHeight="1" x14ac:dyDescent="0.2">
      <c r="A35" s="1">
        <v>33</v>
      </c>
      <c r="B35" t="s">
        <v>50</v>
      </c>
      <c r="D35">
        <f>(raw_2yr!D35-raw_2yr!C35)/raw_2yr!C35</f>
        <v>5.0086355785837651E-2</v>
      </c>
      <c r="E35">
        <f>(raw_2yr!E35-raw_2yr!D35)/raw_2yr!D35</f>
        <v>0.18092105263157895</v>
      </c>
      <c r="F35">
        <f>(raw_2yr!F35-raw_2yr!E35)/raw_2yr!E35</f>
        <v>0.58774373259052926</v>
      </c>
      <c r="G35">
        <f>(raw_2yr!G35-raw_2yr!F35)/raw_2yr!F35</f>
        <v>0.23596491228070177</v>
      </c>
      <c r="H35">
        <f>(raw_2yr!H35-raw_2yr!G35)/raw_2yr!G35</f>
        <v>0.14194464158977999</v>
      </c>
      <c r="I35">
        <f>(raw_2yr!I35-raw_2yr!H35)/raw_2yr!H35</f>
        <v>0.15848353014294592</v>
      </c>
      <c r="J35">
        <f>(raw_2yr!J35-raw_2yr!I35)/raw_2yr!I35</f>
        <v>0.21244635193133046</v>
      </c>
      <c r="K35">
        <f>(raw_2yr!K35-raw_2yr!J35)/raw_2yr!J35</f>
        <v>6.1504424778761065E-2</v>
      </c>
      <c r="L35">
        <f>(raw_2yr!L35-raw_2yr!K35)/raw_2yr!K35</f>
        <v>4.418507711546478E-2</v>
      </c>
      <c r="M35">
        <f>(raw_2yr!M35-raw_2yr!L35)/raw_2yr!L35</f>
        <v>0.15968063872255489</v>
      </c>
      <c r="N35">
        <f>(raw_2yr!N35-raw_2yr!M35)/raw_2yr!M35</f>
        <v>8.1239242685025817E-2</v>
      </c>
      <c r="O35">
        <f>(raw_2yr!O35-raw_2yr!N35)/raw_2yr!N35</f>
        <v>0.13594396688952562</v>
      </c>
      <c r="P35">
        <f>(raw_2yr!P35-raw_2yr!O35)/raw_2yr!O35</f>
        <v>9.6132286995515695E-2</v>
      </c>
      <c r="Q35">
        <f>(raw_2yr!Q35-raw_2yr!P35)/raw_2yr!P35</f>
        <v>0.13193556635131679</v>
      </c>
      <c r="R35">
        <f>(raw_2yr!R35-raw_2yr!Q35)/raw_2yr!Q35</f>
        <v>0.1258188389428507</v>
      </c>
      <c r="T35">
        <f>SUM(raw_2yr!C35:R35)</f>
        <v>38027</v>
      </c>
    </row>
    <row r="36" spans="1:20" ht="45" customHeight="1" x14ac:dyDescent="0.2">
      <c r="A36" s="1">
        <v>34</v>
      </c>
      <c r="B36" t="s">
        <v>51</v>
      </c>
      <c r="D36">
        <f>(raw_2yr!D36-raw_2yr!C36)/raw_2yr!C36</f>
        <v>5.1863857374392218E-2</v>
      </c>
      <c r="E36">
        <f>(raw_2yr!E36-raw_2yr!D36)/raw_2yr!D36</f>
        <v>0.2110939907550077</v>
      </c>
      <c r="F36">
        <f>(raw_2yr!F36-raw_2yr!E36)/raw_2yr!E36</f>
        <v>0.49618320610687022</v>
      </c>
      <c r="G36">
        <f>(raw_2yr!G36-raw_2yr!F36)/raw_2yr!F36</f>
        <v>0.28656462585034015</v>
      </c>
      <c r="H36">
        <f>(raw_2yr!H36-raw_2yr!G36)/raw_2yr!G36</f>
        <v>0.1381361533377396</v>
      </c>
      <c r="I36">
        <f>(raw_2yr!I36-raw_2yr!H36)/raw_2yr!H36</f>
        <v>0.156794425087108</v>
      </c>
      <c r="J36">
        <f>(raw_2yr!J36-raw_2yr!I36)/raw_2yr!I36</f>
        <v>0.19829317269076305</v>
      </c>
      <c r="K36">
        <f>(raw_2yr!K36-raw_2yr!J36)/raw_2yr!J36</f>
        <v>4.9434436531210726E-2</v>
      </c>
      <c r="L36">
        <f>(raw_2yr!L36-raw_2yr!K36)/raw_2yr!K36</f>
        <v>4.3912175648702593E-3</v>
      </c>
      <c r="M36">
        <f>(raw_2yr!M36-raw_2yr!L36)/raw_2yr!L36</f>
        <v>0.14864864864864866</v>
      </c>
      <c r="N36">
        <f>(raw_2yr!N36-raw_2yr!M36)/raw_2yr!M36</f>
        <v>3.8062283737024222E-2</v>
      </c>
      <c r="O36">
        <f>(raw_2yr!O36-raw_2yr!N36)/raw_2yr!N36</f>
        <v>0.13500000000000001</v>
      </c>
      <c r="P36">
        <f>(raw_2yr!P36-raw_2yr!O36)/raw_2yr!O36</f>
        <v>0.11395007342143906</v>
      </c>
      <c r="Q36">
        <f>(raw_2yr!Q36-raw_2yr!P36)/raw_2yr!P36</f>
        <v>0.13551278671236489</v>
      </c>
      <c r="R36">
        <f>(raw_2yr!R36-raw_2yr!Q36)/raw_2yr!Q36</f>
        <v>0.14255862549338286</v>
      </c>
      <c r="T36">
        <f>SUM(raw_2yr!C36:R36)</f>
        <v>38179</v>
      </c>
    </row>
    <row r="37" spans="1:20" ht="45" customHeight="1" x14ac:dyDescent="0.2">
      <c r="A37" s="1">
        <v>35</v>
      </c>
      <c r="B37" t="s">
        <v>52</v>
      </c>
      <c r="D37">
        <f>(raw_2yr!D37-raw_2yr!C37)/raw_2yr!C37</f>
        <v>0.2857142857142857</v>
      </c>
      <c r="E37">
        <f>(raw_2yr!E37-raw_2yr!D37)/raw_2yr!D37</f>
        <v>0.1111111111111111</v>
      </c>
      <c r="F37">
        <f>(raw_2yr!F37-raw_2yr!E37)/raw_2yr!E37</f>
        <v>0.75</v>
      </c>
      <c r="G37">
        <f>(raw_2yr!G37-raw_2yr!F37)/raw_2yr!F37</f>
        <v>0.42857142857142855</v>
      </c>
      <c r="H37">
        <f>(raw_2yr!H37-raw_2yr!G37)/raw_2yr!G37</f>
        <v>0.02</v>
      </c>
      <c r="I37">
        <f>(raw_2yr!I37-raw_2yr!H37)/raw_2yr!H37</f>
        <v>0.29411764705882354</v>
      </c>
      <c r="J37">
        <f>(raw_2yr!J37-raw_2yr!I37)/raw_2yr!I37</f>
        <v>0.19696969696969696</v>
      </c>
      <c r="K37">
        <f>(raw_2yr!K37-raw_2yr!J37)/raw_2yr!J37</f>
        <v>2.5316455696202531E-2</v>
      </c>
      <c r="L37">
        <f>(raw_2yr!L37-raw_2yr!K37)/raw_2yr!K37</f>
        <v>0.29629629629629628</v>
      </c>
      <c r="M37">
        <f>(raw_2yr!M37-raw_2yr!L37)/raw_2yr!L37</f>
        <v>-5.7142857142857141E-2</v>
      </c>
      <c r="N37">
        <f>(raw_2yr!N37-raw_2yr!M37)/raw_2yr!M37</f>
        <v>0.31313131313131315</v>
      </c>
      <c r="O37">
        <f>(raw_2yr!O37-raw_2yr!N37)/raw_2yr!N37</f>
        <v>0.19230769230769232</v>
      </c>
      <c r="P37">
        <f>(raw_2yr!P37-raw_2yr!O37)/raw_2yr!O37</f>
        <v>0.21935483870967742</v>
      </c>
      <c r="Q37">
        <f>(raw_2yr!Q37-raw_2yr!P37)/raw_2yr!P37</f>
        <v>5.2910052910052907E-3</v>
      </c>
      <c r="R37">
        <f>(raw_2yr!R37-raw_2yr!Q37)/raw_2yr!Q37</f>
        <v>0.16842105263157894</v>
      </c>
      <c r="T37">
        <f>SUM(raw_2yr!C37:R37)</f>
        <v>1504</v>
      </c>
    </row>
    <row r="38" spans="1:20" ht="45" customHeight="1" x14ac:dyDescent="0.2">
      <c r="A38" s="1">
        <v>36</v>
      </c>
      <c r="B38" t="s">
        <v>53</v>
      </c>
      <c r="D38">
        <f>(raw_2yr!D38-raw_2yr!C38)/raw_2yr!C38</f>
        <v>0.23809523809523808</v>
      </c>
      <c r="E38">
        <f>(raw_2yr!E38-raw_2yr!D38)/raw_2yr!D38</f>
        <v>0.30769230769230771</v>
      </c>
      <c r="F38">
        <f>(raw_2yr!F38-raw_2yr!E38)/raw_2yr!E38</f>
        <v>1.0294117647058822</v>
      </c>
      <c r="G38">
        <f>(raw_2yr!G38-raw_2yr!F38)/raw_2yr!F38</f>
        <v>0.30434782608695654</v>
      </c>
      <c r="H38">
        <f>(raw_2yr!H38-raw_2yr!G38)/raw_2yr!G38</f>
        <v>0.31111111111111112</v>
      </c>
      <c r="I38">
        <f>(raw_2yr!I38-raw_2yr!H38)/raw_2yr!H38</f>
        <v>-8.4745762711864406E-3</v>
      </c>
      <c r="J38">
        <f>(raw_2yr!J38-raw_2yr!I38)/raw_2yr!I38</f>
        <v>0.22222222222222221</v>
      </c>
      <c r="K38">
        <f>(raw_2yr!K38-raw_2yr!J38)/raw_2yr!J38</f>
        <v>0.12587412587412589</v>
      </c>
      <c r="L38">
        <f>(raw_2yr!L38-raw_2yr!K38)/raw_2yr!K38</f>
        <v>-2.4844720496894408E-2</v>
      </c>
      <c r="M38">
        <f>(raw_2yr!M38-raw_2yr!L38)/raw_2yr!L38</f>
        <v>8.2802547770700632E-2</v>
      </c>
      <c r="N38">
        <f>(raw_2yr!N38-raw_2yr!M38)/raw_2yr!M38</f>
        <v>0.1</v>
      </c>
      <c r="O38">
        <f>(raw_2yr!O38-raw_2yr!N38)/raw_2yr!N38</f>
        <v>0.17112299465240641</v>
      </c>
      <c r="P38">
        <f>(raw_2yr!P38-raw_2yr!O38)/raw_2yr!O38</f>
        <v>0.1095890410958904</v>
      </c>
      <c r="Q38">
        <f>(raw_2yr!Q38-raw_2yr!P38)/raw_2yr!P38</f>
        <v>0.40329218106995884</v>
      </c>
      <c r="R38">
        <f>(raw_2yr!R38-raw_2yr!Q38)/raw_2yr!Q38</f>
        <v>0.12903225806451613</v>
      </c>
      <c r="T38">
        <f>SUM(raw_2yr!C38:R38)</f>
        <v>2481</v>
      </c>
    </row>
    <row r="39" spans="1:20" ht="45" customHeight="1" x14ac:dyDescent="0.2">
      <c r="A39" s="1">
        <v>37</v>
      </c>
      <c r="B39" t="s">
        <v>54</v>
      </c>
      <c r="D39">
        <f>(raw_2yr!D39-raw_2yr!C39)/raw_2yr!C39</f>
        <v>4.5</v>
      </c>
      <c r="E39">
        <f>(raw_2yr!E39-raw_2yr!D39)/raw_2yr!D39</f>
        <v>0.45454545454545453</v>
      </c>
      <c r="F39">
        <f>(raw_2yr!F39-raw_2yr!E39)/raw_2yr!E39</f>
        <v>-0.1875</v>
      </c>
      <c r="G39">
        <f>(raw_2yr!G39-raw_2yr!F39)/raw_2yr!F39</f>
        <v>0.92307692307692313</v>
      </c>
      <c r="H39">
        <f>(raw_2yr!H39-raw_2yr!G39)/raw_2yr!G39</f>
        <v>-0.52</v>
      </c>
      <c r="I39">
        <f>(raw_2yr!I39-raw_2yr!H39)/raw_2yr!H39</f>
        <v>0.75</v>
      </c>
      <c r="J39">
        <f>(raw_2yr!J39-raw_2yr!I39)/raw_2yr!I39</f>
        <v>0.61904761904761907</v>
      </c>
      <c r="K39">
        <f>(raw_2yr!K39-raw_2yr!J39)/raw_2yr!J39</f>
        <v>0.41176470588235292</v>
      </c>
      <c r="L39">
        <f>(raw_2yr!L39-raw_2yr!K39)/raw_2yr!K39</f>
        <v>2.0833333333333332E-2</v>
      </c>
      <c r="M39">
        <f>(raw_2yr!M39-raw_2yr!L39)/raw_2yr!L39</f>
        <v>0.24489795918367346</v>
      </c>
      <c r="N39">
        <f>(raw_2yr!N39-raw_2yr!M39)/raw_2yr!M39</f>
        <v>0.60655737704918034</v>
      </c>
      <c r="O39">
        <f>(raw_2yr!O39-raw_2yr!N39)/raw_2yr!N39</f>
        <v>-4.0816326530612242E-2</v>
      </c>
      <c r="P39">
        <f>(raw_2yr!P39-raw_2yr!O39)/raw_2yr!O39</f>
        <v>0.23404255319148937</v>
      </c>
      <c r="Q39">
        <f>(raw_2yr!Q39-raw_2yr!P39)/raw_2yr!P39</f>
        <v>0.32758620689655171</v>
      </c>
      <c r="R39">
        <f>(raw_2yr!R39-raw_2yr!Q39)/raw_2yr!Q39</f>
        <v>0.31168831168831168</v>
      </c>
      <c r="T39">
        <f>SUM(raw_2yr!C39:R39)</f>
        <v>956</v>
      </c>
    </row>
    <row r="40" spans="1:20" ht="45" customHeight="1" x14ac:dyDescent="0.2">
      <c r="A40" s="1">
        <v>38</v>
      </c>
      <c r="B40" t="s">
        <v>55</v>
      </c>
      <c r="D40">
        <f>(raw_2yr!D40-raw_2yr!C40)/raw_2yr!C40</f>
        <v>-0.28000000000000003</v>
      </c>
      <c r="E40">
        <f>(raw_2yr!E40-raw_2yr!D40)/raw_2yr!D40</f>
        <v>0.16666666666666666</v>
      </c>
      <c r="F40">
        <f>(raw_2yr!F40-raw_2yr!E40)/raw_2yr!E40</f>
        <v>0.52380952380952384</v>
      </c>
      <c r="G40">
        <f>(raw_2yr!G40-raw_2yr!F40)/raw_2yr!F40</f>
        <v>0.5625</v>
      </c>
      <c r="H40">
        <f>(raw_2yr!H40-raw_2yr!G40)/raw_2yr!G40</f>
        <v>0.34</v>
      </c>
      <c r="I40">
        <f>(raw_2yr!I40-raw_2yr!H40)/raw_2yr!H40</f>
        <v>-0.28358208955223879</v>
      </c>
      <c r="J40">
        <f>(raw_2yr!J40-raw_2yr!I40)/raw_2yr!I40</f>
        <v>0.22916666666666666</v>
      </c>
      <c r="K40">
        <f>(raw_2yr!K40-raw_2yr!J40)/raw_2yr!J40</f>
        <v>0.55932203389830504</v>
      </c>
      <c r="L40">
        <f>(raw_2yr!L40-raw_2yr!K40)/raw_2yr!K40</f>
        <v>-0.13043478260869565</v>
      </c>
      <c r="M40">
        <f>(raw_2yr!M40-raw_2yr!L40)/raw_2yr!L40</f>
        <v>0.46250000000000002</v>
      </c>
      <c r="N40">
        <f>(raw_2yr!N40-raw_2yr!M40)/raw_2yr!M40</f>
        <v>0.11965811965811966</v>
      </c>
      <c r="O40">
        <f>(raw_2yr!O40-raw_2yr!N40)/raw_2yr!N40</f>
        <v>0.20610687022900764</v>
      </c>
      <c r="P40">
        <f>(raw_2yr!P40-raw_2yr!O40)/raw_2yr!O40</f>
        <v>-1.2658227848101266E-2</v>
      </c>
      <c r="Q40">
        <f>(raw_2yr!Q40-raw_2yr!P40)/raw_2yr!P40</f>
        <v>0.33333333333333331</v>
      </c>
      <c r="R40">
        <f>(raw_2yr!R40-raw_2yr!Q40)/raw_2yr!Q40</f>
        <v>0.23076923076923078</v>
      </c>
      <c r="T40">
        <f>SUM(raw_2yr!C40:R40)</f>
        <v>1518</v>
      </c>
    </row>
    <row r="41" spans="1:20" ht="45" customHeight="1" x14ac:dyDescent="0.2">
      <c r="A41" s="1">
        <v>39</v>
      </c>
      <c r="B41" t="s">
        <v>56</v>
      </c>
      <c r="D41">
        <f>(raw_2yr!D41-raw_2yr!C41)/raw_2yr!C41</f>
        <v>0.17099863201094392</v>
      </c>
      <c r="E41">
        <f>(raw_2yr!E41-raw_2yr!D41)/raw_2yr!D41</f>
        <v>0.22897196261682243</v>
      </c>
      <c r="F41">
        <f>(raw_2yr!F41-raw_2yr!E41)/raw_2yr!E41</f>
        <v>0.3355513307984791</v>
      </c>
      <c r="G41">
        <f>(raw_2yr!G41-raw_2yr!F41)/raw_2yr!F41</f>
        <v>0.22775800711743771</v>
      </c>
      <c r="H41">
        <f>(raw_2yr!H41-raw_2yr!G41)/raw_2yr!G41</f>
        <v>2.3768115942028985E-2</v>
      </c>
      <c r="I41">
        <f>(raw_2yr!I41-raw_2yr!H41)/raw_2yr!H41</f>
        <v>0.14382785956964891</v>
      </c>
      <c r="J41">
        <f>(raw_2yr!J41-raw_2yr!I41)/raw_2yr!I41</f>
        <v>0.19950495049504952</v>
      </c>
      <c r="K41">
        <f>(raw_2yr!K41-raw_2yr!J41)/raw_2yr!J41</f>
        <v>0.10276516714816343</v>
      </c>
      <c r="L41">
        <f>(raw_2yr!L41-raw_2yr!K41)/raw_2yr!K41</f>
        <v>0.15232035928143711</v>
      </c>
      <c r="M41">
        <f>(raw_2yr!M41-raw_2yr!L41)/raw_2yr!L41</f>
        <v>0.15329652484572914</v>
      </c>
      <c r="N41">
        <f>(raw_2yr!N41-raw_2yr!M41)/raw_2yr!M41</f>
        <v>9.377640101379893E-2</v>
      </c>
      <c r="O41">
        <f>(raw_2yr!O41-raw_2yr!N41)/raw_2yr!N41</f>
        <v>0.11637487126673532</v>
      </c>
      <c r="P41">
        <f>(raw_2yr!P41-raw_2yr!O41)/raw_2yr!O41</f>
        <v>0.11439114391143912</v>
      </c>
      <c r="Q41">
        <f>(raw_2yr!Q41-raw_2yr!P41)/raw_2yr!P41</f>
        <v>0.17901490066225165</v>
      </c>
      <c r="R41">
        <f>(raw_2yr!R41-raw_2yr!Q41)/raw_2yr!Q41</f>
        <v>0.14323328067403895</v>
      </c>
      <c r="T41">
        <f>SUM(raw_2yr!C41:R41)</f>
        <v>46542</v>
      </c>
    </row>
    <row r="42" spans="1:20" ht="45" customHeight="1" x14ac:dyDescent="0.2">
      <c r="A42" s="1">
        <v>40</v>
      </c>
      <c r="B42" t="s">
        <v>57</v>
      </c>
      <c r="D42">
        <f>(raw_2yr!D42-raw_2yr!C42)/raw_2yr!C42</f>
        <v>0.22669491525423729</v>
      </c>
      <c r="E42">
        <f>(raw_2yr!E42-raw_2yr!D42)/raw_2yr!D42</f>
        <v>0.26770293609671847</v>
      </c>
      <c r="F42">
        <f>(raw_2yr!F42-raw_2yr!E42)/raw_2yr!E42</f>
        <v>0.29700272479564033</v>
      </c>
      <c r="G42">
        <f>(raw_2yr!G42-raw_2yr!F42)/raw_2yr!F42</f>
        <v>0.26785714285714285</v>
      </c>
      <c r="H42">
        <f>(raw_2yr!H42-raw_2yr!G42)/raw_2yr!G42</f>
        <v>-8.2850041425020708E-4</v>
      </c>
      <c r="I42">
        <f>(raw_2yr!I42-raw_2yr!H42)/raw_2yr!H42</f>
        <v>0.12686567164179105</v>
      </c>
      <c r="J42">
        <f>(raw_2yr!J42-raw_2yr!I42)/raw_2yr!I42</f>
        <v>0.21707137601177337</v>
      </c>
      <c r="K42">
        <f>(raw_2yr!K42-raw_2yr!J42)/raw_2yr!J42</f>
        <v>6.2273276904474005E-2</v>
      </c>
      <c r="L42">
        <f>(raw_2yr!L42-raw_2yr!K42)/raw_2yr!K42</f>
        <v>0.16789982925441094</v>
      </c>
      <c r="M42">
        <f>(raw_2yr!M42-raw_2yr!L42)/raw_2yr!L42</f>
        <v>0.11306042884990253</v>
      </c>
      <c r="N42">
        <f>(raw_2yr!N42-raw_2yr!M42)/raw_2yr!M42</f>
        <v>0.14973730297723292</v>
      </c>
      <c r="O42">
        <f>(raw_2yr!O42-raw_2yr!N42)/raw_2yr!N42</f>
        <v>7.7303884234577305E-2</v>
      </c>
      <c r="P42">
        <f>(raw_2yr!P42-raw_2yr!O42)/raw_2yr!O42</f>
        <v>0.15659243548957227</v>
      </c>
      <c r="Q42">
        <f>(raw_2yr!Q42-raw_2yr!P42)/raw_2yr!P42</f>
        <v>0.1738997555012225</v>
      </c>
      <c r="R42">
        <f>(raw_2yr!R42-raw_2yr!Q42)/raw_2yr!Q42</f>
        <v>0.192918510804478</v>
      </c>
      <c r="T42">
        <f>SUM(raw_2yr!C42:R42)</f>
        <v>31406</v>
      </c>
    </row>
    <row r="43" spans="1:20" ht="45" customHeight="1" x14ac:dyDescent="0.2">
      <c r="A43" s="1">
        <v>41</v>
      </c>
      <c r="B43" t="s">
        <v>58</v>
      </c>
      <c r="D43">
        <f>(raw_2yr!D43-raw_2yr!C43)/raw_2yr!C43</f>
        <v>0.36363636363636365</v>
      </c>
      <c r="E43">
        <f>(raw_2yr!E43-raw_2yr!D43)/raw_2yr!D43</f>
        <v>0.4</v>
      </c>
      <c r="F43">
        <f>(raw_2yr!F43-raw_2yr!E43)/raw_2yr!E43</f>
        <v>0.21428571428571427</v>
      </c>
      <c r="G43">
        <f>(raw_2yr!G43-raw_2yr!F43)/raw_2yr!F43</f>
        <v>-7.8431372549019607E-2</v>
      </c>
      <c r="H43">
        <f>(raw_2yr!H43-raw_2yr!G43)/raw_2yr!G43</f>
        <v>0.1702127659574468</v>
      </c>
      <c r="I43">
        <f>(raw_2yr!I43-raw_2yr!H43)/raw_2yr!H43</f>
        <v>0.29090909090909089</v>
      </c>
      <c r="J43">
        <f>(raw_2yr!J43-raw_2yr!I43)/raw_2yr!I43</f>
        <v>0.323943661971831</v>
      </c>
      <c r="K43">
        <f>(raw_2yr!K43-raw_2yr!J43)/raw_2yr!J43</f>
        <v>0.13829787234042554</v>
      </c>
      <c r="L43">
        <f>(raw_2yr!L43-raw_2yr!K43)/raw_2yr!K43</f>
        <v>0.32710280373831774</v>
      </c>
      <c r="M43">
        <f>(raw_2yr!M43-raw_2yr!L43)/raw_2yr!L43</f>
        <v>-7.746478873239436E-2</v>
      </c>
      <c r="N43">
        <f>(raw_2yr!N43-raw_2yr!M43)/raw_2yr!M43</f>
        <v>0.18320610687022901</v>
      </c>
      <c r="O43">
        <f>(raw_2yr!O43-raw_2yr!N43)/raw_2yr!N43</f>
        <v>0.18064516129032257</v>
      </c>
      <c r="P43">
        <f>(raw_2yr!P43-raw_2yr!O43)/raw_2yr!O43</f>
        <v>0.25683060109289618</v>
      </c>
      <c r="Q43">
        <f>(raw_2yr!Q43-raw_2yr!P43)/raw_2yr!P43</f>
        <v>2.6086956521739129E-2</v>
      </c>
      <c r="R43">
        <f>(raw_2yr!R43-raw_2yr!Q43)/raw_2yr!Q43</f>
        <v>0.32627118644067798</v>
      </c>
      <c r="T43">
        <f>SUM(raw_2yr!C43:R43)</f>
        <v>1909</v>
      </c>
    </row>
    <row r="44" spans="1:20" ht="45" customHeight="1" x14ac:dyDescent="0.2">
      <c r="A44" s="1">
        <v>42</v>
      </c>
      <c r="B44" t="s">
        <v>59</v>
      </c>
      <c r="D44">
        <f>(raw_2yr!D44-raw_2yr!C44)/raw_2yr!C44</f>
        <v>1.812688821752266E-2</v>
      </c>
      <c r="E44">
        <f>(raw_2yr!E44-raw_2yr!D44)/raw_2yr!D44</f>
        <v>0.3857566765578635</v>
      </c>
      <c r="F44">
        <f>(raw_2yr!F44-raw_2yr!E44)/raw_2yr!E44</f>
        <v>0.20985010706638116</v>
      </c>
      <c r="G44">
        <f>(raw_2yr!G44-raw_2yr!F44)/raw_2yr!F44</f>
        <v>0.24424778761061947</v>
      </c>
      <c r="H44">
        <f>(raw_2yr!H44-raw_2yr!G44)/raw_2yr!G44</f>
        <v>0.31863442389758179</v>
      </c>
      <c r="I44">
        <f>(raw_2yr!I44-raw_2yr!H44)/raw_2yr!H44</f>
        <v>0.15318230852211434</v>
      </c>
      <c r="J44">
        <f>(raw_2yr!J44-raw_2yr!I44)/raw_2yr!I44</f>
        <v>0.2637979420018709</v>
      </c>
      <c r="K44">
        <f>(raw_2yr!K44-raw_2yr!J44)/raw_2yr!J44</f>
        <v>0.20059215396002961</v>
      </c>
      <c r="L44">
        <f>(raw_2yr!L44-raw_2yr!K44)/raw_2yr!K44</f>
        <v>0.16399506781750925</v>
      </c>
      <c r="M44">
        <f>(raw_2yr!M44-raw_2yr!L44)/raw_2yr!L44</f>
        <v>8.7923728813559324E-2</v>
      </c>
      <c r="N44">
        <f>(raw_2yr!N44-raw_2yr!M44)/raw_2yr!M44</f>
        <v>0.19230769230769232</v>
      </c>
      <c r="O44">
        <f>(raw_2yr!O44-raw_2yr!N44)/raw_2yr!N44</f>
        <v>7.0641077991016737E-2</v>
      </c>
      <c r="P44">
        <f>(raw_2yr!P44-raw_2yr!O44)/raw_2yr!O44</f>
        <v>9.1533180778032033E-2</v>
      </c>
      <c r="Q44">
        <f>(raw_2yr!Q44-raw_2yr!P44)/raw_2yr!P44</f>
        <v>0.18448637316561844</v>
      </c>
      <c r="R44">
        <f>(raw_2yr!R44-raw_2yr!Q44)/raw_2yr!Q44</f>
        <v>0.2351032448377581</v>
      </c>
      <c r="T44">
        <f>SUM(raw_2yr!C44:R44)</f>
        <v>26824</v>
      </c>
    </row>
    <row r="45" spans="1:20" ht="45" customHeight="1" x14ac:dyDescent="0.2">
      <c r="A45" s="1">
        <v>43</v>
      </c>
      <c r="B45" t="s">
        <v>60</v>
      </c>
      <c r="D45">
        <f>(raw_2yr!D45-raw_2yr!C45)/raw_2yr!C45</f>
        <v>-6.3291139240506328E-3</v>
      </c>
      <c r="E45">
        <f>(raw_2yr!E45-raw_2yr!D45)/raw_2yr!D45</f>
        <v>0.37898089171974525</v>
      </c>
      <c r="F45">
        <f>(raw_2yr!F45-raw_2yr!E45)/raw_2yr!E45</f>
        <v>0.22632794457274827</v>
      </c>
      <c r="G45">
        <f>(raw_2yr!G45-raw_2yr!F45)/raw_2yr!F45</f>
        <v>0.35028248587570621</v>
      </c>
      <c r="H45">
        <f>(raw_2yr!H45-raw_2yr!G45)/raw_2yr!G45</f>
        <v>0.26359832635983266</v>
      </c>
      <c r="I45">
        <f>(raw_2yr!I45-raw_2yr!H45)/raw_2yr!H45</f>
        <v>0.14238410596026491</v>
      </c>
      <c r="J45">
        <f>(raw_2yr!J45-raw_2yr!I45)/raw_2yr!I45</f>
        <v>0.26666666666666666</v>
      </c>
      <c r="K45">
        <f>(raw_2yr!K45-raw_2yr!J45)/raw_2yr!J45</f>
        <v>0.20976353928299007</v>
      </c>
      <c r="L45">
        <f>(raw_2yr!L45-raw_2yr!K45)/raw_2yr!K45</f>
        <v>0.1437578814627995</v>
      </c>
      <c r="M45">
        <f>(raw_2yr!M45-raw_2yr!L45)/raw_2yr!L45</f>
        <v>0.10253583241455347</v>
      </c>
      <c r="N45">
        <f>(raw_2yr!N45-raw_2yr!M45)/raw_2yr!M45</f>
        <v>0.187</v>
      </c>
      <c r="O45">
        <f>(raw_2yr!O45-raw_2yr!N45)/raw_2yr!N45</f>
        <v>6.4026958719460819E-2</v>
      </c>
      <c r="P45">
        <f>(raw_2yr!P45-raw_2yr!O45)/raw_2yr!O45</f>
        <v>7.8780680918448143E-2</v>
      </c>
      <c r="Q45">
        <f>(raw_2yr!Q45-raw_2yr!P45)/raw_2yr!P45</f>
        <v>0.19412844036697247</v>
      </c>
      <c r="R45">
        <f>(raw_2yr!R45-raw_2yr!Q45)/raw_2yr!Q45</f>
        <v>0.22341733251382914</v>
      </c>
      <c r="T45">
        <f>SUM(raw_2yr!C45:R45)</f>
        <v>25823</v>
      </c>
    </row>
    <row r="46" spans="1:20" ht="45" customHeight="1" x14ac:dyDescent="0.2">
      <c r="A46" s="1">
        <v>44</v>
      </c>
      <c r="B46" t="s">
        <v>61</v>
      </c>
      <c r="D46">
        <f>(raw_2yr!D46-raw_2yr!C46)/raw_2yr!C46</f>
        <v>-0.12195121951219512</v>
      </c>
      <c r="E46">
        <f>(raw_2yr!E46-raw_2yr!D46)/raw_2yr!D46</f>
        <v>0.19444444444444445</v>
      </c>
      <c r="F46">
        <f>(raw_2yr!F46-raw_2yr!E46)/raw_2yr!E46</f>
        <v>0.41860465116279072</v>
      </c>
      <c r="G46">
        <f>(raw_2yr!G46-raw_2yr!F46)/raw_2yr!F46</f>
        <v>0.47540983606557374</v>
      </c>
      <c r="H46">
        <f>(raw_2yr!H46-raw_2yr!G46)/raw_2yr!G46</f>
        <v>-0.13333333333333333</v>
      </c>
      <c r="I46">
        <f>(raw_2yr!I46-raw_2yr!H46)/raw_2yr!H46</f>
        <v>6.4102564102564097E-2</v>
      </c>
      <c r="J46">
        <f>(raw_2yr!J46-raw_2yr!I46)/raw_2yr!I46</f>
        <v>0.85542168674698793</v>
      </c>
      <c r="K46">
        <f>(raw_2yr!K46-raw_2yr!J46)/raw_2yr!J46</f>
        <v>0.70779220779220775</v>
      </c>
      <c r="L46">
        <f>(raw_2yr!L46-raw_2yr!K46)/raw_2yr!K46</f>
        <v>0.11787072243346007</v>
      </c>
      <c r="M46">
        <f>(raw_2yr!M46-raw_2yr!L46)/raw_2yr!L46</f>
        <v>0.47959183673469385</v>
      </c>
      <c r="N46">
        <f>(raw_2yr!N46-raw_2yr!M46)/raw_2yr!M46</f>
        <v>3.9080459770114942E-2</v>
      </c>
      <c r="O46">
        <f>(raw_2yr!O46-raw_2yr!N46)/raw_2yr!N46</f>
        <v>0.33407079646017701</v>
      </c>
      <c r="P46">
        <f>(raw_2yr!P46-raw_2yr!O46)/raw_2yr!O46</f>
        <v>3.9800995024875621E-2</v>
      </c>
      <c r="Q46">
        <f>(raw_2yr!Q46-raw_2yr!P46)/raw_2yr!P46</f>
        <v>1.2759170653907496E-2</v>
      </c>
      <c r="R46">
        <f>(raw_2yr!R46-raw_2yr!Q46)/raw_2yr!Q46</f>
        <v>2.8346456692913385E-2</v>
      </c>
      <c r="T46">
        <f>SUM(raw_2yr!C46:R46)</f>
        <v>4548</v>
      </c>
    </row>
    <row r="47" spans="1:20" ht="45" customHeight="1" x14ac:dyDescent="0.2">
      <c r="A47" s="1">
        <v>45</v>
      </c>
      <c r="B47" t="s">
        <v>62</v>
      </c>
      <c r="D47">
        <f>(raw_2yr!D47-raw_2yr!C47)/raw_2yr!C47</f>
        <v>0.11764705882352941</v>
      </c>
      <c r="E47">
        <f>(raw_2yr!E47-raw_2yr!D47)/raw_2yr!D47</f>
        <v>0.13157894736842105</v>
      </c>
      <c r="F47">
        <f>(raw_2yr!F47-raw_2yr!E47)/raw_2yr!E47</f>
        <v>0.41860465116279072</v>
      </c>
      <c r="G47">
        <f>(raw_2yr!G47-raw_2yr!F47)/raw_2yr!F47</f>
        <v>0.29508196721311475</v>
      </c>
      <c r="H47">
        <f>(raw_2yr!H47-raw_2yr!G47)/raw_2yr!G47</f>
        <v>-6.3291139240506333E-2</v>
      </c>
      <c r="I47">
        <f>(raw_2yr!I47-raw_2yr!H47)/raw_2yr!H47</f>
        <v>0.24324324324324326</v>
      </c>
      <c r="J47">
        <f>(raw_2yr!J47-raw_2yr!I47)/raw_2yr!I47</f>
        <v>0.66304347826086951</v>
      </c>
      <c r="K47">
        <f>(raw_2yr!K47-raw_2yr!J47)/raw_2yr!J47</f>
        <v>0.69934640522875813</v>
      </c>
      <c r="L47">
        <f>(raw_2yr!L47-raw_2yr!K47)/raw_2yr!K47</f>
        <v>0.11538461538461539</v>
      </c>
      <c r="M47">
        <f>(raw_2yr!M47-raw_2yr!L47)/raw_2yr!L47</f>
        <v>0.46551724137931033</v>
      </c>
      <c r="N47">
        <f>(raw_2yr!N47-raw_2yr!M47)/raw_2yr!M47</f>
        <v>-5.4117647058823527E-2</v>
      </c>
      <c r="O47">
        <f>(raw_2yr!O47-raw_2yr!N47)/raw_2yr!N47</f>
        <v>0.28109452736318408</v>
      </c>
      <c r="P47">
        <f>(raw_2yr!P47-raw_2yr!O47)/raw_2yr!O47</f>
        <v>0.1436893203883495</v>
      </c>
      <c r="Q47">
        <f>(raw_2yr!Q47-raw_2yr!P47)/raw_2yr!P47</f>
        <v>3.3955857385398983E-2</v>
      </c>
      <c r="R47">
        <f>(raw_2yr!R47-raw_2yr!Q47)/raw_2yr!Q47</f>
        <v>4.9261083743842367E-2</v>
      </c>
      <c r="T47">
        <f>SUM(raw_2yr!C47:R47)</f>
        <v>4303</v>
      </c>
    </row>
    <row r="48" spans="1:20" ht="45" customHeight="1" x14ac:dyDescent="0.2">
      <c r="A48" s="1">
        <v>46</v>
      </c>
      <c r="B48" t="s">
        <v>63</v>
      </c>
      <c r="D48">
        <f>(raw_2yr!D48-raw_2yr!C48)/raw_2yr!C48</f>
        <v>-7.3170731707317069E-2</v>
      </c>
      <c r="E48">
        <f>(raw_2yr!E48-raw_2yr!D48)/raw_2yr!D48</f>
        <v>0.18421052631578946</v>
      </c>
      <c r="F48">
        <f>(raw_2yr!F48-raw_2yr!E48)/raw_2yr!E48</f>
        <v>0.17777777777777778</v>
      </c>
      <c r="G48">
        <f>(raw_2yr!G48-raw_2yr!F48)/raw_2yr!F48</f>
        <v>0.11320754716981132</v>
      </c>
      <c r="H48">
        <f>(raw_2yr!H48-raw_2yr!G48)/raw_2yr!G48</f>
        <v>-0.16949152542372881</v>
      </c>
      <c r="I48">
        <f>(raw_2yr!I48-raw_2yr!H48)/raw_2yr!H48</f>
        <v>0.26530612244897961</v>
      </c>
      <c r="J48">
        <f>(raw_2yr!J48-raw_2yr!I48)/raw_2yr!I48</f>
        <v>-3.2258064516129031E-2</v>
      </c>
      <c r="K48">
        <f>(raw_2yr!K48-raw_2yr!J48)/raw_2yr!J48</f>
        <v>0.21666666666666667</v>
      </c>
      <c r="L48">
        <f>(raw_2yr!L48-raw_2yr!K48)/raw_2yr!K48</f>
        <v>0.63013698630136983</v>
      </c>
      <c r="M48">
        <f>(raw_2yr!M48-raw_2yr!L48)/raw_2yr!L48</f>
        <v>0.34453781512605042</v>
      </c>
      <c r="N48">
        <f>(raw_2yr!N48-raw_2yr!M48)/raw_2yr!M48</f>
        <v>0.67500000000000004</v>
      </c>
      <c r="O48">
        <f>(raw_2yr!O48-raw_2yr!N48)/raw_2yr!N48</f>
        <v>0.20149253731343283</v>
      </c>
      <c r="P48">
        <f>(raw_2yr!P48-raw_2yr!O48)/raw_2yr!O48</f>
        <v>0.2391304347826087</v>
      </c>
      <c r="Q48">
        <f>(raw_2yr!Q48-raw_2yr!P48)/raw_2yr!P48</f>
        <v>0.26065162907268169</v>
      </c>
      <c r="R48">
        <f>(raw_2yr!R48-raw_2yr!Q48)/raw_2yr!Q48</f>
        <v>6.560636182902585E-2</v>
      </c>
      <c r="T48">
        <f>SUM(raw_2yr!C48:R48)</f>
        <v>2787</v>
      </c>
    </row>
    <row r="49" spans="1:20" ht="45" customHeight="1" x14ac:dyDescent="0.2">
      <c r="A49" s="1">
        <v>47</v>
      </c>
      <c r="B49" t="s">
        <v>64</v>
      </c>
      <c r="D49">
        <f>(raw_2yr!D49-raw_2yr!C49)/raw_2yr!C49</f>
        <v>-6.5217391304347824E-2</v>
      </c>
      <c r="E49">
        <f>(raw_2yr!E49-raw_2yr!D49)/raw_2yr!D49</f>
        <v>6.9767441860465115E-2</v>
      </c>
      <c r="F49">
        <f>(raw_2yr!F49-raw_2yr!E49)/raw_2yr!E49</f>
        <v>0.31521739130434784</v>
      </c>
      <c r="G49">
        <f>(raw_2yr!G49-raw_2yr!F49)/raw_2yr!F49</f>
        <v>0.32231404958677684</v>
      </c>
      <c r="H49">
        <f>(raw_2yr!H49-raw_2yr!G49)/raw_2yr!G49</f>
        <v>-0.15625</v>
      </c>
      <c r="I49">
        <f>(raw_2yr!I49-raw_2yr!H49)/raw_2yr!H49</f>
        <v>0.19259259259259259</v>
      </c>
      <c r="J49">
        <f>(raw_2yr!J49-raw_2yr!I49)/raw_2yr!I49</f>
        <v>0.40372670807453415</v>
      </c>
      <c r="K49">
        <f>(raw_2yr!K49-raw_2yr!J49)/raw_2yr!J49</f>
        <v>0.57079646017699115</v>
      </c>
      <c r="L49">
        <f>(raw_2yr!L49-raw_2yr!K49)/raw_2yr!K49</f>
        <v>0.21408450704225351</v>
      </c>
      <c r="M49">
        <f>(raw_2yr!M49-raw_2yr!L49)/raw_2yr!L49</f>
        <v>0.43155452436194897</v>
      </c>
      <c r="N49">
        <f>(raw_2yr!N49-raw_2yr!M49)/raw_2yr!M49</f>
        <v>0.21555915721231766</v>
      </c>
      <c r="O49">
        <f>(raw_2yr!O49-raw_2yr!N49)/raw_2yr!N49</f>
        <v>0.29466666666666669</v>
      </c>
      <c r="P49">
        <f>(raw_2yr!P49-raw_2yr!O49)/raw_2yr!O49</f>
        <v>0.10813594232749743</v>
      </c>
      <c r="Q49">
        <f>(raw_2yr!Q49-raw_2yr!P49)/raw_2yr!P49</f>
        <v>0.11431226765799256</v>
      </c>
      <c r="R49">
        <f>(raw_2yr!R49-raw_2yr!Q49)/raw_2yr!Q49</f>
        <v>5.5045871559633031E-2</v>
      </c>
      <c r="T49">
        <f>SUM(raw_2yr!C49:R49)</f>
        <v>7737</v>
      </c>
    </row>
    <row r="50" spans="1:20" ht="45" customHeight="1" x14ac:dyDescent="0.2">
      <c r="A50" s="1">
        <v>48</v>
      </c>
      <c r="B50" t="s">
        <v>65</v>
      </c>
      <c r="D50">
        <f>(raw_2yr!D50-raw_2yr!C50)/raw_2yr!C50</f>
        <v>-0.15789473684210525</v>
      </c>
      <c r="E50">
        <f>(raw_2yr!E50-raw_2yr!D50)/raw_2yr!D50</f>
        <v>4.1666666666666664E-2</v>
      </c>
      <c r="F50">
        <f>(raw_2yr!F50-raw_2yr!E50)/raw_2yr!E50</f>
        <v>0.14000000000000001</v>
      </c>
      <c r="G50">
        <f>(raw_2yr!G50-raw_2yr!F50)/raw_2yr!F50</f>
        <v>0.33333333333333331</v>
      </c>
      <c r="H50">
        <f>(raw_2yr!H50-raw_2yr!G50)/raw_2yr!G50</f>
        <v>-0.22368421052631579</v>
      </c>
      <c r="I50">
        <f>(raw_2yr!I50-raw_2yr!H50)/raw_2yr!H50</f>
        <v>0.16949152542372881</v>
      </c>
      <c r="J50">
        <f>(raw_2yr!J50-raw_2yr!I50)/raw_2yr!I50</f>
        <v>1.4492753623188406E-2</v>
      </c>
      <c r="K50">
        <f>(raw_2yr!K50-raw_2yr!J50)/raw_2yr!J50</f>
        <v>0.22857142857142856</v>
      </c>
      <c r="L50">
        <f>(raw_2yr!L50-raw_2yr!K50)/raw_2yr!K50</f>
        <v>0.51162790697674421</v>
      </c>
      <c r="M50">
        <f>(raw_2yr!M50-raw_2yr!L50)/raw_2yr!L50</f>
        <v>0.3923076923076923</v>
      </c>
      <c r="N50">
        <f>(raw_2yr!N50-raw_2yr!M50)/raw_2yr!M50</f>
        <v>0.71823204419889508</v>
      </c>
      <c r="O50">
        <f>(raw_2yr!O50-raw_2yr!N50)/raw_2yr!N50</f>
        <v>0.26045016077170419</v>
      </c>
      <c r="P50">
        <f>(raw_2yr!P50-raw_2yr!O50)/raw_2yr!O50</f>
        <v>0.12244897959183673</v>
      </c>
      <c r="Q50">
        <f>(raw_2yr!Q50-raw_2yr!P50)/raw_2yr!P50</f>
        <v>0.19772727272727272</v>
      </c>
      <c r="R50">
        <f>(raw_2yr!R50-raw_2yr!Q50)/raw_2yr!Q50</f>
        <v>8.7286527514231493E-2</v>
      </c>
      <c r="T50">
        <f>SUM(raw_2yr!C50:R50)</f>
        <v>3126</v>
      </c>
    </row>
    <row r="51" spans="1:20" ht="45" customHeight="1" x14ac:dyDescent="0.2">
      <c r="A51" s="1">
        <v>49</v>
      </c>
      <c r="B51" t="s">
        <v>66</v>
      </c>
      <c r="D51">
        <f>(raw_2yr!D51-raw_2yr!C51)/raw_2yr!C51</f>
        <v>0.27272727272727271</v>
      </c>
      <c r="E51">
        <f>(raw_2yr!E51-raw_2yr!D51)/raw_2yr!D51</f>
        <v>3.5714285714285712E-2</v>
      </c>
      <c r="F51">
        <f>(raw_2yr!F51-raw_2yr!E51)/raw_2yr!E51</f>
        <v>0.17241379310344829</v>
      </c>
      <c r="G51">
        <f>(raw_2yr!G51-raw_2yr!F51)/raw_2yr!F51</f>
        <v>5.8823529411764705E-2</v>
      </c>
      <c r="H51">
        <f>(raw_2yr!H51-raw_2yr!G51)/raw_2yr!G51</f>
        <v>0.19444444444444445</v>
      </c>
      <c r="I51">
        <f>(raw_2yr!I51-raw_2yr!H51)/raw_2yr!H51</f>
        <v>0.60465116279069764</v>
      </c>
      <c r="J51">
        <f>(raw_2yr!J51-raw_2yr!I51)/raw_2yr!I51</f>
        <v>-0.11594202898550725</v>
      </c>
      <c r="K51">
        <f>(raw_2yr!K51-raw_2yr!J51)/raw_2yr!J51</f>
        <v>0.57377049180327866</v>
      </c>
      <c r="L51">
        <f>(raw_2yr!L51-raw_2yr!K51)/raw_2yr!K51</f>
        <v>-2.0833333333333332E-2</v>
      </c>
      <c r="M51">
        <f>(raw_2yr!M51-raw_2yr!L51)/raw_2yr!L51</f>
        <v>0.47872340425531917</v>
      </c>
      <c r="N51">
        <f>(raw_2yr!N51-raw_2yr!M51)/raw_2yr!M51</f>
        <v>-5.0359712230215826E-2</v>
      </c>
      <c r="O51">
        <f>(raw_2yr!O51-raw_2yr!N51)/raw_2yr!N51</f>
        <v>-6.8181818181818177E-2</v>
      </c>
      <c r="P51">
        <f>(raw_2yr!P51-raw_2yr!O51)/raw_2yr!O51</f>
        <v>0.25203252032520324</v>
      </c>
      <c r="Q51">
        <f>(raw_2yr!Q51-raw_2yr!P51)/raw_2yr!P51</f>
        <v>0.48701298701298701</v>
      </c>
      <c r="R51">
        <f>(raw_2yr!R51-raw_2yr!Q51)/raw_2yr!Q51</f>
        <v>0.27074235807860264</v>
      </c>
      <c r="T51">
        <f>SUM(raw_2yr!C51:R51)</f>
        <v>1580</v>
      </c>
    </row>
    <row r="52" spans="1:20" ht="45" customHeight="1" x14ac:dyDescent="0.2">
      <c r="A52" s="1">
        <v>50</v>
      </c>
      <c r="B52" t="s">
        <v>67</v>
      </c>
      <c r="D52">
        <f>(raw_2yr!D52-raw_2yr!C52)/raw_2yr!C52</f>
        <v>0.20408163265306123</v>
      </c>
      <c r="E52">
        <f>(raw_2yr!E52-raw_2yr!D52)/raw_2yr!D52</f>
        <v>0.5</v>
      </c>
      <c r="F52">
        <f>(raw_2yr!F52-raw_2yr!E52)/raw_2yr!E52</f>
        <v>0.3559322033898305</v>
      </c>
      <c r="G52">
        <f>(raw_2yr!G52-raw_2yr!F52)/raw_2yr!F52</f>
        <v>-5.4166666666666669E-2</v>
      </c>
      <c r="H52">
        <f>(raw_2yr!H52-raw_2yr!G52)/raw_2yr!G52</f>
        <v>0.22466960352422907</v>
      </c>
      <c r="I52">
        <f>(raw_2yr!I52-raw_2yr!H52)/raw_2yr!H52</f>
        <v>0.14028776978417265</v>
      </c>
      <c r="J52">
        <f>(raw_2yr!J52-raw_2yr!I52)/raw_2yr!I52</f>
        <v>0.19873817034700317</v>
      </c>
      <c r="K52">
        <f>(raw_2yr!K52-raw_2yr!J52)/raw_2yr!J52</f>
        <v>0.18421052631578946</v>
      </c>
      <c r="L52">
        <f>(raw_2yr!L52-raw_2yr!K52)/raw_2yr!K52</f>
        <v>0.15555555555555556</v>
      </c>
      <c r="M52">
        <f>(raw_2yr!M52-raw_2yr!L52)/raw_2yr!L52</f>
        <v>0.20384615384615384</v>
      </c>
      <c r="N52">
        <f>(raw_2yr!N52-raw_2yr!M52)/raw_2yr!M52</f>
        <v>0.21565495207667731</v>
      </c>
      <c r="O52">
        <f>(raw_2yr!O52-raw_2yr!N52)/raw_2yr!N52</f>
        <v>0.11826544021024968</v>
      </c>
      <c r="P52">
        <f>(raw_2yr!P52-raw_2yr!O52)/raw_2yr!O52</f>
        <v>0.15041128084606345</v>
      </c>
      <c r="Q52">
        <f>(raw_2yr!Q52-raw_2yr!P52)/raw_2yr!P52</f>
        <v>0.16956077630234934</v>
      </c>
      <c r="R52">
        <f>(raw_2yr!R52-raw_2yr!Q52)/raw_2yr!Q52</f>
        <v>0.18515283842794761</v>
      </c>
      <c r="T52">
        <f>SUM(raw_2yr!C52:R52)</f>
        <v>8524</v>
      </c>
    </row>
    <row r="53" spans="1:20" ht="45" customHeight="1" x14ac:dyDescent="0.2">
      <c r="A53" s="1">
        <v>51</v>
      </c>
      <c r="B53" t="s">
        <v>68</v>
      </c>
      <c r="D53">
        <f>(raw_2yr!D53-raw_2yr!C53)/raw_2yr!C53</f>
        <v>-8.3333333333333329E-2</v>
      </c>
      <c r="E53">
        <f>(raw_2yr!E53-raw_2yr!D53)/raw_2yr!D53</f>
        <v>9.0909090909090912E-2</v>
      </c>
      <c r="F53">
        <f>(raw_2yr!F53-raw_2yr!E53)/raw_2yr!E53</f>
        <v>0.58333333333333337</v>
      </c>
      <c r="G53">
        <f>(raw_2yr!G53-raw_2yr!F53)/raw_2yr!F53</f>
        <v>-0.10526315789473684</v>
      </c>
      <c r="H53">
        <f>(raw_2yr!H53-raw_2yr!G53)/raw_2yr!G53</f>
        <v>0.6470588235294118</v>
      </c>
      <c r="I53">
        <f>(raw_2yr!I53-raw_2yr!H53)/raw_2yr!H53</f>
        <v>0.25</v>
      </c>
      <c r="J53">
        <f>(raw_2yr!J53-raw_2yr!I53)/raw_2yr!I53</f>
        <v>0.2857142857142857</v>
      </c>
      <c r="K53">
        <f>(raw_2yr!K53-raw_2yr!J53)/raw_2yr!J53</f>
        <v>0</v>
      </c>
      <c r="L53">
        <f>(raw_2yr!L53-raw_2yr!K53)/raw_2yr!K53</f>
        <v>0.6</v>
      </c>
      <c r="M53">
        <f>(raw_2yr!M53-raw_2yr!L53)/raw_2yr!L53</f>
        <v>0.19444444444444445</v>
      </c>
      <c r="N53">
        <f>(raw_2yr!N53-raw_2yr!M53)/raw_2yr!M53</f>
        <v>0.52325581395348841</v>
      </c>
      <c r="O53">
        <f>(raw_2yr!O53-raw_2yr!N53)/raw_2yr!N53</f>
        <v>7.6335877862595417E-3</v>
      </c>
      <c r="P53">
        <f>(raw_2yr!P53-raw_2yr!O53)/raw_2yr!O53</f>
        <v>0.21212121212121213</v>
      </c>
      <c r="Q53">
        <f>(raw_2yr!Q53-raw_2yr!P53)/raw_2yr!P53</f>
        <v>0.13125000000000001</v>
      </c>
      <c r="R53">
        <f>(raw_2yr!R53-raw_2yr!Q53)/raw_2yr!Q53</f>
        <v>0.17127071823204421</v>
      </c>
      <c r="T53">
        <f>SUM(raw_2yr!C53:R53)</f>
        <v>1198</v>
      </c>
    </row>
    <row r="54" spans="1:20" ht="45" customHeight="1" x14ac:dyDescent="0.2">
      <c r="A54" s="1">
        <v>52</v>
      </c>
      <c r="B54" t="s">
        <v>69</v>
      </c>
      <c r="D54">
        <f>(raw_2yr!D54-raw_2yr!C54)/raw_2yr!C54</f>
        <v>7.1428571428571425E-2</v>
      </c>
      <c r="E54">
        <f>(raw_2yr!E54-raw_2yr!D54)/raw_2yr!D54</f>
        <v>0.13333333333333333</v>
      </c>
      <c r="F54">
        <f>(raw_2yr!F54-raw_2yr!E54)/raw_2yr!E54</f>
        <v>1.2352941176470589</v>
      </c>
      <c r="G54">
        <f>(raw_2yr!G54-raw_2yr!F54)/raw_2yr!F54</f>
        <v>-0.15789473684210525</v>
      </c>
      <c r="H54">
        <f>(raw_2yr!H54-raw_2yr!G54)/raw_2yr!G54</f>
        <v>0.21875</v>
      </c>
      <c r="I54">
        <f>(raw_2yr!I54-raw_2yr!H54)/raw_2yr!H54</f>
        <v>-2.564102564102564E-2</v>
      </c>
      <c r="J54">
        <f>(raw_2yr!J54-raw_2yr!I54)/raw_2yr!I54</f>
        <v>0.23684210526315788</v>
      </c>
      <c r="K54">
        <f>(raw_2yr!K54-raw_2yr!J54)/raw_2yr!J54</f>
        <v>0.38297872340425532</v>
      </c>
      <c r="L54">
        <f>(raw_2yr!L54-raw_2yr!K54)/raw_2yr!K54</f>
        <v>0.1076923076923077</v>
      </c>
      <c r="M54">
        <f>(raw_2yr!M54-raw_2yr!L54)/raw_2yr!L54</f>
        <v>0.19444444444444445</v>
      </c>
      <c r="N54">
        <f>(raw_2yr!N54-raw_2yr!M54)/raw_2yr!M54</f>
        <v>0.51162790697674421</v>
      </c>
      <c r="O54">
        <f>(raw_2yr!O54-raw_2yr!N54)/raw_2yr!N54</f>
        <v>-0.1</v>
      </c>
      <c r="P54">
        <f>(raw_2yr!P54-raw_2yr!O54)/raw_2yr!O54</f>
        <v>0.28205128205128205</v>
      </c>
      <c r="Q54">
        <f>(raw_2yr!Q54-raw_2yr!P54)/raw_2yr!P54</f>
        <v>0.28000000000000003</v>
      </c>
      <c r="R54">
        <f>(raw_2yr!R54-raw_2yr!Q54)/raw_2yr!Q54</f>
        <v>0.21875</v>
      </c>
      <c r="T54">
        <f>SUM(raw_2yr!C54:R54)</f>
        <v>1286</v>
      </c>
    </row>
    <row r="55" spans="1:20" ht="45" customHeight="1" x14ac:dyDescent="0.2">
      <c r="A55" s="1">
        <v>53</v>
      </c>
      <c r="B55" t="s">
        <v>70</v>
      </c>
      <c r="D55">
        <f>(raw_2yr!D55-raw_2yr!C55)/raw_2yr!C55</f>
        <v>1.25</v>
      </c>
      <c r="E55">
        <f>(raw_2yr!E55-raw_2yr!D55)/raw_2yr!D55</f>
        <v>0.16666666666666666</v>
      </c>
      <c r="F55">
        <f>(raw_2yr!F55-raw_2yr!E55)/raw_2yr!E55</f>
        <v>0.52380952380952384</v>
      </c>
      <c r="G55">
        <f>(raw_2yr!G55-raw_2yr!F55)/raw_2yr!F55</f>
        <v>0.375</v>
      </c>
      <c r="H55">
        <f>(raw_2yr!H55-raw_2yr!G55)/raw_2yr!G55</f>
        <v>0.52272727272727271</v>
      </c>
      <c r="I55">
        <f>(raw_2yr!I55-raw_2yr!H55)/raw_2yr!H55</f>
        <v>-0.26865671641791045</v>
      </c>
      <c r="J55">
        <f>(raw_2yr!J55-raw_2yr!I55)/raw_2yr!I55</f>
        <v>0.95918367346938771</v>
      </c>
      <c r="K55">
        <f>(raw_2yr!K55-raw_2yr!J55)/raw_2yr!J55</f>
        <v>-0.375</v>
      </c>
      <c r="L55">
        <f>(raw_2yr!L55-raw_2yr!K55)/raw_2yr!K55</f>
        <v>0.48333333333333334</v>
      </c>
      <c r="M55">
        <f>(raw_2yr!M55-raw_2yr!L55)/raw_2yr!L55</f>
        <v>-5.6179775280898875E-2</v>
      </c>
      <c r="N55">
        <f>(raw_2yr!N55-raw_2yr!M55)/raw_2yr!M55</f>
        <v>0.25</v>
      </c>
      <c r="O55">
        <f>(raw_2yr!O55-raw_2yr!N55)/raw_2yr!N55</f>
        <v>-0.12380952380952381</v>
      </c>
      <c r="P55">
        <f>(raw_2yr!P55-raw_2yr!O55)/raw_2yr!O55</f>
        <v>6.5217391304347824E-2</v>
      </c>
      <c r="Q55">
        <f>(raw_2yr!Q55-raw_2yr!P55)/raw_2yr!P55</f>
        <v>0.12244897959183673</v>
      </c>
      <c r="R55">
        <f>(raw_2yr!R55-raw_2yr!Q55)/raw_2yr!Q55</f>
        <v>-8.1818181818181818E-2</v>
      </c>
      <c r="T55">
        <f>SUM(raw_2yr!C55:R55)</f>
        <v>1074</v>
      </c>
    </row>
    <row r="56" spans="1:20" ht="45" customHeight="1" x14ac:dyDescent="0.2">
      <c r="A56" s="1">
        <v>54</v>
      </c>
      <c r="B56" t="s">
        <v>71</v>
      </c>
      <c r="D56">
        <f>(raw_2yr!D56-raw_2yr!C56)/raw_2yr!C56</f>
        <v>0.2791327913279133</v>
      </c>
      <c r="E56">
        <f>(raw_2yr!E56-raw_2yr!D56)/raw_2yr!D56</f>
        <v>0.3135593220338983</v>
      </c>
      <c r="F56">
        <f>(raw_2yr!F56-raw_2yr!E56)/raw_2yr!E56</f>
        <v>0.35967741935483871</v>
      </c>
      <c r="G56">
        <f>(raw_2yr!G56-raw_2yr!F56)/raw_2yr!F56</f>
        <v>0.13641755634638197</v>
      </c>
      <c r="H56">
        <f>(raw_2yr!H56-raw_2yr!G56)/raw_2yr!G56</f>
        <v>0.28914405010438415</v>
      </c>
      <c r="I56">
        <f>(raw_2yr!I56-raw_2yr!H56)/raw_2yr!H56</f>
        <v>7.2064777327935217E-2</v>
      </c>
      <c r="J56">
        <f>(raw_2yr!J56-raw_2yr!I56)/raw_2yr!I56</f>
        <v>0.2348942598187311</v>
      </c>
      <c r="K56">
        <f>(raw_2yr!K56-raw_2yr!J56)/raw_2yr!J56</f>
        <v>0.14250764525993884</v>
      </c>
      <c r="L56">
        <f>(raw_2yr!L56-raw_2yr!K56)/raw_2yr!K56</f>
        <v>0.17077087794432549</v>
      </c>
      <c r="M56">
        <f>(raw_2yr!M56-raw_2yr!L56)/raw_2yr!L56</f>
        <v>0.14951989026063101</v>
      </c>
      <c r="N56">
        <f>(raw_2yr!N56-raw_2yr!M56)/raw_2yr!M56</f>
        <v>0.16030230708035004</v>
      </c>
      <c r="O56">
        <f>(raw_2yr!O56-raw_2yr!N56)/raw_2yr!N56</f>
        <v>5.1079876585533084E-2</v>
      </c>
      <c r="P56">
        <f>(raw_2yr!P56-raw_2yr!O56)/raw_2yr!O56</f>
        <v>9.6868884540117411E-2</v>
      </c>
      <c r="Q56">
        <f>(raw_2yr!Q56-raw_2yr!P56)/raw_2yr!P56</f>
        <v>0.1575973832887303</v>
      </c>
      <c r="R56">
        <f>(raw_2yr!R56-raw_2yr!Q56)/raw_2yr!Q56</f>
        <v>0.11225276136655536</v>
      </c>
      <c r="T56">
        <f>SUM(raw_2yr!C56:R56)</f>
        <v>31594</v>
      </c>
    </row>
    <row r="57" spans="1:20" ht="45" customHeight="1" x14ac:dyDescent="0.2">
      <c r="A57" s="1">
        <v>55</v>
      </c>
      <c r="B57" t="s">
        <v>72</v>
      </c>
      <c r="D57">
        <f>(raw_2yr!D57-raw_2yr!C57)/raw_2yr!C57</f>
        <v>0.32303370786516855</v>
      </c>
      <c r="E57">
        <f>(raw_2yr!E57-raw_2yr!D57)/raw_2yr!D57</f>
        <v>0.29087048832271761</v>
      </c>
      <c r="F57">
        <f>(raw_2yr!F57-raw_2yr!E57)/raw_2yr!E57</f>
        <v>0.36348684210526316</v>
      </c>
      <c r="G57">
        <f>(raw_2yr!G57-raw_2yr!F57)/raw_2yr!F57</f>
        <v>0.14354644149577805</v>
      </c>
      <c r="H57">
        <f>(raw_2yr!H57-raw_2yr!G57)/raw_2yr!G57</f>
        <v>0.29535864978902954</v>
      </c>
      <c r="I57">
        <f>(raw_2yr!I57-raw_2yr!H57)/raw_2yr!H57</f>
        <v>8.6319218241042342E-2</v>
      </c>
      <c r="J57">
        <f>(raw_2yr!J57-raw_2yr!I57)/raw_2yr!I57</f>
        <v>0.25862068965517243</v>
      </c>
      <c r="K57">
        <f>(raw_2yr!K57-raw_2yr!J57)/raw_2yr!J57</f>
        <v>0.10005955926146516</v>
      </c>
      <c r="L57">
        <f>(raw_2yr!L57-raw_2yr!K57)/raw_2yr!K57</f>
        <v>0.17108825121819166</v>
      </c>
      <c r="M57">
        <f>(raw_2yr!M57-raw_2yr!L57)/raw_2yr!L57</f>
        <v>0.16042533518261673</v>
      </c>
      <c r="N57">
        <f>(raw_2yr!N57-raw_2yr!M57)/raw_2yr!M57</f>
        <v>0.17250996015936254</v>
      </c>
      <c r="O57">
        <f>(raw_2yr!O57-raw_2yr!N57)/raw_2yr!N57</f>
        <v>4.5871559633027525E-2</v>
      </c>
      <c r="P57">
        <f>(raw_2yr!P57-raw_2yr!O57)/raw_2yr!O57</f>
        <v>0.10883690708252111</v>
      </c>
      <c r="Q57">
        <f>(raw_2yr!Q57-raw_2yr!P57)/raw_2yr!P57</f>
        <v>0.1286258423674187</v>
      </c>
      <c r="R57">
        <f>(raw_2yr!R57-raw_2yr!Q57)/raw_2yr!Q57</f>
        <v>0.112668743509865</v>
      </c>
      <c r="T57">
        <f>SUM(raw_2yr!C57:R57)</f>
        <v>31545</v>
      </c>
    </row>
    <row r="58" spans="1:20" ht="45" customHeight="1" x14ac:dyDescent="0.2">
      <c r="A58" s="1">
        <v>56</v>
      </c>
      <c r="B58" t="s">
        <v>73</v>
      </c>
      <c r="D58">
        <f>(raw_2yr!D58-raw_2yr!C58)/raw_2yr!C58</f>
        <v>0.45402298850574713</v>
      </c>
      <c r="E58">
        <f>(raw_2yr!E58-raw_2yr!D58)/raw_2yr!D58</f>
        <v>0.29644268774703558</v>
      </c>
      <c r="F58">
        <f>(raw_2yr!F58-raw_2yr!E58)/raw_2yr!E58</f>
        <v>0.18597560975609756</v>
      </c>
      <c r="G58">
        <f>(raw_2yr!G58-raw_2yr!F58)/raw_2yr!F58</f>
        <v>8.7403598971722368E-2</v>
      </c>
      <c r="H58">
        <f>(raw_2yr!H58-raw_2yr!G58)/raw_2yr!G58</f>
        <v>8.2742316784869971E-2</v>
      </c>
      <c r="I58">
        <f>(raw_2yr!I58-raw_2yr!H58)/raw_2yr!H58</f>
        <v>1.5283842794759825E-2</v>
      </c>
      <c r="J58">
        <f>(raw_2yr!J58-raw_2yr!I58)/raw_2yr!I58</f>
        <v>0.12688172043010754</v>
      </c>
      <c r="K58">
        <f>(raw_2yr!K58-raw_2yr!J58)/raw_2yr!J58</f>
        <v>0.21183206106870228</v>
      </c>
      <c r="L58">
        <f>(raw_2yr!L58-raw_2yr!K58)/raw_2yr!K58</f>
        <v>0.30708661417322836</v>
      </c>
      <c r="M58">
        <f>(raw_2yr!M58-raw_2yr!L58)/raw_2yr!L58</f>
        <v>0.11566265060240964</v>
      </c>
      <c r="N58">
        <f>(raw_2yr!N58-raw_2yr!M58)/raw_2yr!M58</f>
        <v>0.17386609071274298</v>
      </c>
      <c r="O58">
        <f>(raw_2yr!O58-raw_2yr!N58)/raw_2yr!N58</f>
        <v>0.15731370745170192</v>
      </c>
      <c r="P58">
        <f>(raw_2yr!P58-raw_2yr!O58)/raw_2yr!O58</f>
        <v>0.21144674085850557</v>
      </c>
      <c r="Q58">
        <f>(raw_2yr!Q58-raw_2yr!P58)/raw_2yr!P58</f>
        <v>0.1889763779527559</v>
      </c>
      <c r="R58">
        <f>(raw_2yr!R58-raw_2yr!Q58)/raw_2yr!Q58</f>
        <v>0.27152317880794702</v>
      </c>
      <c r="T58">
        <f>SUM(raw_2yr!C58:R58)</f>
        <v>13390</v>
      </c>
    </row>
    <row r="59" spans="1:20" ht="45" customHeight="1" x14ac:dyDescent="0.2">
      <c r="A59" s="1">
        <v>57</v>
      </c>
      <c r="B59" t="s">
        <v>74</v>
      </c>
      <c r="D59">
        <f>(raw_2yr!D59-raw_2yr!C59)/raw_2yr!C59</f>
        <v>0.3728813559322034</v>
      </c>
      <c r="E59">
        <f>(raw_2yr!E59-raw_2yr!D59)/raw_2yr!D59</f>
        <v>0.30246913580246915</v>
      </c>
      <c r="F59">
        <f>(raw_2yr!F59-raw_2yr!E59)/raw_2yr!E59</f>
        <v>0.2014218009478673</v>
      </c>
      <c r="G59">
        <f>(raw_2yr!G59-raw_2yr!F59)/raw_2yr!F59</f>
        <v>0.13412228796844181</v>
      </c>
      <c r="H59">
        <f>(raw_2yr!H59-raw_2yr!G59)/raw_2yr!G59</f>
        <v>0.11652173913043479</v>
      </c>
      <c r="I59">
        <f>(raw_2yr!I59-raw_2yr!H59)/raw_2yr!H59</f>
        <v>7.0093457943925228E-2</v>
      </c>
      <c r="J59">
        <f>(raw_2yr!J59-raw_2yr!I59)/raw_2yr!I59</f>
        <v>0.11062590975254731</v>
      </c>
      <c r="K59">
        <f>(raw_2yr!K59-raw_2yr!J59)/raw_2yr!J59</f>
        <v>0.24901703800786371</v>
      </c>
      <c r="L59">
        <f>(raw_2yr!L59-raw_2yr!K59)/raw_2yr!K59</f>
        <v>0.30745015739769149</v>
      </c>
      <c r="M59">
        <f>(raw_2yr!M59-raw_2yr!L59)/raw_2yr!L59</f>
        <v>0.27046548956661315</v>
      </c>
      <c r="N59">
        <f>(raw_2yr!N59-raw_2yr!M59)/raw_2yr!M59</f>
        <v>0.43082754264055589</v>
      </c>
      <c r="O59">
        <f>(raw_2yr!O59-raw_2yr!N59)/raw_2yr!N59</f>
        <v>0.352317880794702</v>
      </c>
      <c r="P59">
        <f>(raw_2yr!P59-raw_2yr!O59)/raw_2yr!O59</f>
        <v>0.35879856349983674</v>
      </c>
      <c r="Q59">
        <f>(raw_2yr!Q59-raw_2yr!P59)/raw_2yr!P59</f>
        <v>0.35535800096107639</v>
      </c>
      <c r="R59">
        <f>(raw_2yr!R59-raw_2yr!Q59)/raw_2yr!Q59</f>
        <v>0.37759262542102462</v>
      </c>
      <c r="T59">
        <f>SUM(raw_2yr!C59:R59)</f>
        <v>30840</v>
      </c>
    </row>
    <row r="60" spans="1:20" ht="45" customHeight="1" x14ac:dyDescent="0.2">
      <c r="A60" s="1">
        <v>58</v>
      </c>
      <c r="B60" t="s">
        <v>75</v>
      </c>
      <c r="D60">
        <f>(raw_2yr!D60-raw_2yr!C60)/raw_2yr!C60</f>
        <v>0</v>
      </c>
      <c r="E60">
        <f>(raw_2yr!E60-raw_2yr!D60)/raw_2yr!D60</f>
        <v>4</v>
      </c>
      <c r="F60">
        <f>(raw_2yr!F60-raw_2yr!E60)/raw_2yr!E60</f>
        <v>-0.4</v>
      </c>
      <c r="G60">
        <f>(raw_2yr!G60-raw_2yr!F60)/raw_2yr!F60</f>
        <v>1.3333333333333333</v>
      </c>
      <c r="H60">
        <f>(raw_2yr!H60-raw_2yr!G60)/raw_2yr!G60</f>
        <v>1.4285714285714286</v>
      </c>
      <c r="I60">
        <f>(raw_2yr!I60-raw_2yr!H60)/raw_2yr!H60</f>
        <v>-0.23529411764705882</v>
      </c>
      <c r="J60">
        <f>(raw_2yr!J60-raw_2yr!I60)/raw_2yr!I60</f>
        <v>0.53846153846153844</v>
      </c>
      <c r="K60">
        <f>(raw_2yr!K60-raw_2yr!J60)/raw_2yr!J60</f>
        <v>0.4</v>
      </c>
      <c r="L60">
        <f>(raw_2yr!L60-raw_2yr!K60)/raw_2yr!K60</f>
        <v>-7.1428571428571425E-2</v>
      </c>
      <c r="M60">
        <f>(raw_2yr!M60-raw_2yr!L60)/raw_2yr!L60</f>
        <v>0.69230769230769229</v>
      </c>
      <c r="N60">
        <f>(raw_2yr!N60-raw_2yr!M60)/raw_2yr!M60</f>
        <v>0.38636363636363635</v>
      </c>
      <c r="O60">
        <f>(raw_2yr!O60-raw_2yr!N60)/raw_2yr!N60</f>
        <v>0.18032786885245902</v>
      </c>
      <c r="P60">
        <f>(raw_2yr!P60-raw_2yr!O60)/raw_2yr!O60</f>
        <v>0.33333333333333331</v>
      </c>
      <c r="Q60">
        <f>(raw_2yr!Q60-raw_2yr!P60)/raw_2yr!P60</f>
        <v>0.5</v>
      </c>
      <c r="R60">
        <f>(raw_2yr!R60-raw_2yr!Q60)/raw_2yr!Q60</f>
        <v>0.22222222222222221</v>
      </c>
      <c r="T60">
        <f>SUM(raw_2yr!C60:R60)</f>
        <v>714</v>
      </c>
    </row>
    <row r="61" spans="1:20" ht="45" customHeight="1" x14ac:dyDescent="0.2">
      <c r="A61" s="1">
        <v>59</v>
      </c>
      <c r="B61" t="s">
        <v>76</v>
      </c>
      <c r="D61">
        <f>(raw_2yr!D61-raw_2yr!C61)/raw_2yr!C61</f>
        <v>0.41</v>
      </c>
      <c r="E61">
        <f>(raw_2yr!E61-raw_2yr!D61)/raw_2yr!D61</f>
        <v>0.24113475177304963</v>
      </c>
      <c r="F61">
        <f>(raw_2yr!F61-raw_2yr!E61)/raw_2yr!E61</f>
        <v>0.13333333333333333</v>
      </c>
      <c r="G61">
        <f>(raw_2yr!G61-raw_2yr!F61)/raw_2yr!F61</f>
        <v>0.20336134453781513</v>
      </c>
      <c r="H61">
        <f>(raw_2yr!H61-raw_2yr!G61)/raw_2yr!G61</f>
        <v>0.12569832402234637</v>
      </c>
      <c r="I61">
        <f>(raw_2yr!I61-raw_2yr!H61)/raw_2yr!H61</f>
        <v>8.4367245657568243E-2</v>
      </c>
      <c r="J61">
        <f>(raw_2yr!J61-raw_2yr!I61)/raw_2yr!I61</f>
        <v>8.6956521739130432E-2</v>
      </c>
      <c r="K61">
        <f>(raw_2yr!K61-raw_2yr!J61)/raw_2yr!J61</f>
        <v>0.30210526315789471</v>
      </c>
      <c r="L61">
        <f>(raw_2yr!L61-raw_2yr!K61)/raw_2yr!K61</f>
        <v>0.17865804365400162</v>
      </c>
      <c r="M61">
        <f>(raw_2yr!M61-raw_2yr!L61)/raw_2yr!L61</f>
        <v>0.29149519890260633</v>
      </c>
      <c r="N61">
        <f>(raw_2yr!N61-raw_2yr!M61)/raw_2yr!M61</f>
        <v>0.4073287307488051</v>
      </c>
      <c r="O61">
        <f>(raw_2yr!O61-raw_2yr!N61)/raw_2yr!N61</f>
        <v>0.34264150943396227</v>
      </c>
      <c r="P61">
        <f>(raw_2yr!P61-raw_2yr!O61)/raw_2yr!O61</f>
        <v>0.32546374367622261</v>
      </c>
      <c r="Q61">
        <f>(raw_2yr!Q61-raw_2yr!P61)/raw_2yr!P61</f>
        <v>0.34626802374893978</v>
      </c>
      <c r="R61">
        <f>(raw_2yr!R61-raw_2yr!Q61)/raw_2yr!Q61</f>
        <v>0.37218459599936998</v>
      </c>
      <c r="T61">
        <f>SUM(raw_2yr!C61:R61)</f>
        <v>35752</v>
      </c>
    </row>
    <row r="62" spans="1:20" ht="45" customHeight="1" x14ac:dyDescent="0.2">
      <c r="A62" s="1">
        <v>60</v>
      </c>
      <c r="B62" t="s">
        <v>77</v>
      </c>
      <c r="D62">
        <f>(raw_2yr!D62-raw_2yr!C62)/raw_2yr!C62</f>
        <v>5.3763440860215055E-2</v>
      </c>
      <c r="E62">
        <f>(raw_2yr!E62-raw_2yr!D62)/raw_2yr!D62</f>
        <v>0.29591836734693877</v>
      </c>
      <c r="F62">
        <f>(raw_2yr!F62-raw_2yr!E62)/raw_2yr!E62</f>
        <v>0.25196850393700787</v>
      </c>
      <c r="G62">
        <f>(raw_2yr!G62-raw_2yr!F62)/raw_2yr!F62</f>
        <v>0.15723270440251572</v>
      </c>
      <c r="H62">
        <f>(raw_2yr!H62-raw_2yr!G62)/raw_2yr!G62</f>
        <v>0.11413043478260869</v>
      </c>
      <c r="I62">
        <f>(raw_2yr!I62-raw_2yr!H62)/raw_2yr!H62</f>
        <v>0.18536585365853658</v>
      </c>
      <c r="J62">
        <f>(raw_2yr!J62-raw_2yr!I62)/raw_2yr!I62</f>
        <v>0</v>
      </c>
      <c r="K62">
        <f>(raw_2yr!K62-raw_2yr!J62)/raw_2yr!J62</f>
        <v>0.30041152263374488</v>
      </c>
      <c r="L62">
        <f>(raw_2yr!L62-raw_2yr!K62)/raw_2yr!K62</f>
        <v>5.6962025316455694E-2</v>
      </c>
      <c r="M62">
        <f>(raw_2yr!M62-raw_2yr!L62)/raw_2yr!L62</f>
        <v>8.6826347305389226E-2</v>
      </c>
      <c r="N62">
        <f>(raw_2yr!N62-raw_2yr!M62)/raw_2yr!M62</f>
        <v>0.22038567493112948</v>
      </c>
      <c r="O62">
        <f>(raw_2yr!O62-raw_2yr!N62)/raw_2yr!N62</f>
        <v>0.25733634311512416</v>
      </c>
      <c r="P62">
        <f>(raw_2yr!P62-raw_2yr!O62)/raw_2yr!O62</f>
        <v>0.21723518850987433</v>
      </c>
      <c r="Q62">
        <f>(raw_2yr!Q62-raw_2yr!P62)/raw_2yr!P62</f>
        <v>0.14896755162241887</v>
      </c>
      <c r="R62">
        <f>(raw_2yr!R62-raw_2yr!Q62)/raw_2yr!Q62</f>
        <v>0.28754813863928114</v>
      </c>
      <c r="T62">
        <f>SUM(raw_2yr!C62:R62)</f>
        <v>5825</v>
      </c>
    </row>
    <row r="63" spans="1:20" ht="45" customHeight="1" x14ac:dyDescent="0.2">
      <c r="A63" s="1">
        <v>61</v>
      </c>
      <c r="B63" t="s">
        <v>78</v>
      </c>
      <c r="D63">
        <f>(raw_2yr!D63-raw_2yr!C63)/raw_2yr!C63</f>
        <v>0.32847533632286996</v>
      </c>
      <c r="E63">
        <f>(raw_2yr!E63-raw_2yr!D63)/raw_2yr!D63</f>
        <v>0.15189873417721519</v>
      </c>
      <c r="F63">
        <f>(raw_2yr!F63-raw_2yr!E63)/raw_2yr!E63</f>
        <v>0.29010989010989013</v>
      </c>
      <c r="G63">
        <f>(raw_2yr!G63-raw_2yr!F63)/raw_2yr!F63</f>
        <v>8.5178875638841564E-2</v>
      </c>
      <c r="H63">
        <f>(raw_2yr!H63-raw_2yr!G63)/raw_2yr!G63</f>
        <v>7.8492935635792779E-2</v>
      </c>
      <c r="I63">
        <f>(raw_2yr!I63-raw_2yr!H63)/raw_2yr!H63</f>
        <v>0.14798641436196022</v>
      </c>
      <c r="J63">
        <f>(raw_2yr!J63-raw_2yr!I63)/raw_2yr!I63</f>
        <v>0.13651732882502113</v>
      </c>
      <c r="K63">
        <f>(raw_2yr!K63-raw_2yr!J63)/raw_2yr!J63</f>
        <v>0.21569356638155449</v>
      </c>
      <c r="L63">
        <f>(raw_2yr!L63-raw_2yr!K63)/raw_2yr!K63</f>
        <v>0.19455490975833589</v>
      </c>
      <c r="M63">
        <f>(raw_2yr!M63-raw_2yr!L63)/raw_2yr!L63</f>
        <v>0.15313700384122919</v>
      </c>
      <c r="N63">
        <f>(raw_2yr!N63-raw_2yr!M63)/raw_2yr!M63</f>
        <v>0.20808349988896291</v>
      </c>
      <c r="O63">
        <f>(raw_2yr!O63-raw_2yr!N63)/raw_2yr!N63</f>
        <v>0.13345588235294117</v>
      </c>
      <c r="P63">
        <f>(raw_2yr!P63-raw_2yr!O63)/raw_2yr!O63</f>
        <v>0.2270515731430425</v>
      </c>
      <c r="Q63">
        <f>(raw_2yr!Q63-raw_2yr!P63)/raw_2yr!P63</f>
        <v>0.29473962463653186</v>
      </c>
      <c r="R63">
        <f>(raw_2yr!R63-raw_2yr!Q63)/raw_2yr!Q63</f>
        <v>0.32635769701919148</v>
      </c>
      <c r="T63">
        <f>SUM(raw_2yr!C63:R63)</f>
        <v>67868</v>
      </c>
    </row>
    <row r="64" spans="1:20" ht="45" customHeight="1" x14ac:dyDescent="0.2">
      <c r="A64" s="1">
        <v>62</v>
      </c>
      <c r="B64" t="s">
        <v>79</v>
      </c>
      <c r="D64">
        <f>(raw_2yr!D64-raw_2yr!C64)/raw_2yr!C64</f>
        <v>0.29600694444444442</v>
      </c>
      <c r="E64">
        <f>(raw_2yr!E64-raw_2yr!D64)/raw_2yr!D64</f>
        <v>0.2056262558606832</v>
      </c>
      <c r="F64">
        <f>(raw_2yr!F64-raw_2yr!E64)/raw_2yr!E64</f>
        <v>0.24888888888888888</v>
      </c>
      <c r="G64">
        <f>(raw_2yr!G64-raw_2yr!F64)/raw_2yr!F64</f>
        <v>0.13790035587188612</v>
      </c>
      <c r="H64">
        <f>(raw_2yr!H64-raw_2yr!G64)/raw_2yr!G64</f>
        <v>7.8967943706020324E-2</v>
      </c>
      <c r="I64">
        <f>(raw_2yr!I64-raw_2yr!H64)/raw_2yr!H64</f>
        <v>0.13550724637681161</v>
      </c>
      <c r="J64">
        <f>(raw_2yr!J64-raw_2yr!I64)/raw_2yr!I64</f>
        <v>0.15698787492022973</v>
      </c>
      <c r="K64">
        <f>(raw_2yr!K64-raw_2yr!J64)/raw_2yr!J64</f>
        <v>0.17843353557639272</v>
      </c>
      <c r="L64">
        <f>(raw_2yr!L64-raw_2yr!K64)/raw_2yr!K64</f>
        <v>0.19541305874093143</v>
      </c>
      <c r="M64">
        <f>(raw_2yr!M64-raw_2yr!L64)/raw_2yr!L64</f>
        <v>0.13841033672670322</v>
      </c>
      <c r="N64">
        <f>(raw_2yr!N64-raw_2yr!M64)/raw_2yr!M64</f>
        <v>0.19294926913155633</v>
      </c>
      <c r="O64">
        <f>(raw_2yr!O64-raw_2yr!N64)/raw_2yr!N64</f>
        <v>0.12541444428427273</v>
      </c>
      <c r="P64">
        <f>(raw_2yr!P64-raw_2yr!O64)/raw_2yr!O64</f>
        <v>0.20584091200204943</v>
      </c>
      <c r="Q64">
        <f>(raw_2yr!Q64-raw_2yr!P64)/raw_2yr!P64</f>
        <v>0.26322498406628425</v>
      </c>
      <c r="R64">
        <f>(raw_2yr!R64-raw_2yr!Q64)/raw_2yr!Q64</f>
        <v>0.29515640766902118</v>
      </c>
      <c r="T64">
        <f>SUM(raw_2yr!C64:R64)</f>
        <v>85419</v>
      </c>
    </row>
    <row r="65" spans="1:20" ht="45" customHeight="1" x14ac:dyDescent="0.2">
      <c r="A65" s="1">
        <v>63</v>
      </c>
      <c r="B65" t="s">
        <v>80</v>
      </c>
      <c r="D65">
        <f>(raw_2yr!D65-raw_2yr!C65)/raw_2yr!C65</f>
        <v>0.2834008097165992</v>
      </c>
      <c r="E65">
        <f>(raw_2yr!E65-raw_2yr!D65)/raw_2yr!D65</f>
        <v>0.22082018927444794</v>
      </c>
      <c r="F65">
        <f>(raw_2yr!F65-raw_2yr!E65)/raw_2yr!E65</f>
        <v>4.6511627906976744E-2</v>
      </c>
      <c r="G65">
        <f>(raw_2yr!G65-raw_2yr!F65)/raw_2yr!F65</f>
        <v>0.29629629629629628</v>
      </c>
      <c r="H65">
        <f>(raw_2yr!H65-raw_2yr!G65)/raw_2yr!G65</f>
        <v>5.1428571428571428E-2</v>
      </c>
      <c r="I65">
        <f>(raw_2yr!I65-raw_2yr!H65)/raw_2yr!H65</f>
        <v>4.710144927536232E-2</v>
      </c>
      <c r="J65">
        <f>(raw_2yr!J65-raw_2yr!I65)/raw_2yr!I65</f>
        <v>0.23529411764705882</v>
      </c>
      <c r="K65">
        <f>(raw_2yr!K65-raw_2yr!J65)/raw_2yr!J65</f>
        <v>0.14005602240896359</v>
      </c>
      <c r="L65">
        <f>(raw_2yr!L65-raw_2yr!K65)/raw_2yr!K65</f>
        <v>0.19287469287469289</v>
      </c>
      <c r="M65">
        <f>(raw_2yr!M65-raw_2yr!L65)/raw_2yr!L65</f>
        <v>0.1101956745623069</v>
      </c>
      <c r="N65">
        <f>(raw_2yr!N65-raw_2yr!M65)/raw_2yr!M65</f>
        <v>0.16975881261595546</v>
      </c>
      <c r="O65">
        <f>(raw_2yr!O65-raw_2yr!N65)/raw_2yr!N65</f>
        <v>0.14750198255352895</v>
      </c>
      <c r="P65">
        <f>(raw_2yr!P65-raw_2yr!O65)/raw_2yr!O65</f>
        <v>0.22460262612301313</v>
      </c>
      <c r="Q65">
        <f>(raw_2yr!Q65-raw_2yr!P65)/raw_2yr!P65</f>
        <v>0.25790067720090293</v>
      </c>
      <c r="R65">
        <f>(raw_2yr!R65-raw_2yr!Q65)/raw_2yr!Q65</f>
        <v>0.25033647375504708</v>
      </c>
      <c r="T65">
        <f>SUM(raw_2yr!C65:R65)</f>
        <v>16084</v>
      </c>
    </row>
    <row r="66" spans="1:20" ht="45" customHeight="1" x14ac:dyDescent="0.2">
      <c r="A66" s="1">
        <v>64</v>
      </c>
      <c r="B66" t="s">
        <v>81</v>
      </c>
      <c r="D66">
        <f>(raw_2yr!D66-raw_2yr!C66)/raw_2yr!C66</f>
        <v>0.36734693877551022</v>
      </c>
      <c r="E66">
        <f>(raw_2yr!E66-raw_2yr!D66)/raw_2yr!D66</f>
        <v>-4.4776119402985072E-2</v>
      </c>
      <c r="F66">
        <f>(raw_2yr!F66-raw_2yr!E66)/raw_2yr!E66</f>
        <v>0.1484375</v>
      </c>
      <c r="G66">
        <f>(raw_2yr!G66-raw_2yr!F66)/raw_2yr!F66</f>
        <v>-0.12925170068027211</v>
      </c>
      <c r="H66">
        <f>(raw_2yr!H66-raw_2yr!G66)/raw_2yr!G66</f>
        <v>0.1171875</v>
      </c>
      <c r="I66">
        <f>(raw_2yr!I66-raw_2yr!H66)/raw_2yr!H66</f>
        <v>7.6923076923076927E-2</v>
      </c>
      <c r="J66">
        <f>(raw_2yr!J66-raw_2yr!I66)/raw_2yr!I66</f>
        <v>0.38961038961038963</v>
      </c>
      <c r="K66">
        <f>(raw_2yr!K66-raw_2yr!J66)/raw_2yr!J66</f>
        <v>0.33177570093457942</v>
      </c>
      <c r="L66">
        <f>(raw_2yr!L66-raw_2yr!K66)/raw_2yr!K66</f>
        <v>0.15438596491228071</v>
      </c>
      <c r="M66">
        <f>(raw_2yr!M66-raw_2yr!L66)/raw_2yr!L66</f>
        <v>0.24924012158054712</v>
      </c>
      <c r="N66">
        <f>(raw_2yr!N66-raw_2yr!M66)/raw_2yr!M66</f>
        <v>0.23114355231143552</v>
      </c>
      <c r="O66">
        <f>(raw_2yr!O66-raw_2yr!N66)/raw_2yr!N66</f>
        <v>0.17786561264822134</v>
      </c>
      <c r="P66">
        <f>(raw_2yr!P66-raw_2yr!O66)/raw_2yr!O66</f>
        <v>0.40939597315436244</v>
      </c>
      <c r="Q66">
        <f>(raw_2yr!Q66-raw_2yr!P66)/raw_2yr!P66</f>
        <v>0.50357142857142856</v>
      </c>
      <c r="R66">
        <f>(raw_2yr!R66-raw_2yr!Q66)/raw_2yr!Q66</f>
        <v>0.23515439429928742</v>
      </c>
      <c r="T66">
        <f>SUM(raw_2yr!C66:R66)</f>
        <v>6936</v>
      </c>
    </row>
    <row r="67" spans="1:20" ht="45" customHeight="1" x14ac:dyDescent="0.2">
      <c r="A67" s="1">
        <v>65</v>
      </c>
      <c r="B67" t="s">
        <v>82</v>
      </c>
      <c r="D67">
        <f>(raw_2yr!D67-raw_2yr!C67)/raw_2yr!C67</f>
        <v>0.42452830188679247</v>
      </c>
      <c r="E67">
        <f>(raw_2yr!E67-raw_2yr!D67)/raw_2yr!D67</f>
        <v>-6.6225165562913912E-2</v>
      </c>
      <c r="F67">
        <f>(raw_2yr!F67-raw_2yr!E67)/raw_2yr!E67</f>
        <v>0.24822695035460993</v>
      </c>
      <c r="G67">
        <f>(raw_2yr!G67-raw_2yr!F67)/raw_2yr!F67</f>
        <v>-0.125</v>
      </c>
      <c r="H67">
        <f>(raw_2yr!H67-raw_2yr!G67)/raw_2yr!G67</f>
        <v>5.844155844155844E-2</v>
      </c>
      <c r="I67">
        <f>(raw_2yr!I67-raw_2yr!H67)/raw_2yr!H67</f>
        <v>0.12883435582822086</v>
      </c>
      <c r="J67">
        <f>(raw_2yr!J67-raw_2yr!I67)/raw_2yr!I67</f>
        <v>0.31521739130434784</v>
      </c>
      <c r="K67">
        <f>(raw_2yr!K67-raw_2yr!J67)/raw_2yr!J67</f>
        <v>0.30991735537190085</v>
      </c>
      <c r="L67">
        <f>(raw_2yr!L67-raw_2yr!K67)/raw_2yr!K67</f>
        <v>0.20189274447949526</v>
      </c>
      <c r="M67">
        <f>(raw_2yr!M67-raw_2yr!L67)/raw_2yr!L67</f>
        <v>0.2283464566929134</v>
      </c>
      <c r="N67">
        <f>(raw_2yr!N67-raw_2yr!M67)/raw_2yr!M67</f>
        <v>0.23504273504273504</v>
      </c>
      <c r="O67">
        <f>(raw_2yr!O67-raw_2yr!N67)/raw_2yr!N67</f>
        <v>0.18166089965397925</v>
      </c>
      <c r="P67">
        <f>(raw_2yr!P67-raw_2yr!O67)/raw_2yr!O67</f>
        <v>0.3923865300146413</v>
      </c>
      <c r="Q67">
        <f>(raw_2yr!Q67-raw_2yr!P67)/raw_2yr!P67</f>
        <v>0.49631966351209256</v>
      </c>
      <c r="R67">
        <f>(raw_2yr!R67-raw_2yr!Q67)/raw_2yr!Q67</f>
        <v>0.26563598032326069</v>
      </c>
      <c r="T67">
        <f>SUM(raw_2yr!C67:R67)</f>
        <v>7919</v>
      </c>
    </row>
    <row r="68" spans="1:20" ht="45" customHeight="1" x14ac:dyDescent="0.2">
      <c r="A68" s="1">
        <v>66</v>
      </c>
      <c r="B68" t="s">
        <v>83</v>
      </c>
      <c r="D68">
        <f>(raw_2yr!D68-raw_2yr!C68)/raw_2yr!C68</f>
        <v>0.38461538461538464</v>
      </c>
      <c r="E68">
        <f>(raw_2yr!E68-raw_2yr!D68)/raw_2yr!D68</f>
        <v>0.16111111111111112</v>
      </c>
      <c r="F68">
        <f>(raw_2yr!F68-raw_2yr!E68)/raw_2yr!E68</f>
        <v>8.6124401913875603E-2</v>
      </c>
      <c r="G68">
        <f>(raw_2yr!G68-raw_2yr!F68)/raw_2yr!F68</f>
        <v>-1.3215859030837005E-2</v>
      </c>
      <c r="H68">
        <f>(raw_2yr!H68-raw_2yr!G68)/raw_2yr!G68</f>
        <v>0.2857142857142857</v>
      </c>
      <c r="I68">
        <f>(raw_2yr!I68-raw_2yr!H68)/raw_2yr!H68</f>
        <v>-3.125E-2</v>
      </c>
      <c r="J68">
        <f>(raw_2yr!J68-raw_2yr!I68)/raw_2yr!I68</f>
        <v>0.31899641577060933</v>
      </c>
      <c r="K68">
        <f>(raw_2yr!K68-raw_2yr!J68)/raw_2yr!J68</f>
        <v>0.25271739130434784</v>
      </c>
      <c r="L68">
        <f>(raw_2yr!L68-raw_2yr!K68)/raw_2yr!K68</f>
        <v>0.11279826464208242</v>
      </c>
      <c r="M68">
        <f>(raw_2yr!M68-raw_2yr!L68)/raw_2yr!L68</f>
        <v>0.17543859649122806</v>
      </c>
      <c r="N68">
        <f>(raw_2yr!N68-raw_2yr!M68)/raw_2yr!M68</f>
        <v>0.19071310116086235</v>
      </c>
      <c r="O68">
        <f>(raw_2yr!O68-raw_2yr!N68)/raw_2yr!N68</f>
        <v>0.19637883008356546</v>
      </c>
      <c r="P68">
        <f>(raw_2yr!P68-raw_2yr!O68)/raw_2yr!O68</f>
        <v>0.2968568102444703</v>
      </c>
      <c r="Q68">
        <f>(raw_2yr!Q68-raw_2yr!P68)/raw_2yr!P68</f>
        <v>0.37701974865350091</v>
      </c>
      <c r="R68">
        <f>(raw_2yr!R68-raw_2yr!Q68)/raw_2yr!Q68</f>
        <v>0.23402868318122555</v>
      </c>
      <c r="T68">
        <f>SUM(raw_2yr!C68:R68)</f>
        <v>9600</v>
      </c>
    </row>
    <row r="69" spans="1:20" ht="45" customHeight="1" x14ac:dyDescent="0.2">
      <c r="A69" s="1">
        <v>67</v>
      </c>
      <c r="B69" t="s">
        <v>84</v>
      </c>
      <c r="D69">
        <f>(raw_2yr!D69-raw_2yr!C69)/raw_2yr!C69</f>
        <v>0.3359375</v>
      </c>
      <c r="E69">
        <f>(raw_2yr!E69-raw_2yr!D69)/raw_2yr!D69</f>
        <v>-4.6783625730994149E-2</v>
      </c>
      <c r="F69">
        <f>(raw_2yr!F69-raw_2yr!E69)/raw_2yr!E69</f>
        <v>0.25766871165644173</v>
      </c>
      <c r="G69">
        <f>(raw_2yr!G69-raw_2yr!F69)/raw_2yr!F69</f>
        <v>-0.11707317073170732</v>
      </c>
      <c r="H69">
        <f>(raw_2yr!H69-raw_2yr!G69)/raw_2yr!G69</f>
        <v>0.10497237569060773</v>
      </c>
      <c r="I69">
        <f>(raw_2yr!I69-raw_2yr!H69)/raw_2yr!H69</f>
        <v>0.16</v>
      </c>
      <c r="J69">
        <f>(raw_2yr!J69-raw_2yr!I69)/raw_2yr!I69</f>
        <v>0.28879310344827586</v>
      </c>
      <c r="K69">
        <f>(raw_2yr!K69-raw_2yr!J69)/raw_2yr!J69</f>
        <v>0.28762541806020064</v>
      </c>
      <c r="L69">
        <f>(raw_2yr!L69-raw_2yr!K69)/raw_2yr!K69</f>
        <v>0.18961038961038962</v>
      </c>
      <c r="M69">
        <f>(raw_2yr!M69-raw_2yr!L69)/raw_2yr!L69</f>
        <v>0.22707423580786026</v>
      </c>
      <c r="N69">
        <f>(raw_2yr!N69-raw_2yr!M69)/raw_2yr!M69</f>
        <v>0.19217081850533807</v>
      </c>
      <c r="O69">
        <f>(raw_2yr!O69-raw_2yr!N69)/raw_2yr!N69</f>
        <v>0.20149253731343283</v>
      </c>
      <c r="P69">
        <f>(raw_2yr!P69-raw_2yr!O69)/raw_2yr!O69</f>
        <v>0.34658385093167704</v>
      </c>
      <c r="Q69">
        <f>(raw_2yr!Q69-raw_2yr!P69)/raw_2yr!P69</f>
        <v>0.45571955719557194</v>
      </c>
      <c r="R69">
        <f>(raw_2yr!R69-raw_2yr!Q69)/raw_2yr!Q69</f>
        <v>0.25538656527249681</v>
      </c>
      <c r="T69">
        <f>SUM(raw_2yr!C69:R69)</f>
        <v>9102</v>
      </c>
    </row>
    <row r="70" spans="1:20" ht="45" customHeight="1" x14ac:dyDescent="0.2">
      <c r="A70" s="1">
        <v>68</v>
      </c>
      <c r="B70" t="s">
        <v>85</v>
      </c>
      <c r="D70">
        <f>(raw_2yr!D70-raw_2yr!C70)/raw_2yr!C70</f>
        <v>0.30703124999999998</v>
      </c>
      <c r="E70">
        <f>(raw_2yr!E70-raw_2yr!D70)/raw_2yr!D70</f>
        <v>0.21876867901972505</v>
      </c>
      <c r="F70">
        <f>(raw_2yr!F70-raw_2yr!E70)/raw_2yr!E70</f>
        <v>0.2329573320255027</v>
      </c>
      <c r="G70">
        <f>(raw_2yr!G70-raw_2yr!F70)/raw_2yr!F70</f>
        <v>0.17462211614956244</v>
      </c>
      <c r="H70">
        <f>(raw_2yr!H70-raw_2yr!G70)/raw_2yr!G70</f>
        <v>8.6014222824246533E-2</v>
      </c>
      <c r="I70">
        <f>(raw_2yr!I70-raw_2yr!H70)/raw_2yr!H70</f>
        <v>0.11973807296538821</v>
      </c>
      <c r="J70">
        <f>(raw_2yr!J70-raw_2yr!I70)/raw_2yr!I70</f>
        <v>0.18295739348370926</v>
      </c>
      <c r="K70">
        <f>(raw_2yr!K70-raw_2yr!J70)/raw_2yr!J70</f>
        <v>0.18361581920903955</v>
      </c>
      <c r="L70">
        <f>(raw_2yr!L70-raw_2yr!K70)/raw_2yr!K70</f>
        <v>0.17919649960222753</v>
      </c>
      <c r="M70">
        <f>(raw_2yr!M70-raw_2yr!L70)/raw_2yr!L70</f>
        <v>0.16967448136279306</v>
      </c>
      <c r="N70">
        <f>(raw_2yr!N70-raw_2yr!M70)/raw_2yr!M70</f>
        <v>0.18226387887527037</v>
      </c>
      <c r="O70">
        <f>(raw_2yr!O70-raw_2yr!N70)/raw_2yr!N70</f>
        <v>0.15050615928771802</v>
      </c>
      <c r="P70">
        <f>(raw_2yr!P70-raw_2yr!O70)/raw_2yr!O70</f>
        <v>0.193681755539065</v>
      </c>
      <c r="Q70">
        <f>(raw_2yr!Q70-raw_2yr!P70)/raw_2yr!P70</f>
        <v>0.26447602131438719</v>
      </c>
      <c r="R70">
        <f>(raw_2yr!R70-raw_2yr!Q70)/raw_2yr!Q70</f>
        <v>0.31521281078803204</v>
      </c>
      <c r="T70">
        <f>SUM(raw_2yr!C70:R70)</f>
        <v>101253</v>
      </c>
    </row>
    <row r="71" spans="1:20" ht="45" customHeight="1" x14ac:dyDescent="0.2">
      <c r="A71" s="1">
        <v>69</v>
      </c>
      <c r="B71" t="s">
        <v>86</v>
      </c>
      <c r="D71">
        <f>(raw_2yr!D71-raw_2yr!C71)/raw_2yr!C71</f>
        <v>0.28624535315985128</v>
      </c>
      <c r="E71">
        <f>(raw_2yr!E71-raw_2yr!D71)/raw_2yr!D71</f>
        <v>0.27456647398843931</v>
      </c>
      <c r="F71">
        <f>(raw_2yr!F71-raw_2yr!E71)/raw_2yr!E71</f>
        <v>0.24263038548752835</v>
      </c>
      <c r="G71">
        <f>(raw_2yr!G71-raw_2yr!F71)/raw_2yr!F71</f>
        <v>0.21532846715328466</v>
      </c>
      <c r="H71">
        <f>(raw_2yr!H71-raw_2yr!G71)/raw_2yr!G71</f>
        <v>0.12162162162162163</v>
      </c>
      <c r="I71">
        <f>(raw_2yr!I71-raw_2yr!H71)/raw_2yr!H71</f>
        <v>0.15662650602409639</v>
      </c>
      <c r="J71">
        <f>(raw_2yr!J71-raw_2yr!I71)/raw_2yr!I71</f>
        <v>0.21759259259259259</v>
      </c>
      <c r="K71">
        <f>(raw_2yr!K71-raw_2yr!J71)/raw_2yr!J71</f>
        <v>0.18536121673003803</v>
      </c>
      <c r="L71">
        <f>(raw_2yr!L71-raw_2yr!K71)/raw_2yr!K71</f>
        <v>0.20208500400962309</v>
      </c>
      <c r="M71">
        <f>(raw_2yr!M71-raw_2yr!L71)/raw_2yr!L71</f>
        <v>0.1761174116077385</v>
      </c>
      <c r="N71">
        <f>(raw_2yr!N71-raw_2yr!M71)/raw_2yr!M71</f>
        <v>0.21327283040272263</v>
      </c>
      <c r="O71">
        <f>(raw_2yr!O71-raw_2yr!N71)/raw_2yr!N71</f>
        <v>0.14446002805049088</v>
      </c>
      <c r="P71">
        <f>(raw_2yr!P71-raw_2yr!O71)/raw_2yr!O71</f>
        <v>0.19158496732026145</v>
      </c>
      <c r="Q71">
        <f>(raw_2yr!Q71-raw_2yr!P71)/raw_2yr!P71</f>
        <v>0.28145354816592388</v>
      </c>
      <c r="R71">
        <f>(raw_2yr!R71-raw_2yr!Q71)/raw_2yr!Q71</f>
        <v>0.37426431246655967</v>
      </c>
      <c r="T71">
        <f>SUM(raw_2yr!C71:R71)</f>
        <v>25821</v>
      </c>
    </row>
    <row r="72" spans="1:20" ht="45" customHeight="1" x14ac:dyDescent="0.2">
      <c r="A72" s="1">
        <v>70</v>
      </c>
      <c r="B72" t="s">
        <v>87</v>
      </c>
      <c r="D72">
        <f>(raw_2yr!D72-raw_2yr!C72)/raw_2yr!C72</f>
        <v>0.4955357142857143</v>
      </c>
      <c r="E72">
        <f>(raw_2yr!E72-raw_2yr!D72)/raw_2yr!D72</f>
        <v>5.9701492537313433E-3</v>
      </c>
      <c r="F72">
        <f>(raw_2yr!F72-raw_2yr!E72)/raw_2yr!E72</f>
        <v>0.20474777448071216</v>
      </c>
      <c r="G72">
        <f>(raw_2yr!G72-raw_2yr!F72)/raw_2yr!F72</f>
        <v>0.10098522167487685</v>
      </c>
      <c r="H72">
        <f>(raw_2yr!H72-raw_2yr!G72)/raw_2yr!G72</f>
        <v>0.21476510067114093</v>
      </c>
      <c r="I72">
        <f>(raw_2yr!I72-raw_2yr!H72)/raw_2yr!H72</f>
        <v>2.9465930018416207E-2</v>
      </c>
      <c r="J72">
        <f>(raw_2yr!J72-raw_2yr!I72)/raw_2yr!I72</f>
        <v>0.2558139534883721</v>
      </c>
      <c r="K72">
        <f>(raw_2yr!K72-raw_2yr!J72)/raw_2yr!J72</f>
        <v>0.29629629629629628</v>
      </c>
      <c r="L72">
        <f>(raw_2yr!L72-raw_2yr!K72)/raw_2yr!K72</f>
        <v>0.15824175824175823</v>
      </c>
      <c r="M72">
        <f>(raw_2yr!M72-raw_2yr!L72)/raw_2yr!L72</f>
        <v>0.21726755218216318</v>
      </c>
      <c r="N72">
        <f>(raw_2yr!N72-raw_2yr!M72)/raw_2yr!M72</f>
        <v>0.26344505066250973</v>
      </c>
      <c r="O72">
        <f>(raw_2yr!O72-raw_2yr!N72)/raw_2yr!N72</f>
        <v>9.7470697100555212E-2</v>
      </c>
      <c r="P72">
        <f>(raw_2yr!P72-raw_2yr!O72)/raw_2yr!O72</f>
        <v>0.18437324339516584</v>
      </c>
      <c r="Q72">
        <f>(raw_2yr!Q72-raw_2yr!P72)/raw_2yr!P72</f>
        <v>0.2330327479829141</v>
      </c>
      <c r="R72">
        <f>(raw_2yr!R72-raw_2yr!Q72)/raw_2yr!Q72</f>
        <v>0.22863741339491916</v>
      </c>
      <c r="T72">
        <f>SUM(raw_2yr!C72:R72)</f>
        <v>18097</v>
      </c>
    </row>
    <row r="73" spans="1:20" ht="45" customHeight="1" x14ac:dyDescent="0.2">
      <c r="A73" s="1">
        <v>71</v>
      </c>
      <c r="B73" t="s">
        <v>88</v>
      </c>
      <c r="D73">
        <f>(raw_2yr!D73-raw_2yr!C73)/raw_2yr!C73</f>
        <v>0.39171188949185987</v>
      </c>
      <c r="E73">
        <f>(raw_2yr!E73-raw_2yr!D73)/raw_2yr!D73</f>
        <v>7.8695498050336765E-2</v>
      </c>
      <c r="F73">
        <f>(raw_2yr!F73-raw_2yr!E73)/raw_2yr!E73</f>
        <v>0.34242523825172527</v>
      </c>
      <c r="G73">
        <f>(raw_2yr!G73-raw_2yr!F73)/raw_2yr!F73</f>
        <v>7.8824969400244804E-2</v>
      </c>
      <c r="H73">
        <f>(raw_2yr!H73-raw_2yr!G73)/raw_2yr!G73</f>
        <v>0.11617880644429317</v>
      </c>
      <c r="I73">
        <f>(raw_2yr!I73-raw_2yr!H73)/raw_2yr!H73</f>
        <v>0.11709697092905062</v>
      </c>
      <c r="J73">
        <f>(raw_2yr!J73-raw_2yr!I73)/raw_2yr!I73</f>
        <v>0.18835304822565968</v>
      </c>
      <c r="K73">
        <f>(raw_2yr!K73-raw_2yr!J73)/raw_2yr!J73</f>
        <v>0.22633996937212864</v>
      </c>
      <c r="L73">
        <f>(raw_2yr!L73-raw_2yr!K73)/raw_2yr!K73</f>
        <v>0.21853146853146854</v>
      </c>
      <c r="M73">
        <f>(raw_2yr!M73-raw_2yr!L73)/raw_2yr!L73</f>
        <v>0.18159458905513426</v>
      </c>
      <c r="N73">
        <f>(raw_2yr!N73-raw_2yr!M73)/raw_2yr!M73</f>
        <v>0.17146574154379879</v>
      </c>
      <c r="O73">
        <f>(raw_2yr!O73-raw_2yr!N73)/raw_2yr!N73</f>
        <v>0.14473976456652107</v>
      </c>
      <c r="P73">
        <f>(raw_2yr!P73-raw_2yr!O73)/raw_2yr!O73</f>
        <v>0.21704824731600053</v>
      </c>
      <c r="Q73">
        <f>(raw_2yr!Q73-raw_2yr!P73)/raw_2yr!P73</f>
        <v>0.23365926240833246</v>
      </c>
      <c r="R73">
        <f>(raw_2yr!R73-raw_2yr!Q73)/raw_2yr!Q73</f>
        <v>0.28972646995477064</v>
      </c>
      <c r="T73">
        <f>SUM(raw_2yr!C73:R73)</f>
        <v>163566</v>
      </c>
    </row>
    <row r="74" spans="1:20" ht="45" customHeight="1" x14ac:dyDescent="0.2">
      <c r="A74" s="1">
        <v>72</v>
      </c>
      <c r="B74" t="s">
        <v>89</v>
      </c>
      <c r="D74">
        <f>(raw_2yr!D74-raw_2yr!C74)/raw_2yr!C74</f>
        <v>0.38024096385542167</v>
      </c>
      <c r="E74">
        <f>(raw_2yr!E74-raw_2yr!D74)/raw_2yr!D74</f>
        <v>0.10614525139664804</v>
      </c>
      <c r="F74">
        <f>(raw_2yr!F74-raw_2yr!E74)/raw_2yr!E74</f>
        <v>0.32228535353535354</v>
      </c>
      <c r="G74">
        <f>(raw_2yr!G74-raw_2yr!F74)/raw_2yr!F74</f>
        <v>6.4693244211028886E-2</v>
      </c>
      <c r="H74">
        <f>(raw_2yr!H74-raw_2yr!G74)/raw_2yr!G74</f>
        <v>0.12600896860986546</v>
      </c>
      <c r="I74">
        <f>(raw_2yr!I74-raw_2yr!H74)/raw_2yr!H74</f>
        <v>0.10852250099561928</v>
      </c>
      <c r="J74">
        <f>(raw_2yr!J74-raw_2yr!I74)/raw_2yr!I74</f>
        <v>0.19328183941081373</v>
      </c>
      <c r="K74">
        <f>(raw_2yr!K74-raw_2yr!J74)/raw_2yr!J74</f>
        <v>0.23694114105073008</v>
      </c>
      <c r="L74">
        <f>(raw_2yr!L74-raw_2yr!K74)/raw_2yr!K74</f>
        <v>0.21309480345624923</v>
      </c>
      <c r="M74">
        <f>(raw_2yr!M74-raw_2yr!L74)/raw_2yr!L74</f>
        <v>0.17084670947030497</v>
      </c>
      <c r="N74">
        <f>(raw_2yr!N74-raw_2yr!M74)/raw_2yr!M74</f>
        <v>0.16639533887413246</v>
      </c>
      <c r="O74">
        <f>(raw_2yr!O74-raw_2yr!N74)/raw_2yr!N74</f>
        <v>0.15477852053184457</v>
      </c>
      <c r="P74">
        <f>(raw_2yr!P74-raw_2yr!O74)/raw_2yr!O74</f>
        <v>0.20769720101781169</v>
      </c>
      <c r="Q74">
        <f>(raw_2yr!Q74-raw_2yr!P74)/raw_2yr!P74</f>
        <v>0.24234922307084542</v>
      </c>
      <c r="R74">
        <f>(raw_2yr!R74-raw_2yr!Q74)/raw_2yr!Q74</f>
        <v>0.2852115661833291</v>
      </c>
      <c r="T74">
        <f>SUM(raw_2yr!C74:R74)</f>
        <v>166061</v>
      </c>
    </row>
    <row r="75" spans="1:20" ht="45" customHeight="1" x14ac:dyDescent="0.2">
      <c r="A75" s="1">
        <v>73</v>
      </c>
      <c r="B75" t="s">
        <v>90</v>
      </c>
      <c r="D75">
        <f>(raw_2yr!D75-raw_2yr!C75)/raw_2yr!C75</f>
        <v>0.39200000000000002</v>
      </c>
      <c r="E75">
        <f>(raw_2yr!E75-raw_2yr!D75)/raw_2yr!D75</f>
        <v>8.6206896551724144E-2</v>
      </c>
      <c r="F75">
        <f>(raw_2yr!F75-raw_2yr!E75)/raw_2yr!E75</f>
        <v>0.24514991181657847</v>
      </c>
      <c r="G75">
        <f>(raw_2yr!G75-raw_2yr!F75)/raw_2yr!F75</f>
        <v>0.20821529745042494</v>
      </c>
      <c r="H75">
        <f>(raw_2yr!H75-raw_2yr!G75)/raw_2yr!G75</f>
        <v>6.2133645955451351E-2</v>
      </c>
      <c r="I75">
        <f>(raw_2yr!I75-raw_2yr!H75)/raw_2yr!H75</f>
        <v>7.0640176600441501E-2</v>
      </c>
      <c r="J75">
        <f>(raw_2yr!J75-raw_2yr!I75)/raw_2yr!I75</f>
        <v>0.19278350515463918</v>
      </c>
      <c r="K75">
        <f>(raw_2yr!K75-raw_2yr!J75)/raw_2yr!J75</f>
        <v>0.16853932584269662</v>
      </c>
      <c r="L75">
        <f>(raw_2yr!L75-raw_2yr!K75)/raw_2yr!K75</f>
        <v>0.23446745562130178</v>
      </c>
      <c r="M75">
        <f>(raw_2yr!M75-raw_2yr!L75)/raw_2yr!L75</f>
        <v>0.12762133013780708</v>
      </c>
      <c r="N75">
        <f>(raw_2yr!N75-raw_2yr!M75)/raw_2yr!M75</f>
        <v>0.17693942614240171</v>
      </c>
      <c r="O75">
        <f>(raw_2yr!O75-raw_2yr!N75)/raw_2yr!N75</f>
        <v>0.15395033860045146</v>
      </c>
      <c r="P75">
        <f>(raw_2yr!P75-raw_2yr!O75)/raw_2yr!O75</f>
        <v>0.20461658841940533</v>
      </c>
      <c r="Q75">
        <f>(raw_2yr!Q75-raw_2yr!P75)/raw_2yr!P75</f>
        <v>0.26144852224748294</v>
      </c>
      <c r="R75">
        <f>(raw_2yr!R75-raw_2yr!Q75)/raw_2yr!Q75</f>
        <v>0.27291452111225539</v>
      </c>
      <c r="T75">
        <f>SUM(raw_2yr!C75:R75)</f>
        <v>27637</v>
      </c>
    </row>
    <row r="76" spans="1:20" ht="45" customHeight="1" x14ac:dyDescent="0.2">
      <c r="A76" s="1">
        <v>74</v>
      </c>
      <c r="B76" t="s">
        <v>91</v>
      </c>
      <c r="D76">
        <f>(raw_2yr!D76-raw_2yr!C76)/raw_2yr!C76</f>
        <v>0.28735632183908044</v>
      </c>
      <c r="E76">
        <f>(raw_2yr!E76-raw_2yr!D76)/raw_2yr!D76</f>
        <v>-4.4642857142857144E-2</v>
      </c>
      <c r="F76">
        <f>(raw_2yr!F76-raw_2yr!E76)/raw_2yr!E76</f>
        <v>0.51713395638629278</v>
      </c>
      <c r="G76">
        <f>(raw_2yr!G76-raw_2yr!F76)/raw_2yr!F76</f>
        <v>3.0800821355236138E-2</v>
      </c>
      <c r="H76">
        <f>(raw_2yr!H76-raw_2yr!G76)/raw_2yr!G76</f>
        <v>0.19322709163346613</v>
      </c>
      <c r="I76">
        <f>(raw_2yr!I76-raw_2yr!H76)/raw_2yr!H76</f>
        <v>6.8447412353923209E-2</v>
      </c>
      <c r="J76">
        <f>(raw_2yr!J76-raw_2yr!I76)/raw_2yr!I76</f>
        <v>0.15625</v>
      </c>
      <c r="K76">
        <f>(raw_2yr!K76-raw_2yr!J76)/raw_2yr!J76</f>
        <v>0.30135135135135133</v>
      </c>
      <c r="L76">
        <f>(raw_2yr!L76-raw_2yr!K76)/raw_2yr!K76</f>
        <v>0.19730010384215993</v>
      </c>
      <c r="M76">
        <f>(raw_2yr!M76-raw_2yr!L76)/raw_2yr!L76</f>
        <v>0.18993928881179531</v>
      </c>
      <c r="N76">
        <f>(raw_2yr!N76-raw_2yr!M76)/raw_2yr!M76</f>
        <v>0.16034985422740525</v>
      </c>
      <c r="O76">
        <f>(raw_2yr!O76-raw_2yr!N76)/raw_2yr!N76</f>
        <v>0.20917085427135679</v>
      </c>
      <c r="P76">
        <f>(raw_2yr!P76-raw_2yr!O76)/raw_2yr!O76</f>
        <v>0.24779220779220779</v>
      </c>
      <c r="Q76">
        <f>(raw_2yr!Q76-raw_2yr!P76)/raw_2yr!P76</f>
        <v>0.33930058284762699</v>
      </c>
      <c r="R76">
        <f>(raw_2yr!R76-raw_2yr!Q76)/raw_2yr!Q76</f>
        <v>0.30525334162262979</v>
      </c>
      <c r="T76">
        <f>SUM(raw_2yr!C76:R76)</f>
        <v>20709</v>
      </c>
    </row>
    <row r="77" spans="1:20" ht="45" customHeight="1" x14ac:dyDescent="0.2">
      <c r="A77" s="1">
        <v>75</v>
      </c>
      <c r="B77" t="s">
        <v>92</v>
      </c>
      <c r="D77">
        <f>(raw_2yr!D77-raw_2yr!C77)/raw_2yr!C77</f>
        <v>0.34082397003745318</v>
      </c>
      <c r="E77">
        <f>(raw_2yr!E77-raw_2yr!D77)/raw_2yr!D77</f>
        <v>-9.217877094972067E-2</v>
      </c>
      <c r="F77">
        <f>(raw_2yr!F77-raw_2yr!E77)/raw_2yr!E77</f>
        <v>0.4523076923076923</v>
      </c>
      <c r="G77">
        <f>(raw_2yr!G77-raw_2yr!F77)/raw_2yr!F77</f>
        <v>2.9661016949152543E-2</v>
      </c>
      <c r="H77">
        <f>(raw_2yr!H77-raw_2yr!G77)/raw_2yr!G77</f>
        <v>0.17489711934156379</v>
      </c>
      <c r="I77">
        <f>(raw_2yr!I77-raw_2yr!H77)/raw_2yr!H77</f>
        <v>0.14535901926444833</v>
      </c>
      <c r="J77">
        <f>(raw_2yr!J77-raw_2yr!I77)/raw_2yr!I77</f>
        <v>0.30886850152905199</v>
      </c>
      <c r="K77">
        <f>(raw_2yr!K77-raw_2yr!J77)/raw_2yr!J77</f>
        <v>0.26168224299065418</v>
      </c>
      <c r="L77">
        <f>(raw_2yr!L77-raw_2yr!K77)/raw_2yr!K77</f>
        <v>0.20833333333333334</v>
      </c>
      <c r="M77">
        <f>(raw_2yr!M77-raw_2yr!L77)/raw_2yr!L77</f>
        <v>0.24904214559386972</v>
      </c>
      <c r="N77">
        <f>(raw_2yr!N77-raw_2yr!M77)/raw_2yr!M77</f>
        <v>0.10920245398773006</v>
      </c>
      <c r="O77">
        <f>(raw_2yr!O77-raw_2yr!N77)/raw_2yr!N77</f>
        <v>0.17975663716814158</v>
      </c>
      <c r="P77">
        <f>(raw_2yr!P77-raw_2yr!O77)/raw_2yr!O77</f>
        <v>0.27519924988279421</v>
      </c>
      <c r="Q77">
        <f>(raw_2yr!Q77-raw_2yr!P77)/raw_2yr!P77</f>
        <v>0.32463235294117648</v>
      </c>
      <c r="R77">
        <f>(raw_2yr!R77-raw_2yr!Q77)/raw_2yr!Q77</f>
        <v>0.26422425756314183</v>
      </c>
      <c r="T77">
        <f>SUM(raw_2yr!C77:R77)</f>
        <v>22823</v>
      </c>
    </row>
    <row r="78" spans="1:20" ht="45" customHeight="1" x14ac:dyDescent="0.2">
      <c r="A78" s="1">
        <v>76</v>
      </c>
      <c r="B78" t="s">
        <v>93</v>
      </c>
      <c r="D78">
        <f>(raw_2yr!D78-raw_2yr!C78)/raw_2yr!C78</f>
        <v>0.4599483204134367</v>
      </c>
      <c r="E78">
        <f>(raw_2yr!E78-raw_2yr!D78)/raw_2yr!D78</f>
        <v>-5.663716814159292E-2</v>
      </c>
      <c r="F78">
        <f>(raw_2yr!F78-raw_2yr!E78)/raw_2yr!E78</f>
        <v>0.26266416510318952</v>
      </c>
      <c r="G78">
        <f>(raw_2yr!G78-raw_2yr!F78)/raw_2yr!F78</f>
        <v>9.658246656760773E-2</v>
      </c>
      <c r="H78">
        <f>(raw_2yr!H78-raw_2yr!G78)/raw_2yr!G78</f>
        <v>0.23306233062330622</v>
      </c>
      <c r="I78">
        <f>(raw_2yr!I78-raw_2yr!H78)/raw_2yr!H78</f>
        <v>6.4835164835164841E-2</v>
      </c>
      <c r="J78">
        <f>(raw_2yr!J78-raw_2yr!I78)/raw_2yr!I78</f>
        <v>0.23735810113519093</v>
      </c>
      <c r="K78">
        <f>(raw_2yr!K78-raw_2yr!J78)/raw_2yr!J78</f>
        <v>0.39866555462885739</v>
      </c>
      <c r="L78">
        <f>(raw_2yr!L78-raw_2yr!K78)/raw_2yr!K78</f>
        <v>0.11210494931425163</v>
      </c>
      <c r="M78">
        <f>(raw_2yr!M78-raw_2yr!L78)/raw_2yr!L78</f>
        <v>0.23163538873994638</v>
      </c>
      <c r="N78">
        <f>(raw_2yr!N78-raw_2yr!M78)/raw_2yr!M78</f>
        <v>0.2220287331301698</v>
      </c>
      <c r="O78">
        <f>(raw_2yr!O78-raw_2yr!N78)/raw_2yr!N78</f>
        <v>0.16387602422515141</v>
      </c>
      <c r="P78">
        <f>(raw_2yr!P78-raw_2yr!O78)/raw_2yr!O78</f>
        <v>0.20875420875420875</v>
      </c>
      <c r="Q78">
        <f>(raw_2yr!Q78-raw_2yr!P78)/raw_2yr!P78</f>
        <v>0.26462395543175488</v>
      </c>
      <c r="R78">
        <f>(raw_2yr!R78-raw_2yr!Q78)/raw_2yr!Q78</f>
        <v>0.23388065678814576</v>
      </c>
      <c r="T78">
        <f>SUM(raw_2yr!C78:R78)</f>
        <v>32992</v>
      </c>
    </row>
    <row r="79" spans="1:20" ht="45" customHeight="1" x14ac:dyDescent="0.2">
      <c r="A79" s="1">
        <v>77</v>
      </c>
      <c r="B79" t="s">
        <v>94</v>
      </c>
      <c r="D79">
        <f>(raw_2yr!D79-raw_2yr!C79)/raw_2yr!C79</f>
        <v>0.33557046979865773</v>
      </c>
      <c r="E79">
        <f>(raw_2yr!E79-raw_2yr!D79)/raw_2yr!D79</f>
        <v>-5.1926298157453935E-2</v>
      </c>
      <c r="F79">
        <f>(raw_2yr!F79-raw_2yr!E79)/raw_2yr!E79</f>
        <v>0.31625441696113077</v>
      </c>
      <c r="G79">
        <f>(raw_2yr!G79-raw_2yr!F79)/raw_2yr!F79</f>
        <v>0.12483221476510067</v>
      </c>
      <c r="H79">
        <f>(raw_2yr!H79-raw_2yr!G79)/raw_2yr!G79</f>
        <v>0.13842482100238662</v>
      </c>
      <c r="I79">
        <f>(raw_2yr!I79-raw_2yr!H79)/raw_2yr!H79</f>
        <v>6.8134171907756808E-2</v>
      </c>
      <c r="J79">
        <f>(raw_2yr!J79-raw_2yr!I79)/raw_2yr!I79</f>
        <v>0.23552502453385674</v>
      </c>
      <c r="K79">
        <f>(raw_2yr!K79-raw_2yr!J79)/raw_2yr!J79</f>
        <v>0.31215250198570293</v>
      </c>
      <c r="L79">
        <f>(raw_2yr!L79-raw_2yr!K79)/raw_2yr!K79</f>
        <v>0.16283292978208233</v>
      </c>
      <c r="M79">
        <f>(raw_2yr!M79-raw_2yr!L79)/raw_2yr!L79</f>
        <v>0.21082769390942219</v>
      </c>
      <c r="N79">
        <f>(raw_2yr!N79-raw_2yr!M79)/raw_2yr!M79</f>
        <v>0.21668099742046432</v>
      </c>
      <c r="O79">
        <f>(raw_2yr!O79-raw_2yr!N79)/raw_2yr!N79</f>
        <v>0.16219081272084807</v>
      </c>
      <c r="P79">
        <f>(raw_2yr!P79-raw_2yr!O79)/raw_2yr!O79</f>
        <v>0.2116144724840377</v>
      </c>
      <c r="Q79">
        <f>(raw_2yr!Q79-raw_2yr!P79)/raw_2yr!P79</f>
        <v>0.29686323713927226</v>
      </c>
      <c r="R79">
        <f>(raw_2yr!R79-raw_2yr!Q79)/raw_2yr!Q79</f>
        <v>0.22619969040247678</v>
      </c>
      <c r="T79">
        <f>SUM(raw_2yr!C79:R79)</f>
        <v>33933</v>
      </c>
    </row>
    <row r="80" spans="1:20" ht="45" customHeight="1" x14ac:dyDescent="0.2">
      <c r="A80" s="1">
        <v>78</v>
      </c>
      <c r="B80" t="s">
        <v>95</v>
      </c>
      <c r="D80">
        <f>(raw_2yr!D80-raw_2yr!C80)/raw_2yr!C80</f>
        <v>0.52398523985239853</v>
      </c>
      <c r="E80">
        <f>(raw_2yr!E80-raw_2yr!D80)/raw_2yr!D80</f>
        <v>-7.2639225181598066E-3</v>
      </c>
      <c r="F80">
        <f>(raw_2yr!F80-raw_2yr!E80)/raw_2yr!E80</f>
        <v>0.27073170731707319</v>
      </c>
      <c r="G80">
        <f>(raw_2yr!G80-raw_2yr!F80)/raw_2yr!F80</f>
        <v>0.15738963531669867</v>
      </c>
      <c r="H80">
        <f>(raw_2yr!H80-raw_2yr!G80)/raw_2yr!G80</f>
        <v>0.28358208955223879</v>
      </c>
      <c r="I80">
        <f>(raw_2yr!I80-raw_2yr!H80)/raw_2yr!H80</f>
        <v>3.3591731266149873E-2</v>
      </c>
      <c r="J80">
        <f>(raw_2yr!J80-raw_2yr!I80)/raw_2yr!I80</f>
        <v>0.27</v>
      </c>
      <c r="K80">
        <f>(raw_2yr!K80-raw_2yr!J80)/raw_2yr!J80</f>
        <v>0.26279527559055116</v>
      </c>
      <c r="L80">
        <f>(raw_2yr!L80-raw_2yr!K80)/raw_2yr!K80</f>
        <v>0.1332813717848792</v>
      </c>
      <c r="M80">
        <f>(raw_2yr!M80-raw_2yr!L80)/raw_2yr!L80</f>
        <v>0.24759284731774414</v>
      </c>
      <c r="N80">
        <f>(raw_2yr!N80-raw_2yr!M80)/raw_2yr!M80</f>
        <v>0.17364939360529216</v>
      </c>
      <c r="O80">
        <f>(raw_2yr!O80-raw_2yr!N80)/raw_2yr!N80</f>
        <v>0.14513856270549555</v>
      </c>
      <c r="P80">
        <f>(raw_2yr!P80-raw_2yr!O80)/raw_2yr!O80</f>
        <v>0.14232977850697293</v>
      </c>
      <c r="Q80">
        <f>(raw_2yr!Q80-raw_2yr!P80)/raw_2yr!P80</f>
        <v>0.25134649910233392</v>
      </c>
      <c r="R80">
        <f>(raw_2yr!R80-raw_2yr!Q80)/raw_2yr!Q80</f>
        <v>0.22840746054519367</v>
      </c>
      <c r="T80">
        <f>SUM(raw_2yr!C80:R80)</f>
        <v>24477</v>
      </c>
    </row>
    <row r="81" spans="1:20" ht="45" customHeight="1" x14ac:dyDescent="0.2">
      <c r="A81" s="1">
        <v>79</v>
      </c>
      <c r="B81" t="s">
        <v>96</v>
      </c>
      <c r="D81">
        <f>(raw_2yr!D81-raw_2yr!C81)/raw_2yr!C81</f>
        <v>0.37863247863247862</v>
      </c>
      <c r="E81">
        <f>(raw_2yr!E81-raw_2yr!D81)/raw_2yr!D81</f>
        <v>0.12275263484190949</v>
      </c>
      <c r="F81">
        <f>(raw_2yr!F81-raw_2yr!E81)/raw_2yr!E81</f>
        <v>0.28271673108779682</v>
      </c>
      <c r="G81">
        <f>(raw_2yr!G81-raw_2yr!F81)/raw_2yr!F81</f>
        <v>0.11235471373224279</v>
      </c>
      <c r="H81">
        <f>(raw_2yr!H81-raw_2yr!G81)/raw_2yr!G81</f>
        <v>0.12712848297213622</v>
      </c>
      <c r="I81">
        <f>(raw_2yr!I81-raw_2yr!H81)/raw_2yr!H81</f>
        <v>8.9098712446351938E-2</v>
      </c>
      <c r="J81">
        <f>(raw_2yr!J81-raw_2yr!I81)/raw_2yr!I81</f>
        <v>0.18379571248423707</v>
      </c>
      <c r="K81">
        <f>(raw_2yr!K81-raw_2yr!J81)/raw_2yr!J81</f>
        <v>0.21371504660452731</v>
      </c>
      <c r="L81">
        <f>(raw_2yr!L81-raw_2yr!K81)/raw_2yr!K81</f>
        <v>0.20515633571036754</v>
      </c>
      <c r="M81">
        <f>(raw_2yr!M81-raw_2yr!L81)/raw_2yr!L81</f>
        <v>0.15939918070095585</v>
      </c>
      <c r="N81">
        <f>(raw_2yr!N81-raw_2yr!M81)/raw_2yr!M81</f>
        <v>0.17697864321608039</v>
      </c>
      <c r="O81">
        <f>(raw_2yr!O81-raw_2yr!N81)/raw_2yr!N81</f>
        <v>0.1571714476317545</v>
      </c>
      <c r="P81">
        <f>(raw_2yr!P81-raw_2yr!O81)/raw_2yr!O81</f>
        <v>0.1959529574541681</v>
      </c>
      <c r="Q81">
        <f>(raw_2yr!Q81-raw_2yr!P81)/raw_2yr!P81</f>
        <v>0.24912026994456496</v>
      </c>
      <c r="R81">
        <f>(raw_2yr!R81-raw_2yr!Q81)/raw_2yr!Q81</f>
        <v>0.2906263265542392</v>
      </c>
      <c r="T81">
        <f>SUM(raw_2yr!C81:R81)</f>
        <v>183955</v>
      </c>
    </row>
    <row r="82" spans="1:20" ht="45" customHeight="1" x14ac:dyDescent="0.2">
      <c r="A82" s="1">
        <v>80</v>
      </c>
      <c r="B82" t="s">
        <v>97</v>
      </c>
      <c r="D82">
        <f>(raw_2yr!D82-raw_2yr!C82)/raw_2yr!C82</f>
        <v>0.40705882352941175</v>
      </c>
      <c r="E82">
        <f>(raw_2yr!E82-raw_2yr!D82)/raw_2yr!D82</f>
        <v>8.3612040133779264E-2</v>
      </c>
      <c r="F82">
        <f>(raw_2yr!F82-raw_2yr!E82)/raw_2yr!E82</f>
        <v>0.38657407407407407</v>
      </c>
      <c r="G82">
        <f>(raw_2yr!G82-raw_2yr!F82)/raw_2yr!F82</f>
        <v>0.16249304396215916</v>
      </c>
      <c r="H82">
        <f>(raw_2yr!H82-raw_2yr!G82)/raw_2yr!G82</f>
        <v>0.16898037338439445</v>
      </c>
      <c r="I82">
        <f>(raw_2yr!I82-raw_2yr!H82)/raw_2yr!H82</f>
        <v>8.8861588861588861E-2</v>
      </c>
      <c r="J82">
        <f>(raw_2yr!J82-raw_2yr!I82)/raw_2yr!I82</f>
        <v>0.20534035351635954</v>
      </c>
      <c r="K82">
        <f>(raw_2yr!K82-raw_2yr!J82)/raw_2yr!J82</f>
        <v>0.24898595943837754</v>
      </c>
      <c r="L82">
        <f>(raw_2yr!L82-raw_2yr!K82)/raw_2yr!K82</f>
        <v>0.18336247814139395</v>
      </c>
      <c r="M82">
        <f>(raw_2yr!M82-raw_2yr!L82)/raw_2yr!L82</f>
        <v>0.19527126873548659</v>
      </c>
      <c r="N82">
        <f>(raw_2yr!N82-raw_2yr!M82)/raw_2yr!M82</f>
        <v>0.18597668668315084</v>
      </c>
      <c r="O82">
        <f>(raw_2yr!O82-raw_2yr!N82)/raw_2yr!N82</f>
        <v>0.15100521221146687</v>
      </c>
      <c r="P82">
        <f>(raw_2yr!P82-raw_2yr!O82)/raw_2yr!O82</f>
        <v>0.17259671367576659</v>
      </c>
      <c r="Q82">
        <f>(raw_2yr!Q82-raw_2yr!P82)/raw_2yr!P82</f>
        <v>0.2313803376365442</v>
      </c>
      <c r="R82">
        <f>(raw_2yr!R82-raw_2yr!Q82)/raw_2yr!Q82</f>
        <v>0.27616487455197131</v>
      </c>
      <c r="T82">
        <f>SUM(raw_2yr!C82:R82)</f>
        <v>78845</v>
      </c>
    </row>
    <row r="83" spans="1:20" ht="45" customHeight="1" x14ac:dyDescent="0.2">
      <c r="A83" s="1">
        <v>81</v>
      </c>
      <c r="B83" t="s">
        <v>98</v>
      </c>
      <c r="D83">
        <f>(raw_2yr!D83-raw_2yr!C83)/raw_2yr!C83</f>
        <v>9.0909090909090912E-2</v>
      </c>
      <c r="E83">
        <f>(raw_2yr!E83-raw_2yr!D83)/raw_2yr!D83</f>
        <v>1.0833333333333333</v>
      </c>
      <c r="F83">
        <f>(raw_2yr!F83-raw_2yr!E83)/raw_2yr!E83</f>
        <v>0</v>
      </c>
      <c r="G83">
        <f>(raw_2yr!G83-raw_2yr!F83)/raw_2yr!F83</f>
        <v>-0.2</v>
      </c>
      <c r="H83">
        <f>(raw_2yr!H83-raw_2yr!G83)/raw_2yr!G83</f>
        <v>0.55000000000000004</v>
      </c>
      <c r="I83">
        <f>(raw_2yr!I83-raw_2yr!H83)/raw_2yr!H83</f>
        <v>0.16129032258064516</v>
      </c>
      <c r="J83">
        <f>(raw_2yr!J83-raw_2yr!I83)/raw_2yr!I83</f>
        <v>0.33333333333333331</v>
      </c>
      <c r="K83">
        <f>(raw_2yr!K83-raw_2yr!J83)/raw_2yr!J83</f>
        <v>0.58333333333333337</v>
      </c>
      <c r="L83">
        <f>(raw_2yr!L83-raw_2yr!K83)/raw_2yr!K83</f>
        <v>0.22368421052631579</v>
      </c>
      <c r="M83">
        <f>(raw_2yr!M83-raw_2yr!L83)/raw_2yr!L83</f>
        <v>0.23655913978494625</v>
      </c>
      <c r="N83">
        <f>(raw_2yr!N83-raw_2yr!M83)/raw_2yr!M83</f>
        <v>0.36521739130434783</v>
      </c>
      <c r="O83">
        <f>(raw_2yr!O83-raw_2yr!N83)/raw_2yr!N83</f>
        <v>0.21656050955414013</v>
      </c>
      <c r="P83">
        <f>(raw_2yr!P83-raw_2yr!O83)/raw_2yr!O83</f>
        <v>0.13612565445026178</v>
      </c>
      <c r="Q83">
        <f>(raw_2yr!Q83-raw_2yr!P83)/raw_2yr!P83</f>
        <v>0.44239631336405533</v>
      </c>
      <c r="R83">
        <f>(raw_2yr!R83-raw_2yr!Q83)/raw_2yr!Q83</f>
        <v>0.42492012779552718</v>
      </c>
      <c r="T83">
        <f>SUM(raw_2yr!C83:R83)</f>
        <v>1816</v>
      </c>
    </row>
    <row r="84" spans="1:20" ht="45" customHeight="1" x14ac:dyDescent="0.2">
      <c r="A84" s="1">
        <v>82</v>
      </c>
      <c r="B84" t="s">
        <v>99</v>
      </c>
      <c r="D84">
        <f>(raw_2yr!D84-raw_2yr!C84)/raw_2yr!C84</f>
        <v>7.7669902912621352E-2</v>
      </c>
      <c r="E84">
        <f>(raw_2yr!E84-raw_2yr!D84)/raw_2yr!D84</f>
        <v>0.23423423423423423</v>
      </c>
      <c r="F84">
        <f>(raw_2yr!F84-raw_2yr!E84)/raw_2yr!E84</f>
        <v>0.28223844282238442</v>
      </c>
      <c r="G84">
        <f>(raw_2yr!G84-raw_2yr!F84)/raw_2yr!F84</f>
        <v>0.10436432637571158</v>
      </c>
      <c r="H84">
        <f>(raw_2yr!H84-raw_2yr!G84)/raw_2yr!G84</f>
        <v>5.4982817869415807E-2</v>
      </c>
      <c r="I84">
        <f>(raw_2yr!I84-raw_2yr!H84)/raw_2yr!H84</f>
        <v>0.20195439739413681</v>
      </c>
      <c r="J84">
        <f>(raw_2yr!J84-raw_2yr!I84)/raw_2yr!I84</f>
        <v>9.4850948509485097E-2</v>
      </c>
      <c r="K84">
        <f>(raw_2yr!K84-raw_2yr!J84)/raw_2yr!J84</f>
        <v>0.41089108910891087</v>
      </c>
      <c r="L84">
        <f>(raw_2yr!L84-raw_2yr!K84)/raw_2yr!K84</f>
        <v>0.13333333333333333</v>
      </c>
      <c r="M84">
        <f>(raw_2yr!M84-raw_2yr!L84)/raw_2yr!L84</f>
        <v>0.18653250773993807</v>
      </c>
      <c r="N84">
        <f>(raw_2yr!N84-raw_2yr!M84)/raw_2yr!M84</f>
        <v>0.14611872146118721</v>
      </c>
      <c r="O84">
        <f>(raw_2yr!O84-raw_2yr!N84)/raw_2yr!N84</f>
        <v>0.1775754126351736</v>
      </c>
      <c r="P84">
        <f>(raw_2yr!P84-raw_2yr!O84)/raw_2yr!O84</f>
        <v>0.19574673755437411</v>
      </c>
      <c r="Q84">
        <f>(raw_2yr!Q84-raw_2yr!P84)/raw_2yr!P84</f>
        <v>0.16693613581244948</v>
      </c>
      <c r="R84">
        <f>(raw_2yr!R84-raw_2yr!Q84)/raw_2yr!Q84</f>
        <v>0.32559750606165572</v>
      </c>
      <c r="T84">
        <f>SUM(raw_2yr!C84:R84)</f>
        <v>21301</v>
      </c>
    </row>
    <row r="85" spans="1:20" ht="45" customHeight="1" x14ac:dyDescent="0.2">
      <c r="A85" s="1">
        <v>83</v>
      </c>
      <c r="B85" t="s">
        <v>100</v>
      </c>
      <c r="D85">
        <f>(raw_2yr!D85-raw_2yr!C85)/raw_2yr!C85</f>
        <v>4.5016077170418008E-2</v>
      </c>
      <c r="E85">
        <f>(raw_2yr!E85-raw_2yr!D85)/raw_2yr!D85</f>
        <v>0.24307692307692308</v>
      </c>
      <c r="F85">
        <f>(raw_2yr!F85-raw_2yr!E85)/raw_2yr!E85</f>
        <v>0.26980198019801982</v>
      </c>
      <c r="G85">
        <f>(raw_2yr!G85-raw_2yr!F85)/raw_2yr!F85</f>
        <v>8.771929824561403E-2</v>
      </c>
      <c r="H85">
        <f>(raw_2yr!H85-raw_2yr!G85)/raw_2yr!G85</f>
        <v>5.3763440860215055E-2</v>
      </c>
      <c r="I85">
        <f>(raw_2yr!I85-raw_2yr!H85)/raw_2yr!H85</f>
        <v>0.20748299319727892</v>
      </c>
      <c r="J85">
        <f>(raw_2yr!J85-raw_2yr!I85)/raw_2yr!I85</f>
        <v>0.1</v>
      </c>
      <c r="K85">
        <f>(raw_2yr!K85-raw_2yr!J85)/raw_2yr!J85</f>
        <v>0.39180537772087065</v>
      </c>
      <c r="L85">
        <f>(raw_2yr!L85-raw_2yr!K85)/raw_2yr!K85</f>
        <v>0.11959521619135234</v>
      </c>
      <c r="M85">
        <f>(raw_2yr!M85-raw_2yr!L85)/raw_2yr!L85</f>
        <v>0.20706655710764174</v>
      </c>
      <c r="N85">
        <f>(raw_2yr!N85-raw_2yr!M85)/raw_2yr!M85</f>
        <v>0.14703880190605853</v>
      </c>
      <c r="O85">
        <f>(raw_2yr!O85-raw_2yr!N85)/raw_2yr!N85</f>
        <v>0.19643916913946588</v>
      </c>
      <c r="P85">
        <f>(raw_2yr!P85-raw_2yr!O85)/raw_2yr!O85</f>
        <v>0.18452380952380953</v>
      </c>
      <c r="Q85">
        <f>(raw_2yr!Q85-raw_2yr!P85)/raw_2yr!P85</f>
        <v>0.18341708542713567</v>
      </c>
      <c r="R85">
        <f>(raw_2yr!R85-raw_2yr!Q85)/raw_2yr!Q85</f>
        <v>0.32802547770700635</v>
      </c>
      <c r="T85">
        <f>SUM(raw_2yr!C85:R85)</f>
        <v>20631</v>
      </c>
    </row>
    <row r="86" spans="1:20" ht="45" customHeight="1" x14ac:dyDescent="0.2">
      <c r="A86" s="1">
        <v>84</v>
      </c>
      <c r="B86" t="s">
        <v>101</v>
      </c>
      <c r="D86">
        <f>(raw_2yr!D86-raw_2yr!C86)/raw_2yr!C86</f>
        <v>2.5</v>
      </c>
      <c r="E86">
        <f>(raw_2yr!E86-raw_2yr!D86)/raw_2yr!D86</f>
        <v>-0.42857142857142855</v>
      </c>
      <c r="F86">
        <f>(raw_2yr!F86-raw_2yr!E86)/raw_2yr!E86</f>
        <v>1.75</v>
      </c>
      <c r="G86">
        <f>(raw_2yr!G86-raw_2yr!F86)/raw_2yr!F86</f>
        <v>0.81818181818181823</v>
      </c>
      <c r="H86">
        <f>(raw_2yr!H86-raw_2yr!G86)/raw_2yr!G86</f>
        <v>-0.15</v>
      </c>
      <c r="I86">
        <f>(raw_2yr!I86-raw_2yr!H86)/raw_2yr!H86</f>
        <v>0.41176470588235292</v>
      </c>
      <c r="J86">
        <f>(raw_2yr!J86-raw_2yr!I86)/raw_2yr!I86</f>
        <v>-0.125</v>
      </c>
      <c r="K86">
        <f>(raw_2yr!K86-raw_2yr!J86)/raw_2yr!J86</f>
        <v>0.66666666666666663</v>
      </c>
      <c r="L86">
        <f>(raw_2yr!L86-raw_2yr!K86)/raw_2yr!K86</f>
        <v>0.14285714285714285</v>
      </c>
      <c r="M86">
        <f>(raw_2yr!M86-raw_2yr!L86)/raw_2yr!L86</f>
        <v>0.15</v>
      </c>
      <c r="N86">
        <f>(raw_2yr!N86-raw_2yr!M86)/raw_2yr!M86</f>
        <v>0.15217391304347827</v>
      </c>
      <c r="O86">
        <f>(raw_2yr!O86-raw_2yr!N86)/raw_2yr!N86</f>
        <v>0.15094339622641509</v>
      </c>
      <c r="P86">
        <f>(raw_2yr!P86-raw_2yr!O86)/raw_2yr!O86</f>
        <v>0.18032786885245902</v>
      </c>
      <c r="Q86">
        <f>(raw_2yr!Q86-raw_2yr!P86)/raw_2yr!P86</f>
        <v>5.5555555555555552E-2</v>
      </c>
      <c r="R86">
        <f>(raw_2yr!R86-raw_2yr!Q86)/raw_2yr!Q86</f>
        <v>0.22368421052631579</v>
      </c>
      <c r="T86">
        <f>SUM(raw_2yr!C86:R86)</f>
        <v>582</v>
      </c>
    </row>
    <row r="87" spans="1:20" ht="45" customHeight="1" x14ac:dyDescent="0.2">
      <c r="A87" s="1">
        <v>85</v>
      </c>
      <c r="B87" t="s">
        <v>102</v>
      </c>
      <c r="D87">
        <f>(raw_2yr!D87-raw_2yr!C87)/raw_2yr!C87</f>
        <v>0.35294117647058826</v>
      </c>
      <c r="E87">
        <f>(raw_2yr!E87-raw_2yr!D87)/raw_2yr!D87</f>
        <v>0.20289855072463769</v>
      </c>
      <c r="F87">
        <f>(raw_2yr!F87-raw_2yr!E87)/raw_2yr!E87</f>
        <v>0.63855421686746983</v>
      </c>
      <c r="G87">
        <f>(raw_2yr!G87-raw_2yr!F87)/raw_2yr!F87</f>
        <v>0.19852941176470587</v>
      </c>
      <c r="H87">
        <f>(raw_2yr!H87-raw_2yr!G87)/raw_2yr!G87</f>
        <v>6.7484662576687116E-2</v>
      </c>
      <c r="I87">
        <f>(raw_2yr!I87-raw_2yr!H87)/raw_2yr!H87</f>
        <v>0.33333333333333331</v>
      </c>
      <c r="J87">
        <f>(raw_2yr!J87-raw_2yr!I87)/raw_2yr!I87</f>
        <v>0.14655172413793102</v>
      </c>
      <c r="K87">
        <f>(raw_2yr!K87-raw_2yr!J87)/raw_2yr!J87</f>
        <v>0.45864661654135336</v>
      </c>
      <c r="L87">
        <f>(raw_2yr!L87-raw_2yr!K87)/raw_2yr!K87</f>
        <v>0.15721649484536082</v>
      </c>
      <c r="M87">
        <f>(raw_2yr!M87-raw_2yr!L87)/raw_2yr!L87</f>
        <v>0.2516703786191537</v>
      </c>
      <c r="N87">
        <f>(raw_2yr!N87-raw_2yr!M87)/raw_2yr!M87</f>
        <v>0.16725978647686832</v>
      </c>
      <c r="O87">
        <f>(raw_2yr!O87-raw_2yr!N87)/raw_2yr!N87</f>
        <v>0.18292682926829268</v>
      </c>
      <c r="P87">
        <f>(raw_2yr!P87-raw_2yr!O87)/raw_2yr!O87</f>
        <v>0.18298969072164947</v>
      </c>
      <c r="Q87">
        <f>(raw_2yr!Q87-raw_2yr!P87)/raw_2yr!P87</f>
        <v>0.11982570806100218</v>
      </c>
      <c r="R87">
        <f>(raw_2yr!R87-raw_2yr!Q87)/raw_2yr!Q87</f>
        <v>0.28307392996108949</v>
      </c>
      <c r="T87">
        <f>SUM(raw_2yr!C87:R87)</f>
        <v>7270</v>
      </c>
    </row>
    <row r="88" spans="1:20" ht="45" customHeight="1" x14ac:dyDescent="0.2">
      <c r="A88" s="1">
        <v>86</v>
      </c>
      <c r="B88" t="s">
        <v>103</v>
      </c>
      <c r="D88">
        <f>(raw_2yr!D88-raw_2yr!C88)/raw_2yr!C88</f>
        <v>0</v>
      </c>
      <c r="E88">
        <f>(raw_2yr!E88-raw_2yr!D88)/raw_2yr!D88</f>
        <v>0.5</v>
      </c>
      <c r="F88">
        <f>(raw_2yr!F88-raw_2yr!E88)/raw_2yr!E88</f>
        <v>0.1111111111111111</v>
      </c>
      <c r="G88">
        <f>(raw_2yr!G88-raw_2yr!F88)/raw_2yr!F88</f>
        <v>-0.1</v>
      </c>
      <c r="H88">
        <f>(raw_2yr!H88-raw_2yr!G88)/raw_2yr!G88</f>
        <v>0.88888888888888884</v>
      </c>
      <c r="I88">
        <f>(raw_2yr!I88-raw_2yr!H88)/raw_2yr!H88</f>
        <v>-0.17647058823529413</v>
      </c>
      <c r="J88">
        <f>(raw_2yr!J88-raw_2yr!I88)/raw_2yr!I88</f>
        <v>0.42857142857142855</v>
      </c>
      <c r="K88">
        <f>(raw_2yr!K88-raw_2yr!J88)/raw_2yr!J88</f>
        <v>0.8</v>
      </c>
      <c r="L88">
        <f>(raw_2yr!L88-raw_2yr!K88)/raw_2yr!K88</f>
        <v>0.30555555555555558</v>
      </c>
      <c r="M88">
        <f>(raw_2yr!M88-raw_2yr!L88)/raw_2yr!L88</f>
        <v>-0.10638297872340426</v>
      </c>
      <c r="N88">
        <f>(raw_2yr!N88-raw_2yr!M88)/raw_2yr!M88</f>
        <v>2.3809523809523808E-2</v>
      </c>
      <c r="O88">
        <f>(raw_2yr!O88-raw_2yr!N88)/raw_2yr!N88</f>
        <v>-0.27906976744186046</v>
      </c>
      <c r="P88">
        <f>(raw_2yr!P88-raw_2yr!O88)/raw_2yr!O88</f>
        <v>0.90322580645161288</v>
      </c>
      <c r="Q88">
        <f>(raw_2yr!Q88-raw_2yr!P88)/raw_2yr!P88</f>
        <v>-6.7796610169491525E-2</v>
      </c>
      <c r="R88">
        <f>(raw_2yr!R88-raw_2yr!Q88)/raw_2yr!Q88</f>
        <v>0.12727272727272726</v>
      </c>
      <c r="T88">
        <f>SUM(raw_2yr!C88:R88)</f>
        <v>466</v>
      </c>
    </row>
    <row r="89" spans="1:20" ht="45" customHeight="1" x14ac:dyDescent="0.2">
      <c r="A89" s="1">
        <v>87</v>
      </c>
      <c r="B89" t="s">
        <v>104</v>
      </c>
      <c r="D89">
        <f>(raw_2yr!D89-raw_2yr!C89)/raw_2yr!C89</f>
        <v>6.6666666666666666E-2</v>
      </c>
      <c r="E89">
        <f>(raw_2yr!E89-raw_2yr!D89)/raw_2yr!D89</f>
        <v>6.25E-2</v>
      </c>
      <c r="F89">
        <f>(raw_2yr!F89-raw_2yr!E89)/raw_2yr!E89</f>
        <v>1.2352941176470589</v>
      </c>
      <c r="G89">
        <f>(raw_2yr!G89-raw_2yr!F89)/raw_2yr!F89</f>
        <v>-0.34210526315789475</v>
      </c>
      <c r="H89">
        <f>(raw_2yr!H89-raw_2yr!G89)/raw_2yr!G89</f>
        <v>0.6</v>
      </c>
      <c r="I89">
        <f>(raw_2yr!I89-raw_2yr!H89)/raw_2yr!H89</f>
        <v>0.45</v>
      </c>
      <c r="J89">
        <f>(raw_2yr!J89-raw_2yr!I89)/raw_2yr!I89</f>
        <v>0.1206896551724138</v>
      </c>
      <c r="K89">
        <f>(raw_2yr!K89-raw_2yr!J89)/raw_2yr!J89</f>
        <v>9.2307692307692313E-2</v>
      </c>
      <c r="L89">
        <f>(raw_2yr!L89-raw_2yr!K89)/raw_2yr!K89</f>
        <v>0.38028169014084506</v>
      </c>
      <c r="M89">
        <f>(raw_2yr!M89-raw_2yr!L89)/raw_2yr!L89</f>
        <v>-5.1020408163265307E-2</v>
      </c>
      <c r="N89">
        <f>(raw_2yr!N89-raw_2yr!M89)/raw_2yr!M89</f>
        <v>9.6774193548387094E-2</v>
      </c>
      <c r="O89">
        <f>(raw_2yr!O89-raw_2yr!N89)/raw_2yr!N89</f>
        <v>9.8039215686274508E-3</v>
      </c>
      <c r="P89">
        <f>(raw_2yr!P89-raw_2yr!O89)/raw_2yr!O89</f>
        <v>0.46601941747572817</v>
      </c>
      <c r="Q89">
        <f>(raw_2yr!Q89-raw_2yr!P89)/raw_2yr!P89</f>
        <v>7.2847682119205295E-2</v>
      </c>
      <c r="R89">
        <f>(raw_2yr!R89-raw_2yr!Q89)/raw_2yr!Q89</f>
        <v>3.7037037037037035E-2</v>
      </c>
      <c r="T89">
        <f>SUM(raw_2yr!C89:R89)</f>
        <v>1222</v>
      </c>
    </row>
    <row r="90" spans="1:20" ht="45" customHeight="1" x14ac:dyDescent="0.2">
      <c r="A90" s="1">
        <v>88</v>
      </c>
      <c r="B90" t="s">
        <v>105</v>
      </c>
      <c r="D90">
        <f>(raw_2yr!D90-raw_2yr!C90)/raw_2yr!C90</f>
        <v>9.1228070175438603E-2</v>
      </c>
      <c r="E90">
        <f>(raw_2yr!E90-raw_2yr!D90)/raw_2yr!D90</f>
        <v>0.16077170418006431</v>
      </c>
      <c r="F90">
        <f>(raw_2yr!F90-raw_2yr!E90)/raw_2yr!E90</f>
        <v>0.20498614958448755</v>
      </c>
      <c r="G90">
        <f>(raw_2yr!G90-raw_2yr!F90)/raw_2yr!F90</f>
        <v>8.5057471264367815E-2</v>
      </c>
      <c r="H90">
        <f>(raw_2yr!H90-raw_2yr!G90)/raw_2yr!G90</f>
        <v>5.9322033898305086E-2</v>
      </c>
      <c r="I90">
        <f>(raw_2yr!I90-raw_2yr!H90)/raw_2yr!H90</f>
        <v>0.27</v>
      </c>
      <c r="J90">
        <f>(raw_2yr!J90-raw_2yr!I90)/raw_2yr!I90</f>
        <v>2.0472440944881889E-2</v>
      </c>
      <c r="K90">
        <f>(raw_2yr!K90-raw_2yr!J90)/raw_2yr!J90</f>
        <v>0.27932098765432101</v>
      </c>
      <c r="L90">
        <f>(raw_2yr!L90-raw_2yr!K90)/raw_2yr!K90</f>
        <v>0.10615199034981906</v>
      </c>
      <c r="M90">
        <f>(raw_2yr!M90-raw_2yr!L90)/raw_2yr!L90</f>
        <v>0.1395856052344602</v>
      </c>
      <c r="N90">
        <f>(raw_2yr!N90-raw_2yr!M90)/raw_2yr!M90</f>
        <v>0.23923444976076555</v>
      </c>
      <c r="O90">
        <f>(raw_2yr!O90-raw_2yr!N90)/raw_2yr!N90</f>
        <v>0.1691119691119691</v>
      </c>
      <c r="P90">
        <f>(raw_2yr!P90-raw_2yr!O90)/raw_2yr!O90</f>
        <v>0.18031704095112286</v>
      </c>
      <c r="Q90">
        <f>(raw_2yr!Q90-raw_2yr!P90)/raw_2yr!P90</f>
        <v>0.20201454952434247</v>
      </c>
      <c r="R90">
        <f>(raw_2yr!R90-raw_2yr!Q90)/raw_2yr!Q90</f>
        <v>0.32216014897579143</v>
      </c>
      <c r="T90">
        <f>SUM(raw_2yr!C90:R90)</f>
        <v>16022</v>
      </c>
    </row>
    <row r="91" spans="1:20" ht="45" customHeight="1" x14ac:dyDescent="0.2">
      <c r="A91" s="1">
        <v>89</v>
      </c>
      <c r="B91" t="s">
        <v>106</v>
      </c>
      <c r="D91">
        <f>(raw_2yr!D91-raw_2yr!C91)/raw_2yr!C91</f>
        <v>-2.6200873362445413E-2</v>
      </c>
      <c r="E91">
        <f>(raw_2yr!E91-raw_2yr!D91)/raw_2yr!D91</f>
        <v>0.2556053811659193</v>
      </c>
      <c r="F91">
        <f>(raw_2yr!F91-raw_2yr!E91)/raw_2yr!E91</f>
        <v>0.45714285714285713</v>
      </c>
      <c r="G91">
        <f>(raw_2yr!G91-raw_2yr!F91)/raw_2yr!F91</f>
        <v>4.9019607843137254E-3</v>
      </c>
      <c r="H91">
        <f>(raw_2yr!H91-raw_2yr!G91)/raw_2yr!G91</f>
        <v>0.16097560975609757</v>
      </c>
      <c r="I91">
        <f>(raw_2yr!I91-raw_2yr!H91)/raw_2yr!H91</f>
        <v>0.30882352941176472</v>
      </c>
      <c r="J91">
        <f>(raw_2yr!J91-raw_2yr!I91)/raw_2yr!I91</f>
        <v>8.3467094703049763E-2</v>
      </c>
      <c r="K91">
        <f>(raw_2yr!K91-raw_2yr!J91)/raw_2yr!J91</f>
        <v>0.34074074074074073</v>
      </c>
      <c r="L91">
        <f>(raw_2yr!L91-raw_2yr!K91)/raw_2yr!K91</f>
        <v>0.18674033149171271</v>
      </c>
      <c r="M91">
        <f>(raw_2yr!M91-raw_2yr!L91)/raw_2yr!L91</f>
        <v>0.14152700186219738</v>
      </c>
      <c r="N91">
        <f>(raw_2yr!N91-raw_2yr!M91)/raw_2yr!M91</f>
        <v>0.15823817292006526</v>
      </c>
      <c r="O91">
        <f>(raw_2yr!O91-raw_2yr!N91)/raw_2yr!N91</f>
        <v>0.17676056338028168</v>
      </c>
      <c r="P91">
        <f>(raw_2yr!P91-raw_2yr!O91)/raw_2yr!O91</f>
        <v>0.21843207660083783</v>
      </c>
      <c r="Q91">
        <f>(raw_2yr!Q91-raw_2yr!P91)/raw_2yr!P91</f>
        <v>0.15275049115913555</v>
      </c>
      <c r="R91">
        <f>(raw_2yr!R91-raw_2yr!Q91)/raw_2yr!Q91</f>
        <v>0.23604601619088197</v>
      </c>
      <c r="T91">
        <f>SUM(raw_2yr!C91:R91)</f>
        <v>16904</v>
      </c>
    </row>
    <row r="92" spans="1:20" ht="45" customHeight="1" x14ac:dyDescent="0.2">
      <c r="A92" s="1">
        <v>90</v>
      </c>
      <c r="B92" t="s">
        <v>107</v>
      </c>
      <c r="D92">
        <f>(raw_2yr!D92-raw_2yr!C92)/raw_2yr!C92</f>
        <v>-0.16666666666666666</v>
      </c>
      <c r="E92">
        <f>(raw_2yr!E92-raw_2yr!D92)/raw_2yr!D92</f>
        <v>-0.33333333333333331</v>
      </c>
      <c r="F92">
        <f>(raw_2yr!F92-raw_2yr!E92)/raw_2yr!E92</f>
        <v>1.2</v>
      </c>
      <c r="G92">
        <f>(raw_2yr!G92-raw_2yr!F92)/raw_2yr!F92</f>
        <v>-0.13636363636363635</v>
      </c>
      <c r="H92">
        <f>(raw_2yr!H92-raw_2yr!G92)/raw_2yr!G92</f>
        <v>0.84210526315789469</v>
      </c>
      <c r="I92">
        <f>(raw_2yr!I92-raw_2yr!H92)/raw_2yr!H92</f>
        <v>-8.5714285714285715E-2</v>
      </c>
      <c r="J92">
        <f>(raw_2yr!J92-raw_2yr!I92)/raw_2yr!I92</f>
        <v>0.1875</v>
      </c>
      <c r="K92">
        <f>(raw_2yr!K92-raw_2yr!J92)/raw_2yr!J92</f>
        <v>0.13157894736842105</v>
      </c>
      <c r="L92">
        <f>(raw_2yr!L92-raw_2yr!K92)/raw_2yr!K92</f>
        <v>0</v>
      </c>
      <c r="M92">
        <f>(raw_2yr!M92-raw_2yr!L92)/raw_2yr!L92</f>
        <v>0</v>
      </c>
      <c r="N92">
        <f>(raw_2yr!N92-raw_2yr!M92)/raw_2yr!M92</f>
        <v>0.32558139534883723</v>
      </c>
      <c r="O92">
        <f>(raw_2yr!O92-raw_2yr!N92)/raw_2yr!N92</f>
        <v>0.7192982456140351</v>
      </c>
      <c r="P92">
        <f>(raw_2yr!P92-raw_2yr!O92)/raw_2yr!O92</f>
        <v>-9.1836734693877556E-2</v>
      </c>
      <c r="Q92">
        <f>(raw_2yr!Q92-raw_2yr!P92)/raw_2yr!P92</f>
        <v>0.11235955056179775</v>
      </c>
      <c r="R92">
        <f>(raw_2yr!R92-raw_2yr!Q92)/raw_2yr!Q92</f>
        <v>0.24242424242424243</v>
      </c>
      <c r="T92">
        <f>SUM(raw_2yr!C92:R92)</f>
        <v>784</v>
      </c>
    </row>
    <row r="93" spans="1:20" ht="45" customHeight="1" x14ac:dyDescent="0.2">
      <c r="A93" s="1">
        <v>91</v>
      </c>
      <c r="B93" t="s">
        <v>108</v>
      </c>
      <c r="D93">
        <f>(raw_2yr!D93-raw_2yr!C93)/raw_2yr!C93</f>
        <v>-4.6296296296296294E-3</v>
      </c>
      <c r="E93">
        <f>(raw_2yr!E93-raw_2yr!D93)/raw_2yr!D93</f>
        <v>-0.17674418604651163</v>
      </c>
      <c r="F93">
        <f>(raw_2yr!F93-raw_2yr!E93)/raw_2yr!E93</f>
        <v>0.41242937853107342</v>
      </c>
      <c r="G93">
        <f>(raw_2yr!G93-raw_2yr!F93)/raw_2yr!F93</f>
        <v>-1.6E-2</v>
      </c>
      <c r="H93">
        <f>(raw_2yr!H93-raw_2yr!G93)/raw_2yr!G93</f>
        <v>0.31300813008130079</v>
      </c>
      <c r="I93">
        <f>(raw_2yr!I93-raw_2yr!H93)/raw_2yr!H93</f>
        <v>8.3591331269349839E-2</v>
      </c>
      <c r="J93">
        <f>(raw_2yr!J93-raw_2yr!I93)/raw_2yr!I93</f>
        <v>0.30857142857142855</v>
      </c>
      <c r="K93">
        <f>(raw_2yr!K93-raw_2yr!J93)/raw_2yr!J93</f>
        <v>9.3886462882096067E-2</v>
      </c>
      <c r="L93">
        <f>(raw_2yr!L93-raw_2yr!K93)/raw_2yr!K93</f>
        <v>0.32934131736526945</v>
      </c>
      <c r="M93">
        <f>(raw_2yr!M93-raw_2yr!L93)/raw_2yr!L93</f>
        <v>0.16216216216216217</v>
      </c>
      <c r="N93">
        <f>(raw_2yr!N93-raw_2yr!M93)/raw_2yr!M93</f>
        <v>0.19896640826873385</v>
      </c>
      <c r="O93">
        <f>(raw_2yr!O93-raw_2yr!N93)/raw_2yr!N93</f>
        <v>8.0818965517241381E-2</v>
      </c>
      <c r="P93">
        <f>(raw_2yr!P93-raw_2yr!O93)/raw_2yr!O93</f>
        <v>0.15752741774675971</v>
      </c>
      <c r="Q93">
        <f>(raw_2yr!Q93-raw_2yr!P93)/raw_2yr!P93</f>
        <v>0.12833763996554695</v>
      </c>
      <c r="R93">
        <f>(raw_2yr!R93-raw_2yr!Q93)/raw_2yr!Q93</f>
        <v>0.27099236641221375</v>
      </c>
      <c r="T93">
        <f>SUM(raw_2yr!C93:R93)</f>
        <v>10243</v>
      </c>
    </row>
    <row r="94" spans="1:20" ht="45" customHeight="1" x14ac:dyDescent="0.2">
      <c r="A94" s="1">
        <v>92</v>
      </c>
      <c r="B94" t="s">
        <v>109</v>
      </c>
      <c r="D94">
        <f>(raw_2yr!D94-raw_2yr!C94)/raw_2yr!C94</f>
        <v>7.6158940397350994E-2</v>
      </c>
      <c r="E94">
        <f>(raw_2yr!E94-raw_2yr!D94)/raw_2yr!D94</f>
        <v>-8.3076923076923076E-2</v>
      </c>
      <c r="F94">
        <f>(raw_2yr!F94-raw_2yr!E94)/raw_2yr!E94</f>
        <v>0.4261744966442953</v>
      </c>
      <c r="G94">
        <f>(raw_2yr!G94-raw_2yr!F94)/raw_2yr!F94</f>
        <v>4.7058823529411764E-2</v>
      </c>
      <c r="H94">
        <f>(raw_2yr!H94-raw_2yr!G94)/raw_2yr!G94</f>
        <v>0.1797752808988764</v>
      </c>
      <c r="I94">
        <f>(raw_2yr!I94-raw_2yr!H94)/raw_2yr!H94</f>
        <v>0.10095238095238095</v>
      </c>
      <c r="J94">
        <f>(raw_2yr!J94-raw_2yr!I94)/raw_2yr!I94</f>
        <v>0.25778546712802769</v>
      </c>
      <c r="K94">
        <f>(raw_2yr!K94-raw_2yr!J94)/raw_2yr!J94</f>
        <v>0.13342503438789546</v>
      </c>
      <c r="L94">
        <f>(raw_2yr!L94-raw_2yr!K94)/raw_2yr!K94</f>
        <v>0.21237864077669902</v>
      </c>
      <c r="M94">
        <f>(raw_2yr!M94-raw_2yr!L94)/raw_2yr!L94</f>
        <v>0.14414414414414414</v>
      </c>
      <c r="N94">
        <f>(raw_2yr!N94-raw_2yr!M94)/raw_2yr!M94</f>
        <v>0.18985126859142606</v>
      </c>
      <c r="O94">
        <f>(raw_2yr!O94-raw_2yr!N94)/raw_2yr!N94</f>
        <v>0.11985294117647059</v>
      </c>
      <c r="P94">
        <f>(raw_2yr!P94-raw_2yr!O94)/raw_2yr!O94</f>
        <v>0.13722915298752461</v>
      </c>
      <c r="Q94">
        <f>(raw_2yr!Q94-raw_2yr!P94)/raw_2yr!P94</f>
        <v>0.1489607390300231</v>
      </c>
      <c r="R94">
        <f>(raw_2yr!R94-raw_2yr!Q94)/raw_2yr!Q94</f>
        <v>0.21959798994974875</v>
      </c>
      <c r="T94">
        <f>SUM(raw_2yr!C94:R94)</f>
        <v>15623</v>
      </c>
    </row>
    <row r="95" spans="1:20" ht="45" customHeight="1" x14ac:dyDescent="0.2">
      <c r="A95" s="1">
        <v>93</v>
      </c>
      <c r="B95" t="s">
        <v>110</v>
      </c>
      <c r="D95">
        <f>(raw_2yr!D95-raw_2yr!C95)/raw_2yr!C95</f>
        <v>3.8461538461538464E-2</v>
      </c>
      <c r="E95">
        <f>(raw_2yr!E95-raw_2yr!D95)/raw_2yr!D95</f>
        <v>-0.16666666666666666</v>
      </c>
      <c r="F95">
        <f>(raw_2yr!F95-raw_2yr!E95)/raw_2yr!E95</f>
        <v>0.1111111111111111</v>
      </c>
      <c r="G95">
        <f>(raw_2yr!G95-raw_2yr!F95)/raw_2yr!F95</f>
        <v>0.36</v>
      </c>
      <c r="H95">
        <f>(raw_2yr!H95-raw_2yr!G95)/raw_2yr!G95</f>
        <v>-0.17647058823529413</v>
      </c>
      <c r="I95">
        <f>(raw_2yr!I95-raw_2yr!H95)/raw_2yr!H95</f>
        <v>7.1428571428571425E-2</v>
      </c>
      <c r="J95">
        <f>(raw_2yr!J95-raw_2yr!I95)/raw_2yr!I95</f>
        <v>0.8666666666666667</v>
      </c>
      <c r="K95">
        <f>(raw_2yr!K95-raw_2yr!J95)/raw_2yr!J95</f>
        <v>-9.8214285714285712E-2</v>
      </c>
      <c r="L95">
        <f>(raw_2yr!L95-raw_2yr!K95)/raw_2yr!K95</f>
        <v>0.60396039603960394</v>
      </c>
      <c r="M95">
        <f>(raw_2yr!M95-raw_2yr!L95)/raw_2yr!L95</f>
        <v>0.25308641975308643</v>
      </c>
      <c r="N95">
        <f>(raw_2yr!N95-raw_2yr!M95)/raw_2yr!M95</f>
        <v>0.13793103448275862</v>
      </c>
      <c r="O95">
        <f>(raw_2yr!O95-raw_2yr!N95)/raw_2yr!N95</f>
        <v>9.0909090909090912E-2</v>
      </c>
      <c r="P95">
        <f>(raw_2yr!P95-raw_2yr!O95)/raw_2yr!O95</f>
        <v>0.26587301587301587</v>
      </c>
      <c r="Q95">
        <f>(raw_2yr!Q95-raw_2yr!P95)/raw_2yr!P95</f>
        <v>0.109717868338558</v>
      </c>
      <c r="R95">
        <f>(raw_2yr!R95-raw_2yr!Q95)/raw_2yr!Q95</f>
        <v>0.27401129943502822</v>
      </c>
      <c r="T95">
        <f>SUM(raw_2yr!C95:R95)</f>
        <v>2570</v>
      </c>
    </row>
    <row r="96" spans="1:20" ht="45" customHeight="1" x14ac:dyDescent="0.2">
      <c r="A96" s="1">
        <v>94</v>
      </c>
      <c r="B96" t="s">
        <v>111</v>
      </c>
      <c r="D96">
        <f>(raw_2yr!D96-raw_2yr!C96)/raw_2yr!C96</f>
        <v>0.6470588235294118</v>
      </c>
      <c r="E96">
        <f>(raw_2yr!E96-raw_2yr!D96)/raw_2yr!D96</f>
        <v>3.5714285714285712E-2</v>
      </c>
      <c r="F96">
        <f>(raw_2yr!F96-raw_2yr!E96)/raw_2yr!E96</f>
        <v>1.0689655172413792</v>
      </c>
      <c r="G96">
        <f>(raw_2yr!G96-raw_2yr!F96)/raw_2yr!F96</f>
        <v>0</v>
      </c>
      <c r="H96">
        <f>(raw_2yr!H96-raw_2yr!G96)/raw_2yr!G96</f>
        <v>0.5</v>
      </c>
      <c r="I96">
        <f>(raw_2yr!I96-raw_2yr!H96)/raw_2yr!H96</f>
        <v>3.3333333333333333E-2</v>
      </c>
      <c r="J96">
        <f>(raw_2yr!J96-raw_2yr!I96)/raw_2yr!I96</f>
        <v>0.5161290322580645</v>
      </c>
      <c r="K96">
        <f>(raw_2yr!K96-raw_2yr!J96)/raw_2yr!J96</f>
        <v>-0.32624113475177308</v>
      </c>
      <c r="L96">
        <f>(raw_2yr!L96-raw_2yr!K96)/raw_2yr!K96</f>
        <v>0.47368421052631576</v>
      </c>
      <c r="M96">
        <f>(raw_2yr!M96-raw_2yr!L96)/raw_2yr!L96</f>
        <v>-3.5714285714285712E-2</v>
      </c>
      <c r="N96">
        <f>(raw_2yr!N96-raw_2yr!M96)/raw_2yr!M96</f>
        <v>0.21481481481481482</v>
      </c>
      <c r="O96">
        <f>(raw_2yr!O96-raw_2yr!N96)/raw_2yr!N96</f>
        <v>0</v>
      </c>
      <c r="P96">
        <f>(raw_2yr!P96-raw_2yr!O96)/raw_2yr!O96</f>
        <v>0.15853658536585366</v>
      </c>
      <c r="Q96">
        <f>(raw_2yr!Q96-raw_2yr!P96)/raw_2yr!P96</f>
        <v>0.14210526315789473</v>
      </c>
      <c r="R96">
        <f>(raw_2yr!R96-raw_2yr!Q96)/raw_2yr!Q96</f>
        <v>-4.6082949308755762E-2</v>
      </c>
      <c r="T96">
        <f>SUM(raw_2yr!C96:R96)</f>
        <v>1830</v>
      </c>
    </row>
    <row r="97" spans="1:20" ht="45" customHeight="1" x14ac:dyDescent="0.2">
      <c r="A97" s="1">
        <v>95</v>
      </c>
      <c r="B97" t="s">
        <v>112</v>
      </c>
      <c r="D97">
        <f>(raw_2yr!D97-raw_2yr!C97)/raw_2yr!C97</f>
        <v>0.15040650406504066</v>
      </c>
      <c r="E97">
        <f>(raw_2yr!E97-raw_2yr!D97)/raw_2yr!D97</f>
        <v>6.7137809187279157E-2</v>
      </c>
      <c r="F97">
        <f>(raw_2yr!F97-raw_2yr!E97)/raw_2yr!E97</f>
        <v>0.47019867549668876</v>
      </c>
      <c r="G97">
        <f>(raw_2yr!G97-raw_2yr!F97)/raw_2yr!F97</f>
        <v>0.15315315315315314</v>
      </c>
      <c r="H97">
        <f>(raw_2yr!H97-raw_2yr!G97)/raw_2yr!G97</f>
        <v>0.125</v>
      </c>
      <c r="I97">
        <f>(raw_2yr!I97-raw_2yr!H97)/raw_2yr!H97</f>
        <v>0.11979166666666667</v>
      </c>
      <c r="J97">
        <f>(raw_2yr!J97-raw_2yr!I97)/raw_2yr!I97</f>
        <v>0.2992248062015504</v>
      </c>
      <c r="K97">
        <f>(raw_2yr!K97-raw_2yr!J97)/raw_2yr!J97</f>
        <v>5.7279236276849645E-2</v>
      </c>
      <c r="L97">
        <f>(raw_2yr!L97-raw_2yr!K97)/raw_2yr!K97</f>
        <v>0.23024830699774265</v>
      </c>
      <c r="M97">
        <f>(raw_2yr!M97-raw_2yr!L97)/raw_2yr!L97</f>
        <v>8.0733944954128445E-2</v>
      </c>
      <c r="N97">
        <f>(raw_2yr!N97-raw_2yr!M97)/raw_2yr!M97</f>
        <v>0.16893039049235994</v>
      </c>
      <c r="O97">
        <f>(raw_2yr!O97-raw_2yr!N97)/raw_2yr!N97</f>
        <v>8.7872185911401599E-2</v>
      </c>
      <c r="P97">
        <f>(raw_2yr!P97-raw_2yr!O97)/raw_2yr!O97</f>
        <v>0.1542056074766355</v>
      </c>
      <c r="Q97">
        <f>(raw_2yr!Q97-raw_2yr!P97)/raw_2yr!P97</f>
        <v>0.16657027183342973</v>
      </c>
      <c r="R97">
        <f>(raw_2yr!R97-raw_2yr!Q97)/raw_2yr!Q97</f>
        <v>0.15369360436291521</v>
      </c>
      <c r="T97">
        <f>SUM(raw_2yr!C97:R97)</f>
        <v>15948</v>
      </c>
    </row>
    <row r="98" spans="1:20" ht="45" customHeight="1" x14ac:dyDescent="0.2">
      <c r="A98" s="1">
        <v>96</v>
      </c>
      <c r="B98" t="s">
        <v>113</v>
      </c>
      <c r="D98">
        <f>(raw_2yr!D98-raw_2yr!C98)/raw_2yr!C98</f>
        <v>0.546875</v>
      </c>
      <c r="E98">
        <f>(raw_2yr!E98-raw_2yr!D98)/raw_2yr!D98</f>
        <v>0.15656565656565657</v>
      </c>
      <c r="F98">
        <f>(raw_2yr!F98-raw_2yr!E98)/raw_2yr!E98</f>
        <v>0.35371179039301309</v>
      </c>
      <c r="G98">
        <f>(raw_2yr!G98-raw_2yr!F98)/raw_2yr!F98</f>
        <v>0.30645161290322581</v>
      </c>
      <c r="H98">
        <f>(raw_2yr!H98-raw_2yr!G98)/raw_2yr!G98</f>
        <v>6.4197530864197536E-2</v>
      </c>
      <c r="I98">
        <f>(raw_2yr!I98-raw_2yr!H98)/raw_2yr!H98</f>
        <v>0.21113689095127611</v>
      </c>
      <c r="J98">
        <f>(raw_2yr!J98-raw_2yr!I98)/raw_2yr!I98</f>
        <v>0.22605363984674329</v>
      </c>
      <c r="K98">
        <f>(raw_2yr!K98-raw_2yr!J98)/raw_2yr!J98</f>
        <v>7.3437500000000003E-2</v>
      </c>
      <c r="L98">
        <f>(raw_2yr!L98-raw_2yr!K98)/raw_2yr!K98</f>
        <v>7.2780203784570591E-2</v>
      </c>
      <c r="M98">
        <f>(raw_2yr!M98-raw_2yr!L98)/raw_2yr!L98</f>
        <v>0.16010854816824965</v>
      </c>
      <c r="N98">
        <f>(raw_2yr!N98-raw_2yr!M98)/raw_2yr!M98</f>
        <v>0.15789473684210525</v>
      </c>
      <c r="O98">
        <f>(raw_2yr!O98-raw_2yr!N98)/raw_2yr!N98</f>
        <v>9.7979797979797986E-2</v>
      </c>
      <c r="P98">
        <f>(raw_2yr!P98-raw_2yr!O98)/raw_2yr!O98</f>
        <v>0.16191352345906163</v>
      </c>
      <c r="Q98">
        <f>(raw_2yr!Q98-raw_2yr!P98)/raw_2yr!P98</f>
        <v>0.17814726840855108</v>
      </c>
      <c r="R98">
        <f>(raw_2yr!R98-raw_2yr!Q98)/raw_2yr!Q98</f>
        <v>0.14650537634408603</v>
      </c>
      <c r="T98">
        <f>SUM(raw_2yr!C98:R98)</f>
        <v>11676</v>
      </c>
    </row>
    <row r="99" spans="1:20" ht="45" customHeight="1" x14ac:dyDescent="0.2">
      <c r="A99" s="1">
        <v>97</v>
      </c>
      <c r="B99" t="s">
        <v>114</v>
      </c>
      <c r="D99">
        <f>(raw_2yr!D99-raw_2yr!C99)/raw_2yr!C99</f>
        <v>0.11176470588235295</v>
      </c>
      <c r="E99">
        <f>(raw_2yr!E99-raw_2yr!D99)/raw_2yr!D99</f>
        <v>6.3492063492063489E-2</v>
      </c>
      <c r="F99">
        <f>(raw_2yr!F99-raw_2yr!E99)/raw_2yr!E99</f>
        <v>0.19900497512437812</v>
      </c>
      <c r="G99">
        <f>(raw_2yr!G99-raw_2yr!F99)/raw_2yr!F99</f>
        <v>-3.5269709543568464E-2</v>
      </c>
      <c r="H99">
        <f>(raw_2yr!H99-raw_2yr!G99)/raw_2yr!G99</f>
        <v>0.25806451612903225</v>
      </c>
      <c r="I99">
        <f>(raw_2yr!I99-raw_2yr!H99)/raw_2yr!H99</f>
        <v>-0.15042735042735042</v>
      </c>
      <c r="J99">
        <f>(raw_2yr!J99-raw_2yr!I99)/raw_2yr!I99</f>
        <v>6.8410462776659964E-2</v>
      </c>
      <c r="K99">
        <f>(raw_2yr!K99-raw_2yr!J99)/raw_2yr!J99</f>
        <v>2.4482109227871938E-2</v>
      </c>
      <c r="L99">
        <f>(raw_2yr!L99-raw_2yr!K99)/raw_2yr!K99</f>
        <v>0.14889705882352941</v>
      </c>
      <c r="M99">
        <f>(raw_2yr!M99-raw_2yr!L99)/raw_2yr!L99</f>
        <v>3.6799999999999999E-2</v>
      </c>
      <c r="N99">
        <f>(raw_2yr!N99-raw_2yr!M99)/raw_2yr!M99</f>
        <v>0.2361111111111111</v>
      </c>
      <c r="O99">
        <f>(raw_2yr!O99-raw_2yr!N99)/raw_2yr!N99</f>
        <v>7.116104868913857E-2</v>
      </c>
      <c r="P99">
        <f>(raw_2yr!P99-raw_2yr!O99)/raw_2yr!O99</f>
        <v>4.4289044289044288E-2</v>
      </c>
      <c r="Q99">
        <f>(raw_2yr!Q99-raw_2yr!P99)/raw_2yr!P99</f>
        <v>0.12946428571428573</v>
      </c>
      <c r="R99">
        <f>(raw_2yr!R99-raw_2yr!Q99)/raw_2yr!Q99</f>
        <v>0.29841897233201581</v>
      </c>
      <c r="T99">
        <f>SUM(raw_2yr!C99:R99)</f>
        <v>10378</v>
      </c>
    </row>
    <row r="100" spans="1:20" ht="45" customHeight="1" x14ac:dyDescent="0.2">
      <c r="A100" s="1">
        <v>98</v>
      </c>
      <c r="B100" t="s">
        <v>115</v>
      </c>
      <c r="D100">
        <f>(raw_2yr!D100-raw_2yr!C100)/raw_2yr!C100</f>
        <v>0.18134715025906736</v>
      </c>
      <c r="E100">
        <f>(raw_2yr!E100-raw_2yr!D100)/raw_2yr!D100</f>
        <v>8.9912280701754388E-2</v>
      </c>
      <c r="F100">
        <f>(raw_2yr!F100-raw_2yr!E100)/raw_2yr!E100</f>
        <v>0.1227364185110664</v>
      </c>
      <c r="G100">
        <f>(raw_2yr!G100-raw_2yr!F100)/raw_2yr!F100</f>
        <v>-1.7921146953405017E-2</v>
      </c>
      <c r="H100">
        <f>(raw_2yr!H100-raw_2yr!G100)/raw_2yr!G100</f>
        <v>0.26094890510948904</v>
      </c>
      <c r="I100">
        <f>(raw_2yr!I100-raw_2yr!H100)/raw_2yr!H100</f>
        <v>-0.13169319826338641</v>
      </c>
      <c r="J100">
        <f>(raw_2yr!J100-raw_2yr!I100)/raw_2yr!I100</f>
        <v>4.8333333333333332E-2</v>
      </c>
      <c r="K100">
        <f>(raw_2yr!K100-raw_2yr!J100)/raw_2yr!J100</f>
        <v>0.1192368839427663</v>
      </c>
      <c r="L100">
        <f>(raw_2yr!L100-raw_2yr!K100)/raw_2yr!K100</f>
        <v>0.10653409090909091</v>
      </c>
      <c r="M100">
        <f>(raw_2yr!M100-raw_2yr!L100)/raw_2yr!L100</f>
        <v>8.2156611039794603E-2</v>
      </c>
      <c r="N100">
        <f>(raw_2yr!N100-raw_2yr!M100)/raw_2yr!M100</f>
        <v>0.19572953736654805</v>
      </c>
      <c r="O100">
        <f>(raw_2yr!O100-raw_2yr!N100)/raw_2yr!N100</f>
        <v>9.6230158730158735E-2</v>
      </c>
      <c r="P100">
        <f>(raw_2yr!P100-raw_2yr!O100)/raw_2yr!O100</f>
        <v>4.8868778280542986E-2</v>
      </c>
      <c r="Q100">
        <f>(raw_2yr!Q100-raw_2yr!P100)/raw_2yr!P100</f>
        <v>0.18377911993097498</v>
      </c>
      <c r="R100">
        <f>(raw_2yr!R100-raw_2yr!Q100)/raw_2yr!Q100</f>
        <v>0.26895043731778423</v>
      </c>
      <c r="T100">
        <f>SUM(raw_2yr!C100:R100)</f>
        <v>13076</v>
      </c>
    </row>
    <row r="101" spans="1:20" ht="45" customHeight="1" x14ac:dyDescent="0.2">
      <c r="A101" s="1">
        <v>99</v>
      </c>
      <c r="B101" t="s">
        <v>116</v>
      </c>
      <c r="D101">
        <f>(raw_2yr!D101-raw_2yr!C101)/raw_2yr!C101</f>
        <v>0.21212121212121213</v>
      </c>
      <c r="E101">
        <f>(raw_2yr!E101-raw_2yr!D101)/raw_2yr!D101</f>
        <v>0.375</v>
      </c>
      <c r="F101">
        <f>(raw_2yr!F101-raw_2yr!E101)/raw_2yr!E101</f>
        <v>-5.4545454545454543E-2</v>
      </c>
      <c r="G101">
        <f>(raw_2yr!G101-raw_2yr!F101)/raw_2yr!F101</f>
        <v>0.26923076923076922</v>
      </c>
      <c r="H101">
        <f>(raw_2yr!H101-raw_2yr!G101)/raw_2yr!G101</f>
        <v>-4.5454545454545456E-2</v>
      </c>
      <c r="I101">
        <f>(raw_2yr!I101-raw_2yr!H101)/raw_2yr!H101</f>
        <v>3.1746031746031744E-2</v>
      </c>
      <c r="J101">
        <f>(raw_2yr!J101-raw_2yr!I101)/raw_2yr!I101</f>
        <v>0.12307692307692308</v>
      </c>
      <c r="K101">
        <f>(raw_2yr!K101-raw_2yr!J101)/raw_2yr!J101</f>
        <v>0.43835616438356162</v>
      </c>
      <c r="L101">
        <f>(raw_2yr!L101-raw_2yr!K101)/raw_2yr!K101</f>
        <v>-0.10476190476190476</v>
      </c>
      <c r="M101">
        <f>(raw_2yr!M101-raw_2yr!L101)/raw_2yr!L101</f>
        <v>-1.0638297872340425E-2</v>
      </c>
      <c r="N101">
        <f>(raw_2yr!N101-raw_2yr!M101)/raw_2yr!M101</f>
        <v>0.40860215053763443</v>
      </c>
      <c r="O101">
        <f>(raw_2yr!O101-raw_2yr!N101)/raw_2yr!N101</f>
        <v>-0.15267175572519084</v>
      </c>
      <c r="P101">
        <f>(raw_2yr!P101-raw_2yr!O101)/raw_2yr!O101</f>
        <v>0.18018018018018017</v>
      </c>
      <c r="Q101">
        <f>(raw_2yr!Q101-raw_2yr!P101)/raw_2yr!P101</f>
        <v>0.14503816793893129</v>
      </c>
      <c r="R101">
        <f>(raw_2yr!R101-raw_2yr!Q101)/raw_2yr!Q101</f>
        <v>0.40666666666666668</v>
      </c>
      <c r="T101">
        <f>SUM(raw_2yr!C101:R101)</f>
        <v>1473</v>
      </c>
    </row>
    <row r="102" spans="1:20" ht="45" customHeight="1" x14ac:dyDescent="0.2">
      <c r="A102" s="1">
        <v>100</v>
      </c>
      <c r="B102" t="s">
        <v>117</v>
      </c>
      <c r="D102">
        <f>(raw_2yr!D102-raw_2yr!C102)/raw_2yr!C102</f>
        <v>3.8461538461538464E-2</v>
      </c>
      <c r="E102">
        <f>(raw_2yr!E102-raw_2yr!D102)/raw_2yr!D102</f>
        <v>-0.16666666666666666</v>
      </c>
      <c r="F102">
        <f>(raw_2yr!F102-raw_2yr!E102)/raw_2yr!E102</f>
        <v>0.1111111111111111</v>
      </c>
      <c r="G102">
        <f>(raw_2yr!G102-raw_2yr!F102)/raw_2yr!F102</f>
        <v>0.36</v>
      </c>
      <c r="H102">
        <f>(raw_2yr!H102-raw_2yr!G102)/raw_2yr!G102</f>
        <v>-0.17647058823529413</v>
      </c>
      <c r="I102">
        <f>(raw_2yr!I102-raw_2yr!H102)/raw_2yr!H102</f>
        <v>7.1428571428571425E-2</v>
      </c>
      <c r="J102">
        <f>(raw_2yr!J102-raw_2yr!I102)/raw_2yr!I102</f>
        <v>0.8666666666666667</v>
      </c>
      <c r="K102">
        <f>(raw_2yr!K102-raw_2yr!J102)/raw_2yr!J102</f>
        <v>-9.8214285714285712E-2</v>
      </c>
      <c r="L102">
        <f>(raw_2yr!L102-raw_2yr!K102)/raw_2yr!K102</f>
        <v>0.60396039603960394</v>
      </c>
      <c r="M102">
        <f>(raw_2yr!M102-raw_2yr!L102)/raw_2yr!L102</f>
        <v>0.25308641975308643</v>
      </c>
      <c r="N102">
        <f>(raw_2yr!N102-raw_2yr!M102)/raw_2yr!M102</f>
        <v>0.13793103448275862</v>
      </c>
      <c r="O102">
        <f>(raw_2yr!O102-raw_2yr!N102)/raw_2yr!N102</f>
        <v>9.0909090909090912E-2</v>
      </c>
      <c r="P102">
        <f>(raw_2yr!P102-raw_2yr!O102)/raw_2yr!O102</f>
        <v>0.26587301587301587</v>
      </c>
      <c r="Q102">
        <f>(raw_2yr!Q102-raw_2yr!P102)/raw_2yr!P102</f>
        <v>0.109717868338558</v>
      </c>
      <c r="R102">
        <f>(raw_2yr!R102-raw_2yr!Q102)/raw_2yr!Q102</f>
        <v>0.27401129943502822</v>
      </c>
      <c r="T102">
        <f>SUM(raw_2yr!C102:R102)</f>
        <v>2570</v>
      </c>
    </row>
    <row r="103" spans="1:20" ht="45" customHeight="1" x14ac:dyDescent="0.2">
      <c r="A103" s="1">
        <v>101</v>
      </c>
      <c r="B103" t="s">
        <v>118</v>
      </c>
      <c r="D103">
        <f>(raw_2yr!D103-raw_2yr!C103)/raw_2yr!C103</f>
        <v>0.21495327102803738</v>
      </c>
      <c r="E103">
        <f>(raw_2yr!E103-raw_2yr!D103)/raw_2yr!D103</f>
        <v>9.2307692307692313E-2</v>
      </c>
      <c r="F103">
        <f>(raw_2yr!F103-raw_2yr!E103)/raw_2yr!E103</f>
        <v>-4.2253521126760563E-2</v>
      </c>
      <c r="G103">
        <f>(raw_2yr!G103-raw_2yr!F103)/raw_2yr!F103</f>
        <v>0.27941176470588236</v>
      </c>
      <c r="H103">
        <f>(raw_2yr!H103-raw_2yr!G103)/raw_2yr!G103</f>
        <v>-1.7241379310344827E-2</v>
      </c>
      <c r="I103">
        <f>(raw_2yr!I103-raw_2yr!H103)/raw_2yr!H103</f>
        <v>-8.1871345029239762E-2</v>
      </c>
      <c r="J103">
        <f>(raw_2yr!J103-raw_2yr!I103)/raw_2yr!I103</f>
        <v>0.37579617834394907</v>
      </c>
      <c r="K103">
        <f>(raw_2yr!K103-raw_2yr!J103)/raw_2yr!J103</f>
        <v>0.22685185185185186</v>
      </c>
      <c r="L103">
        <f>(raw_2yr!L103-raw_2yr!K103)/raw_2yr!K103</f>
        <v>0.15471698113207547</v>
      </c>
      <c r="M103">
        <f>(raw_2yr!M103-raw_2yr!L103)/raw_2yr!L103</f>
        <v>0.22549019607843138</v>
      </c>
      <c r="N103">
        <f>(raw_2yr!N103-raw_2yr!M103)/raw_2yr!M103</f>
        <v>0.16533333333333333</v>
      </c>
      <c r="O103">
        <f>(raw_2yr!O103-raw_2yr!N103)/raw_2yr!N103</f>
        <v>3.2036613272311214E-2</v>
      </c>
      <c r="P103">
        <f>(raw_2yr!P103-raw_2yr!O103)/raw_2yr!O103</f>
        <v>0.18625277161862527</v>
      </c>
      <c r="Q103">
        <f>(raw_2yr!Q103-raw_2yr!P103)/raw_2yr!P103</f>
        <v>0.15887850467289719</v>
      </c>
      <c r="R103">
        <f>(raw_2yr!R103-raw_2yr!Q103)/raw_2yr!Q103</f>
        <v>0.29838709677419356</v>
      </c>
      <c r="T103">
        <f>SUM(raw_2yr!C103:R103)</f>
        <v>5027</v>
      </c>
    </row>
    <row r="104" spans="1:20" ht="45" customHeight="1" x14ac:dyDescent="0.2">
      <c r="A104" s="1">
        <v>102</v>
      </c>
      <c r="B104" t="s">
        <v>119</v>
      </c>
      <c r="D104">
        <f>(raw_2yr!D104-raw_2yr!C104)/raw_2yr!C104</f>
        <v>0.1095890410958904</v>
      </c>
      <c r="E104">
        <f>(raw_2yr!E104-raw_2yr!D104)/raw_2yr!D104</f>
        <v>6.9958847736625515E-2</v>
      </c>
      <c r="F104">
        <f>(raw_2yr!F104-raw_2yr!E104)/raw_2yr!E104</f>
        <v>0.21153846153846154</v>
      </c>
      <c r="G104">
        <f>(raw_2yr!G104-raw_2yr!F104)/raw_2yr!F104</f>
        <v>-0.11746031746031746</v>
      </c>
      <c r="H104">
        <f>(raw_2yr!H104-raw_2yr!G104)/raw_2yr!G104</f>
        <v>0.48561151079136688</v>
      </c>
      <c r="I104">
        <f>(raw_2yr!I104-raw_2yr!H104)/raw_2yr!H104</f>
        <v>-0.25181598062953997</v>
      </c>
      <c r="J104">
        <f>(raw_2yr!J104-raw_2yr!I104)/raw_2yr!I104</f>
        <v>-4.2071197411003236E-2</v>
      </c>
      <c r="K104">
        <f>(raw_2yr!K104-raw_2yr!J104)/raw_2yr!J104</f>
        <v>-4.72972972972973E-2</v>
      </c>
      <c r="L104">
        <f>(raw_2yr!L104-raw_2yr!K104)/raw_2yr!K104</f>
        <v>8.5106382978723402E-2</v>
      </c>
      <c r="M104">
        <f>(raw_2yr!M104-raw_2yr!L104)/raw_2yr!L104</f>
        <v>-1.9607843137254902E-2</v>
      </c>
      <c r="N104">
        <f>(raw_2yr!N104-raw_2yr!M104)/raw_2yr!M104</f>
        <v>0.28999999999999998</v>
      </c>
      <c r="O104">
        <f>(raw_2yr!O104-raw_2yr!N104)/raw_2yr!N104</f>
        <v>9.3023255813953487E-2</v>
      </c>
      <c r="P104">
        <f>(raw_2yr!P104-raw_2yr!O104)/raw_2yr!O104</f>
        <v>-0.1182033096926714</v>
      </c>
      <c r="Q104">
        <f>(raw_2yr!Q104-raw_2yr!P104)/raw_2yr!P104</f>
        <v>0.19034852546916889</v>
      </c>
      <c r="R104">
        <f>(raw_2yr!R104-raw_2yr!Q104)/raw_2yr!Q104</f>
        <v>0.28153153153153154</v>
      </c>
      <c r="T104">
        <f>SUM(raw_2yr!C104:R104)</f>
        <v>5417</v>
      </c>
    </row>
    <row r="105" spans="1:20" ht="45" customHeight="1" x14ac:dyDescent="0.2">
      <c r="A105" s="1">
        <v>103</v>
      </c>
      <c r="B105" t="s">
        <v>120</v>
      </c>
      <c r="D105">
        <f>(raw_2yr!D105-raw_2yr!C105)/raw_2yr!C105</f>
        <v>-0.16666666666666666</v>
      </c>
      <c r="E105">
        <f>(raw_2yr!E105-raw_2yr!D105)/raw_2yr!D105</f>
        <v>-0.33333333333333331</v>
      </c>
      <c r="F105">
        <f>(raw_2yr!F105-raw_2yr!E105)/raw_2yr!E105</f>
        <v>1.2</v>
      </c>
      <c r="G105">
        <f>(raw_2yr!G105-raw_2yr!F105)/raw_2yr!F105</f>
        <v>-0.13636363636363635</v>
      </c>
      <c r="H105">
        <f>(raw_2yr!H105-raw_2yr!G105)/raw_2yr!G105</f>
        <v>0.84210526315789469</v>
      </c>
      <c r="I105">
        <f>(raw_2yr!I105-raw_2yr!H105)/raw_2yr!H105</f>
        <v>-8.5714285714285715E-2</v>
      </c>
      <c r="J105">
        <f>(raw_2yr!J105-raw_2yr!I105)/raw_2yr!I105</f>
        <v>0.1875</v>
      </c>
      <c r="K105">
        <f>(raw_2yr!K105-raw_2yr!J105)/raw_2yr!J105</f>
        <v>0.13157894736842105</v>
      </c>
      <c r="L105">
        <f>(raw_2yr!L105-raw_2yr!K105)/raw_2yr!K105</f>
        <v>0</v>
      </c>
      <c r="M105">
        <f>(raw_2yr!M105-raw_2yr!L105)/raw_2yr!L105</f>
        <v>0</v>
      </c>
      <c r="N105">
        <f>(raw_2yr!N105-raw_2yr!M105)/raw_2yr!M105</f>
        <v>0.32558139534883723</v>
      </c>
      <c r="O105">
        <f>(raw_2yr!O105-raw_2yr!N105)/raw_2yr!N105</f>
        <v>0.7192982456140351</v>
      </c>
      <c r="P105">
        <f>(raw_2yr!P105-raw_2yr!O105)/raw_2yr!O105</f>
        <v>-9.1836734693877556E-2</v>
      </c>
      <c r="Q105">
        <f>(raw_2yr!Q105-raw_2yr!P105)/raw_2yr!P105</f>
        <v>0.11235955056179775</v>
      </c>
      <c r="R105">
        <f>(raw_2yr!R105-raw_2yr!Q105)/raw_2yr!Q105</f>
        <v>0.24242424242424243</v>
      </c>
      <c r="T105">
        <f>SUM(raw_2yr!C105:R105)</f>
        <v>784</v>
      </c>
    </row>
    <row r="106" spans="1:20" ht="45" customHeight="1" x14ac:dyDescent="0.2">
      <c r="A106" s="1">
        <v>104</v>
      </c>
      <c r="B106" t="s">
        <v>121</v>
      </c>
      <c r="D106">
        <f>(raw_2yr!D106-raw_2yr!C106)/raw_2yr!C106</f>
        <v>0.13503184713375796</v>
      </c>
      <c r="E106">
        <f>(raw_2yr!E106-raw_2yr!D106)/raw_2yr!D106</f>
        <v>-1.1223344556677891E-3</v>
      </c>
      <c r="F106">
        <f>(raw_2yr!F106-raw_2yr!E106)/raw_2yr!E106</f>
        <v>0.15955056179775282</v>
      </c>
      <c r="G106">
        <f>(raw_2yr!G106-raw_2yr!F106)/raw_2yr!F106</f>
        <v>1.4534883720930232E-2</v>
      </c>
      <c r="H106">
        <f>(raw_2yr!H106-raw_2yr!G106)/raw_2yr!G106</f>
        <v>0.22254059216809932</v>
      </c>
      <c r="I106">
        <f>(raw_2yr!I106-raw_2yr!H106)/raw_2yr!H106</f>
        <v>-4.9218749999999999E-2</v>
      </c>
      <c r="J106">
        <f>(raw_2yr!J106-raw_2yr!I106)/raw_2yr!I106</f>
        <v>2.0542317173377157E-2</v>
      </c>
      <c r="K106">
        <f>(raw_2yr!K106-raw_2yr!J106)/raw_2yr!J106</f>
        <v>0.19565217391304349</v>
      </c>
      <c r="L106">
        <f>(raw_2yr!L106-raw_2yr!K106)/raw_2yr!K106</f>
        <v>0.14882154882154883</v>
      </c>
      <c r="M106">
        <f>(raw_2yr!M106-raw_2yr!L106)/raw_2yr!L106</f>
        <v>6.3892145369284878E-2</v>
      </c>
      <c r="N106">
        <f>(raw_2yr!N106-raw_2yr!M106)/raw_2yr!M106</f>
        <v>0.20826446280991737</v>
      </c>
      <c r="O106">
        <f>(raw_2yr!O106-raw_2yr!N106)/raw_2yr!N106</f>
        <v>7.9343365253077974E-2</v>
      </c>
      <c r="P106">
        <f>(raw_2yr!P106-raw_2yr!O106)/raw_2yr!O106</f>
        <v>0.12505280946345584</v>
      </c>
      <c r="Q106">
        <f>(raw_2yr!Q106-raw_2yr!P106)/raw_2yr!P106</f>
        <v>0.15133308298911002</v>
      </c>
      <c r="R106">
        <f>(raw_2yr!R106-raw_2yr!Q106)/raw_2yr!Q106</f>
        <v>0.21689497716894976</v>
      </c>
      <c r="T106">
        <f>SUM(raw_2yr!C106:R106)</f>
        <v>27410</v>
      </c>
    </row>
    <row r="107" spans="1:20" ht="45" customHeight="1" x14ac:dyDescent="0.2">
      <c r="A107" s="1">
        <v>105</v>
      </c>
      <c r="B107" t="s">
        <v>122</v>
      </c>
      <c r="D107">
        <f>(raw_2yr!D107-raw_2yr!C107)/raw_2yr!C107</f>
        <v>0.14864864864864866</v>
      </c>
      <c r="E107">
        <f>(raw_2yr!E107-raw_2yr!D107)/raw_2yr!D107</f>
        <v>0</v>
      </c>
      <c r="F107">
        <f>(raw_2yr!F107-raw_2yr!E107)/raw_2yr!E107</f>
        <v>0.17860962566844921</v>
      </c>
      <c r="G107">
        <f>(raw_2yr!G107-raw_2yr!F107)/raw_2yr!F107</f>
        <v>5.4446460980036296E-3</v>
      </c>
      <c r="H107">
        <f>(raw_2yr!H107-raw_2yr!G107)/raw_2yr!G107</f>
        <v>0.24819494584837545</v>
      </c>
      <c r="I107">
        <f>(raw_2yr!I107-raw_2yr!H107)/raw_2yr!H107</f>
        <v>-4.1214750542299353E-2</v>
      </c>
      <c r="J107">
        <f>(raw_2yr!J107-raw_2yr!I107)/raw_2yr!I107</f>
        <v>3.9969834087481143E-2</v>
      </c>
      <c r="K107">
        <f>(raw_2yr!K107-raw_2yr!J107)/raw_2yr!J107</f>
        <v>0.17403915881073242</v>
      </c>
      <c r="L107">
        <f>(raw_2yr!L107-raw_2yr!K107)/raw_2yr!K107</f>
        <v>0.14885731933292157</v>
      </c>
      <c r="M107">
        <f>(raw_2yr!M107-raw_2yr!L107)/raw_2yr!L107</f>
        <v>8.4946236559139784E-2</v>
      </c>
      <c r="N107">
        <f>(raw_2yr!N107-raw_2yr!M107)/raw_2yr!M107</f>
        <v>0.19970267591674926</v>
      </c>
      <c r="O107">
        <f>(raw_2yr!O107-raw_2yr!N107)/raw_2yr!N107</f>
        <v>9.7067327550598922E-2</v>
      </c>
      <c r="P107">
        <f>(raw_2yr!P107-raw_2yr!O107)/raw_2yr!O107</f>
        <v>0.11182228915662651</v>
      </c>
      <c r="Q107">
        <f>(raw_2yr!Q107-raw_2yr!P107)/raw_2yr!P107</f>
        <v>0.1940399593633593</v>
      </c>
      <c r="R107">
        <f>(raw_2yr!R107-raw_2yr!Q107)/raw_2yr!Q107</f>
        <v>0.21752694271128759</v>
      </c>
      <c r="T107">
        <f>SUM(raw_2yr!C107:R107)</f>
        <v>30328</v>
      </c>
    </row>
    <row r="108" spans="1:20" ht="45" customHeight="1" x14ac:dyDescent="0.2">
      <c r="A108" s="1">
        <v>106</v>
      </c>
      <c r="B108" t="s">
        <v>123</v>
      </c>
      <c r="D108">
        <f>(raw_2yr!D108-raw_2yr!C108)/raw_2yr!C108</f>
        <v>0.22448979591836735</v>
      </c>
      <c r="E108">
        <f>(raw_2yr!E108-raw_2yr!D108)/raw_2yr!D108</f>
        <v>0</v>
      </c>
      <c r="F108">
        <f>(raw_2yr!F108-raw_2yr!E108)/raw_2yr!E108</f>
        <v>0</v>
      </c>
      <c r="G108">
        <f>(raw_2yr!G108-raw_2yr!F108)/raw_2yr!F108</f>
        <v>0.15</v>
      </c>
      <c r="H108">
        <f>(raw_2yr!H108-raw_2yr!G108)/raw_2yr!G108</f>
        <v>-6.5217391304347824E-2</v>
      </c>
      <c r="I108">
        <f>(raw_2yr!I108-raw_2yr!H108)/raw_2yr!H108</f>
        <v>3.875968992248062E-2</v>
      </c>
      <c r="J108">
        <f>(raw_2yr!J108-raw_2yr!I108)/raw_2yr!I108</f>
        <v>-2.2388059701492536E-2</v>
      </c>
      <c r="K108">
        <f>(raw_2yr!K108-raw_2yr!J108)/raw_2yr!J108</f>
        <v>0.41984732824427479</v>
      </c>
      <c r="L108">
        <f>(raw_2yr!L108-raw_2yr!K108)/raw_2yr!K108</f>
        <v>-0.10215053763440861</v>
      </c>
      <c r="M108">
        <f>(raw_2yr!M108-raw_2yr!L108)/raw_2yr!L108</f>
        <v>-5.9880239520958084E-2</v>
      </c>
      <c r="N108">
        <f>(raw_2yr!N108-raw_2yr!M108)/raw_2yr!M108</f>
        <v>0.29936305732484075</v>
      </c>
      <c r="O108">
        <f>(raw_2yr!O108-raw_2yr!N108)/raw_2yr!N108</f>
        <v>-5.8823529411764705E-2</v>
      </c>
      <c r="P108">
        <f>(raw_2yr!P108-raw_2yr!O108)/raw_2yr!O108</f>
        <v>0.26041666666666669</v>
      </c>
      <c r="Q108">
        <f>(raw_2yr!Q108-raw_2yr!P108)/raw_2yr!P108</f>
        <v>4.1322314049586778E-3</v>
      </c>
      <c r="R108">
        <f>(raw_2yr!R108-raw_2yr!Q108)/raw_2yr!Q108</f>
        <v>0.34979423868312759</v>
      </c>
      <c r="T108">
        <f>SUM(raw_2yr!C108:R108)</f>
        <v>2709</v>
      </c>
    </row>
    <row r="109" spans="1:20" ht="45" customHeight="1" x14ac:dyDescent="0.2">
      <c r="A109" s="1">
        <v>107</v>
      </c>
      <c r="B109" t="s">
        <v>124</v>
      </c>
      <c r="D109">
        <f>(raw_2yr!D109-raw_2yr!C109)/raw_2yr!C109</f>
        <v>0.12790697674418605</v>
      </c>
      <c r="E109">
        <f>(raw_2yr!E109-raw_2yr!D109)/raw_2yr!D109</f>
        <v>5.1546391752577317E-2</v>
      </c>
      <c r="F109">
        <f>(raw_2yr!F109-raw_2yr!E109)/raw_2yr!E109</f>
        <v>0.17156862745098039</v>
      </c>
      <c r="G109">
        <f>(raw_2yr!G109-raw_2yr!F109)/raw_2yr!F109</f>
        <v>7.1129707112970716E-2</v>
      </c>
      <c r="H109">
        <f>(raw_2yr!H109-raw_2yr!G109)/raw_2yr!G109</f>
        <v>0.13671875</v>
      </c>
      <c r="I109">
        <f>(raw_2yr!I109-raw_2yr!H109)/raw_2yr!H109</f>
        <v>0.10996563573883161</v>
      </c>
      <c r="J109">
        <f>(raw_2yr!J109-raw_2yr!I109)/raw_2yr!I109</f>
        <v>8.2043343653250778E-2</v>
      </c>
      <c r="K109">
        <f>(raw_2yr!K109-raw_2yr!J109)/raw_2yr!J109</f>
        <v>0.2603719599427754</v>
      </c>
      <c r="L109">
        <f>(raw_2yr!L109-raw_2yr!K109)/raw_2yr!K109</f>
        <v>0.12712826333711691</v>
      </c>
      <c r="M109">
        <f>(raw_2yr!M109-raw_2yr!L109)/raw_2yr!L109</f>
        <v>0.13393756294058409</v>
      </c>
      <c r="N109">
        <f>(raw_2yr!N109-raw_2yr!M109)/raw_2yr!M109</f>
        <v>0.20071047957371227</v>
      </c>
      <c r="O109">
        <f>(raw_2yr!O109-raw_2yr!N109)/raw_2yr!N109</f>
        <v>9.9112426035502965E-2</v>
      </c>
      <c r="P109">
        <f>(raw_2yr!P109-raw_2yr!O109)/raw_2yr!O109</f>
        <v>0.13122476446837147</v>
      </c>
      <c r="Q109">
        <f>(raw_2yr!Q109-raw_2yr!P109)/raw_2yr!P109</f>
        <v>0.22903033908387865</v>
      </c>
      <c r="R109">
        <f>(raw_2yr!R109-raw_2yr!Q109)/raw_2yr!Q109</f>
        <v>0.17182962245885769</v>
      </c>
      <c r="T109">
        <f>SUM(raw_2yr!C109:R109)</f>
        <v>16063</v>
      </c>
    </row>
    <row r="110" spans="1:20" ht="45" customHeight="1" x14ac:dyDescent="0.2">
      <c r="A110" s="1">
        <v>108</v>
      </c>
      <c r="B110" t="s">
        <v>125</v>
      </c>
      <c r="D110">
        <f>(raw_2yr!D110-raw_2yr!C110)/raw_2yr!C110</f>
        <v>0.12552301255230125</v>
      </c>
      <c r="E110">
        <f>(raw_2yr!E110-raw_2yr!D110)/raw_2yr!D110</f>
        <v>0.11524163568773234</v>
      </c>
      <c r="F110">
        <f>(raw_2yr!F110-raw_2yr!E110)/raw_2yr!E110</f>
        <v>0.23</v>
      </c>
      <c r="G110">
        <f>(raw_2yr!G110-raw_2yr!F110)/raw_2yr!F110</f>
        <v>-6.5040650406504072E-2</v>
      </c>
      <c r="H110">
        <f>(raw_2yr!H110-raw_2yr!G110)/raw_2yr!G110</f>
        <v>0.44347826086956521</v>
      </c>
      <c r="I110">
        <f>(raw_2yr!I110-raw_2yr!H110)/raw_2yr!H110</f>
        <v>-0.19277108433734941</v>
      </c>
      <c r="J110">
        <f>(raw_2yr!J110-raw_2yr!I110)/raw_2yr!I110</f>
        <v>1.7412935323383085E-2</v>
      </c>
      <c r="K110">
        <f>(raw_2yr!K110-raw_2yr!J110)/raw_2yr!J110</f>
        <v>4.8899755501222494E-3</v>
      </c>
      <c r="L110">
        <f>(raw_2yr!L110-raw_2yr!K110)/raw_2yr!K110</f>
        <v>7.5425790754257913E-2</v>
      </c>
      <c r="M110">
        <f>(raw_2yr!M110-raw_2yr!L110)/raw_2yr!L110</f>
        <v>9.2760180995475117E-2</v>
      </c>
      <c r="N110">
        <f>(raw_2yr!N110-raw_2yr!M110)/raw_2yr!M110</f>
        <v>0.2401656314699793</v>
      </c>
      <c r="O110">
        <f>(raw_2yr!O110-raw_2yr!N110)/raw_2yr!N110</f>
        <v>4.6744574290484141E-2</v>
      </c>
      <c r="P110">
        <f>(raw_2yr!P110-raw_2yr!O110)/raw_2yr!O110</f>
        <v>-2.0733652312599681E-2</v>
      </c>
      <c r="Q110">
        <f>(raw_2yr!Q110-raw_2yr!P110)/raw_2yr!P110</f>
        <v>0.22475570032573289</v>
      </c>
      <c r="R110">
        <f>(raw_2yr!R110-raw_2yr!Q110)/raw_2yr!Q110</f>
        <v>0.23803191489361702</v>
      </c>
      <c r="T110">
        <f>SUM(raw_2yr!C110:R110)</f>
        <v>7690</v>
      </c>
    </row>
    <row r="111" spans="1:20" ht="45" customHeight="1" x14ac:dyDescent="0.2">
      <c r="A111" s="1">
        <v>109</v>
      </c>
      <c r="B111" t="s">
        <v>126</v>
      </c>
      <c r="D111">
        <f>(raw_2yr!D111-raw_2yr!C111)/raw_2yr!C111</f>
        <v>0</v>
      </c>
      <c r="E111">
        <f>(raw_2yr!E111-raw_2yr!D111)/raw_2yr!D111</f>
        <v>3.5714285714285712E-2</v>
      </c>
      <c r="F111">
        <f>(raw_2yr!F111-raw_2yr!E111)/raw_2yr!E111</f>
        <v>0.17241379310344829</v>
      </c>
      <c r="G111">
        <f>(raw_2yr!G111-raw_2yr!F111)/raw_2yr!F111</f>
        <v>8.8235294117647065E-2</v>
      </c>
      <c r="H111">
        <f>(raw_2yr!H111-raw_2yr!G111)/raw_2yr!G111</f>
        <v>0.67567567567567566</v>
      </c>
      <c r="I111">
        <f>(raw_2yr!I111-raw_2yr!H111)/raw_2yr!H111</f>
        <v>0.16129032258064516</v>
      </c>
      <c r="J111">
        <f>(raw_2yr!J111-raw_2yr!I111)/raw_2yr!I111</f>
        <v>0.2638888888888889</v>
      </c>
      <c r="K111">
        <f>(raw_2yr!K111-raw_2yr!J111)/raw_2yr!J111</f>
        <v>0.19780219780219779</v>
      </c>
      <c r="L111">
        <f>(raw_2yr!L111-raw_2yr!K111)/raw_2yr!K111</f>
        <v>0.12844036697247707</v>
      </c>
      <c r="M111">
        <f>(raw_2yr!M111-raw_2yr!L111)/raw_2yr!L111</f>
        <v>-5.6910569105691054E-2</v>
      </c>
      <c r="N111">
        <f>(raw_2yr!N111-raw_2yr!M111)/raw_2yr!M111</f>
        <v>0.37068965517241381</v>
      </c>
      <c r="O111">
        <f>(raw_2yr!O111-raw_2yr!N111)/raw_2yr!N111</f>
        <v>0.18238993710691823</v>
      </c>
      <c r="P111">
        <f>(raw_2yr!P111-raw_2yr!O111)/raw_2yr!O111</f>
        <v>5.3191489361702128E-2</v>
      </c>
      <c r="Q111">
        <f>(raw_2yr!Q111-raw_2yr!P111)/raw_2yr!P111</f>
        <v>0.23737373737373738</v>
      </c>
      <c r="R111">
        <f>(raw_2yr!R111-raw_2yr!Q111)/raw_2yr!Q111</f>
        <v>0.18367346938775511</v>
      </c>
      <c r="T111">
        <f>SUM(raw_2yr!C111:R111)</f>
        <v>1809</v>
      </c>
    </row>
    <row r="112" spans="1:20" ht="45" customHeight="1" x14ac:dyDescent="0.2">
      <c r="A112" s="1">
        <v>110</v>
      </c>
      <c r="B112" t="s">
        <v>127</v>
      </c>
      <c r="D112">
        <f>(raw_2yr!D112-raw_2yr!C112)/raw_2yr!C112</f>
        <v>0.18499127399650961</v>
      </c>
      <c r="E112">
        <f>(raw_2yr!E112-raw_2yr!D112)/raw_2yr!D112</f>
        <v>-3.8291605301914583E-2</v>
      </c>
      <c r="F112">
        <f>(raw_2yr!F112-raw_2yr!E112)/raw_2yr!E112</f>
        <v>0.16079632465543645</v>
      </c>
      <c r="G112">
        <f>(raw_2yr!G112-raw_2yr!F112)/raw_2yr!F112</f>
        <v>1.3192612137203167E-2</v>
      </c>
      <c r="H112">
        <f>(raw_2yr!H112-raw_2yr!G112)/raw_2yr!G112</f>
        <v>0.22395833333333334</v>
      </c>
      <c r="I112">
        <f>(raw_2yr!I112-raw_2yr!H112)/raw_2yr!H112</f>
        <v>-3.8297872340425532E-2</v>
      </c>
      <c r="J112">
        <f>(raw_2yr!J112-raw_2yr!I112)/raw_2yr!I112</f>
        <v>9.5132743362831854E-2</v>
      </c>
      <c r="K112">
        <f>(raw_2yr!K112-raw_2yr!J112)/raw_2yr!J112</f>
        <v>8.1818181818181818E-2</v>
      </c>
      <c r="L112">
        <f>(raw_2yr!L112-raw_2yr!K112)/raw_2yr!K112</f>
        <v>0.23996265172735762</v>
      </c>
      <c r="M112">
        <f>(raw_2yr!M112-raw_2yr!L112)/raw_2yr!L112</f>
        <v>0.11972891566265061</v>
      </c>
      <c r="N112">
        <f>(raw_2yr!N112-raw_2yr!M112)/raw_2yr!M112</f>
        <v>0.15265635507733691</v>
      </c>
      <c r="O112">
        <f>(raw_2yr!O112-raw_2yr!N112)/raw_2yr!N112</f>
        <v>9.5682613768961491E-2</v>
      </c>
      <c r="P112">
        <f>(raw_2yr!P112-raw_2yr!O112)/raw_2yr!O112</f>
        <v>0.17944621938232161</v>
      </c>
      <c r="Q112">
        <f>(raw_2yr!Q112-raw_2yr!P112)/raw_2yr!P112</f>
        <v>0.15846501128668172</v>
      </c>
      <c r="R112">
        <f>(raw_2yr!R112-raw_2yr!Q112)/raw_2yr!Q112</f>
        <v>0.29150428682774748</v>
      </c>
      <c r="T112">
        <f>SUM(raw_2yr!C112:R112)</f>
        <v>21838</v>
      </c>
    </row>
    <row r="113" spans="1:20" ht="45" customHeight="1" x14ac:dyDescent="0.2">
      <c r="A113" s="1">
        <v>111</v>
      </c>
      <c r="B113" t="s">
        <v>128</v>
      </c>
      <c r="D113">
        <f>(raw_2yr!D113-raw_2yr!C113)/raw_2yr!C113</f>
        <v>0.20689655172413793</v>
      </c>
      <c r="E113">
        <f>(raw_2yr!E113-raw_2yr!D113)/raw_2yr!D113</f>
        <v>-1.9047619047619049E-2</v>
      </c>
      <c r="F113">
        <f>(raw_2yr!F113-raw_2yr!E113)/raw_2yr!E113</f>
        <v>0.24514563106796117</v>
      </c>
      <c r="G113">
        <f>(raw_2yr!G113-raw_2yr!F113)/raw_2yr!F113</f>
        <v>-2.046783625730994E-2</v>
      </c>
      <c r="H113">
        <f>(raw_2yr!H113-raw_2yr!G113)/raw_2yr!G113</f>
        <v>0.21393034825870647</v>
      </c>
      <c r="I113">
        <f>(raw_2yr!I113-raw_2yr!H113)/raw_2yr!H113</f>
        <v>2.3770491803278688E-2</v>
      </c>
      <c r="J113">
        <f>(raw_2yr!J113-raw_2yr!I113)/raw_2yr!I113</f>
        <v>0.1088871096877502</v>
      </c>
      <c r="K113">
        <f>(raw_2yr!K113-raw_2yr!J113)/raw_2yr!J113</f>
        <v>7.5090252707581226E-2</v>
      </c>
      <c r="L113">
        <f>(raw_2yr!L113-raw_2yr!K113)/raw_2yr!K113</f>
        <v>0.24983210208193418</v>
      </c>
      <c r="M113">
        <f>(raw_2yr!M113-raw_2yr!L113)/raw_2yr!L113</f>
        <v>0.10370768404083826</v>
      </c>
      <c r="N113">
        <f>(raw_2yr!N113-raw_2yr!M113)/raw_2yr!M113</f>
        <v>0.1747809152872444</v>
      </c>
      <c r="O113">
        <f>(raw_2yr!O113-raw_2yr!N113)/raw_2yr!N113</f>
        <v>0.12059676750932449</v>
      </c>
      <c r="P113">
        <f>(raw_2yr!P113-raw_2yr!O113)/raw_2yr!O113</f>
        <v>0.16642011834319526</v>
      </c>
      <c r="Q113">
        <f>(raw_2yr!Q113-raw_2yr!P113)/raw_2yr!P113</f>
        <v>0.16899175649968295</v>
      </c>
      <c r="R113">
        <f>(raw_2yr!R113-raw_2yr!Q113)/raw_2yr!Q113</f>
        <v>0.23081095741795499</v>
      </c>
      <c r="T113">
        <f>SUM(raw_2yr!C113:R113)</f>
        <v>30145</v>
      </c>
    </row>
    <row r="114" spans="1:20" ht="45" customHeight="1" x14ac:dyDescent="0.2">
      <c r="A114" s="1">
        <v>112</v>
      </c>
      <c r="B114" t="s">
        <v>129</v>
      </c>
      <c r="D114">
        <f>(raw_2yr!D114-raw_2yr!C114)/raw_2yr!C114</f>
        <v>1</v>
      </c>
      <c r="E114">
        <f>(raw_2yr!E114-raw_2yr!D114)/raw_2yr!D114</f>
        <v>-0.16666666666666666</v>
      </c>
      <c r="F114">
        <f>(raw_2yr!F114-raw_2yr!E114)/raw_2yr!E114</f>
        <v>0.1</v>
      </c>
      <c r="G114">
        <f>(raw_2yr!G114-raw_2yr!F114)/raw_2yr!F114</f>
        <v>0.63636363636363635</v>
      </c>
      <c r="H114">
        <f>(raw_2yr!H114-raw_2yr!G114)/raw_2yr!G114</f>
        <v>0.3888888888888889</v>
      </c>
      <c r="I114">
        <f>(raw_2yr!I114-raw_2yr!H114)/raw_2yr!H114</f>
        <v>-0.04</v>
      </c>
      <c r="J114">
        <f>(raw_2yr!J114-raw_2yr!I114)/raw_2yr!I114</f>
        <v>-0.33333333333333331</v>
      </c>
      <c r="K114">
        <f>(raw_2yr!K114-raw_2yr!J114)/raw_2yr!J114</f>
        <v>0.9375</v>
      </c>
      <c r="L114">
        <f>(raw_2yr!L114-raw_2yr!K114)/raw_2yr!K114</f>
        <v>0.16129032258064516</v>
      </c>
      <c r="M114">
        <f>(raw_2yr!M114-raw_2yr!L114)/raw_2yr!L114</f>
        <v>0.66666666666666663</v>
      </c>
      <c r="N114">
        <f>(raw_2yr!N114-raw_2yr!M114)/raw_2yr!M114</f>
        <v>-8.3333333333333329E-2</v>
      </c>
      <c r="O114">
        <f>(raw_2yr!O114-raw_2yr!N114)/raw_2yr!N114</f>
        <v>7.2727272727272724E-2</v>
      </c>
      <c r="P114">
        <f>(raw_2yr!P114-raw_2yr!O114)/raw_2yr!O114</f>
        <v>0.20338983050847459</v>
      </c>
      <c r="Q114">
        <f>(raw_2yr!Q114-raw_2yr!P114)/raw_2yr!P114</f>
        <v>-5.6338028169014086E-2</v>
      </c>
      <c r="R114">
        <f>(raw_2yr!R114-raw_2yr!Q114)/raw_2yr!Q114</f>
        <v>0.85074626865671643</v>
      </c>
      <c r="T114">
        <f>SUM(raw_2yr!C114:R114)</f>
        <v>625</v>
      </c>
    </row>
    <row r="115" spans="1:20" ht="45" customHeight="1" x14ac:dyDescent="0.2">
      <c r="A115" s="1">
        <v>113</v>
      </c>
      <c r="B115" t="s">
        <v>130</v>
      </c>
      <c r="D115">
        <f>(raw_2yr!D115-raw_2yr!C115)/raw_2yr!C115</f>
        <v>0.18333333333333332</v>
      </c>
      <c r="E115">
        <f>(raw_2yr!E115-raw_2yr!D115)/raw_2yr!D115</f>
        <v>-0.18309859154929578</v>
      </c>
      <c r="F115">
        <f>(raw_2yr!F115-raw_2yr!E115)/raw_2yr!E115</f>
        <v>0.36206896551724138</v>
      </c>
      <c r="G115">
        <f>(raw_2yr!G115-raw_2yr!F115)/raw_2yr!F115</f>
        <v>0.189873417721519</v>
      </c>
      <c r="H115">
        <f>(raw_2yr!H115-raw_2yr!G115)/raw_2yr!G115</f>
        <v>-0.19148936170212766</v>
      </c>
      <c r="I115">
        <f>(raw_2yr!I115-raw_2yr!H115)/raw_2yr!H115</f>
        <v>0.18421052631578946</v>
      </c>
      <c r="J115">
        <f>(raw_2yr!J115-raw_2yr!I115)/raw_2yr!I115</f>
        <v>0.55555555555555558</v>
      </c>
      <c r="K115">
        <f>(raw_2yr!K115-raw_2yr!J115)/raw_2yr!J115</f>
        <v>-0.05</v>
      </c>
      <c r="L115">
        <f>(raw_2yr!L115-raw_2yr!K115)/raw_2yr!K115</f>
        <v>0.60902255639097747</v>
      </c>
      <c r="M115">
        <f>(raw_2yr!M115-raw_2yr!L115)/raw_2yr!L115</f>
        <v>0.21495327102803738</v>
      </c>
      <c r="N115">
        <f>(raw_2yr!N115-raw_2yr!M115)/raw_2yr!M115</f>
        <v>0.16538461538461538</v>
      </c>
      <c r="O115">
        <f>(raw_2yr!O115-raw_2yr!N115)/raw_2yr!N115</f>
        <v>0.11881188118811881</v>
      </c>
      <c r="P115">
        <f>(raw_2yr!P115-raw_2yr!O115)/raw_2yr!O115</f>
        <v>0.26843657817109146</v>
      </c>
      <c r="Q115">
        <f>(raw_2yr!Q115-raw_2yr!P115)/raw_2yr!P115</f>
        <v>0.19534883720930232</v>
      </c>
      <c r="R115">
        <f>(raw_2yr!R115-raw_2yr!Q115)/raw_2yr!Q115</f>
        <v>0.34630350194552528</v>
      </c>
      <c r="T115">
        <f>SUM(raw_2yr!C115:R115)</f>
        <v>3553</v>
      </c>
    </row>
    <row r="116" spans="1:20" ht="45" customHeight="1" x14ac:dyDescent="0.2">
      <c r="A116" s="1">
        <v>114</v>
      </c>
      <c r="B116" t="s">
        <v>131</v>
      </c>
      <c r="D116">
        <f>(raw_2yr!D116-raw_2yr!C116)/raw_2yr!C116</f>
        <v>0.57894736842105265</v>
      </c>
      <c r="E116">
        <f>(raw_2yr!E116-raw_2yr!D116)/raw_2yr!D116</f>
        <v>-0.46666666666666667</v>
      </c>
      <c r="F116">
        <f>(raw_2yr!F116-raw_2yr!E116)/raw_2yr!E116</f>
        <v>0.8125</v>
      </c>
      <c r="G116">
        <f>(raw_2yr!G116-raw_2yr!F116)/raw_2yr!F116</f>
        <v>0</v>
      </c>
      <c r="H116">
        <f>(raw_2yr!H116-raw_2yr!G116)/raw_2yr!G116</f>
        <v>0.37931034482758619</v>
      </c>
      <c r="I116">
        <f>(raw_2yr!I116-raw_2yr!H116)/raw_2yr!H116</f>
        <v>-2.5000000000000001E-2</v>
      </c>
      <c r="J116">
        <f>(raw_2yr!J116-raw_2yr!I116)/raw_2yr!I116</f>
        <v>0.10256410256410256</v>
      </c>
      <c r="K116">
        <f>(raw_2yr!K116-raw_2yr!J116)/raw_2yr!J116</f>
        <v>0.32558139534883723</v>
      </c>
      <c r="L116">
        <f>(raw_2yr!L116-raw_2yr!K116)/raw_2yr!K116</f>
        <v>0.14035087719298245</v>
      </c>
      <c r="M116">
        <f>(raw_2yr!M116-raw_2yr!L116)/raw_2yr!L116</f>
        <v>4.6153846153846156E-2</v>
      </c>
      <c r="N116">
        <f>(raw_2yr!N116-raw_2yr!M116)/raw_2yr!M116</f>
        <v>0.17647058823529413</v>
      </c>
      <c r="O116">
        <f>(raw_2yr!O116-raw_2yr!N116)/raw_2yr!N116</f>
        <v>0.25</v>
      </c>
      <c r="P116">
        <f>(raw_2yr!P116-raw_2yr!O116)/raw_2yr!O116</f>
        <v>-0.01</v>
      </c>
      <c r="Q116">
        <f>(raw_2yr!Q116-raw_2yr!P116)/raw_2yr!P116</f>
        <v>8.0808080808080815E-2</v>
      </c>
      <c r="R116">
        <f>(raw_2yr!R116-raw_2yr!Q116)/raw_2yr!Q116</f>
        <v>0.20560747663551401</v>
      </c>
      <c r="T116">
        <f>SUM(raw_2yr!C116:R116)</f>
        <v>950</v>
      </c>
    </row>
    <row r="117" spans="1:20" ht="45" customHeight="1" x14ac:dyDescent="0.2">
      <c r="A117" s="1">
        <v>115</v>
      </c>
      <c r="B117" t="s">
        <v>132</v>
      </c>
      <c r="D117">
        <f>(raw_2yr!D117-raw_2yr!C117)/raw_2yr!C117</f>
        <v>1.125</v>
      </c>
      <c r="E117">
        <f>(raw_2yr!E117-raw_2yr!D117)/raw_2yr!D117</f>
        <v>-0.23529411764705882</v>
      </c>
      <c r="F117">
        <f>(raw_2yr!F117-raw_2yr!E117)/raw_2yr!E117</f>
        <v>1.2307692307692308</v>
      </c>
      <c r="G117">
        <f>(raw_2yr!G117-raw_2yr!F117)/raw_2yr!F117</f>
        <v>-0.10344827586206896</v>
      </c>
      <c r="H117">
        <f>(raw_2yr!H117-raw_2yr!G117)/raw_2yr!G117</f>
        <v>-0.23076923076923078</v>
      </c>
      <c r="I117">
        <f>(raw_2yr!I117-raw_2yr!H117)/raw_2yr!H117</f>
        <v>0.5</v>
      </c>
      <c r="J117">
        <f>(raw_2yr!J117-raw_2yr!I117)/raw_2yr!I117</f>
        <v>-6.6666666666666666E-2</v>
      </c>
      <c r="K117">
        <f>(raw_2yr!K117-raw_2yr!J117)/raw_2yr!J117</f>
        <v>0.14285714285714285</v>
      </c>
      <c r="L117">
        <f>(raw_2yr!L117-raw_2yr!K117)/raw_2yr!K117</f>
        <v>0.625</v>
      </c>
      <c r="M117">
        <f>(raw_2yr!M117-raw_2yr!L117)/raw_2yr!L117</f>
        <v>9.6153846153846159E-2</v>
      </c>
      <c r="N117">
        <f>(raw_2yr!N117-raw_2yr!M117)/raw_2yr!M117</f>
        <v>0.26315789473684209</v>
      </c>
      <c r="O117">
        <f>(raw_2yr!O117-raw_2yr!N117)/raw_2yr!N117</f>
        <v>0.20833333333333334</v>
      </c>
      <c r="P117">
        <f>(raw_2yr!P117-raw_2yr!O117)/raw_2yr!O117</f>
        <v>0.27586206896551724</v>
      </c>
      <c r="Q117">
        <f>(raw_2yr!Q117-raw_2yr!P117)/raw_2yr!P117</f>
        <v>0.44144144144144143</v>
      </c>
      <c r="R117">
        <f>(raw_2yr!R117-raw_2yr!Q117)/raw_2yr!Q117</f>
        <v>0.50624999999999998</v>
      </c>
      <c r="T117">
        <f>SUM(raw_2yr!C117:R117)</f>
        <v>983</v>
      </c>
    </row>
    <row r="118" spans="1:20" ht="45" customHeight="1" x14ac:dyDescent="0.2">
      <c r="A118" s="1">
        <v>116</v>
      </c>
      <c r="B118" t="s">
        <v>133</v>
      </c>
      <c r="D118">
        <f>(raw_2yr!D118-raw_2yr!C118)/raw_2yr!C118</f>
        <v>0.5625</v>
      </c>
      <c r="E118">
        <f>(raw_2yr!E118-raw_2yr!D118)/raw_2yr!D118</f>
        <v>0.16</v>
      </c>
      <c r="F118">
        <f>(raw_2yr!F118-raw_2yr!E118)/raw_2yr!E118</f>
        <v>-0.20689655172413793</v>
      </c>
      <c r="G118">
        <f>(raw_2yr!G118-raw_2yr!F118)/raw_2yr!F118</f>
        <v>0.56521739130434778</v>
      </c>
      <c r="H118">
        <f>(raw_2yr!H118-raw_2yr!G118)/raw_2yr!G118</f>
        <v>0.44444444444444442</v>
      </c>
      <c r="I118">
        <f>(raw_2yr!I118-raw_2yr!H118)/raw_2yr!H118</f>
        <v>0.23076923076923078</v>
      </c>
      <c r="J118">
        <f>(raw_2yr!J118-raw_2yr!I118)/raw_2yr!I118</f>
        <v>7.8125E-2</v>
      </c>
      <c r="K118">
        <f>(raw_2yr!K118-raw_2yr!J118)/raw_2yr!J118</f>
        <v>0.40579710144927539</v>
      </c>
      <c r="L118">
        <f>(raw_2yr!L118-raw_2yr!K118)/raw_2yr!K118</f>
        <v>0.19587628865979381</v>
      </c>
      <c r="M118">
        <f>(raw_2yr!M118-raw_2yr!L118)/raw_2yr!L118</f>
        <v>0.14655172413793102</v>
      </c>
      <c r="N118">
        <f>(raw_2yr!N118-raw_2yr!M118)/raw_2yr!M118</f>
        <v>0.18045112781954886</v>
      </c>
      <c r="O118">
        <f>(raw_2yr!O118-raw_2yr!N118)/raw_2yr!N118</f>
        <v>-5.0955414012738856E-2</v>
      </c>
      <c r="P118">
        <f>(raw_2yr!P118-raw_2yr!O118)/raw_2yr!O118</f>
        <v>0.20805369127516779</v>
      </c>
      <c r="Q118">
        <f>(raw_2yr!Q118-raw_2yr!P118)/raw_2yr!P118</f>
        <v>0.18333333333333332</v>
      </c>
      <c r="R118">
        <f>(raw_2yr!R118-raw_2yr!Q118)/raw_2yr!Q118</f>
        <v>0.36619718309859156</v>
      </c>
      <c r="T118">
        <f>SUM(raw_2yr!C118:R118)</f>
        <v>1650</v>
      </c>
    </row>
    <row r="119" spans="1:20" ht="45" customHeight="1" x14ac:dyDescent="0.2">
      <c r="A119" s="1">
        <v>117</v>
      </c>
      <c r="B119" t="s">
        <v>134</v>
      </c>
      <c r="D119">
        <f>(raw_2yr!D119-raw_2yr!C119)/raw_2yr!C119</f>
        <v>0.28264758497316639</v>
      </c>
      <c r="E119">
        <f>(raw_2yr!E119-raw_2yr!D119)/raw_2yr!D119</f>
        <v>4.7419804741980473E-2</v>
      </c>
      <c r="F119">
        <f>(raw_2yr!F119-raw_2yr!E119)/raw_2yr!E119</f>
        <v>0.26364846870838882</v>
      </c>
      <c r="G119">
        <f>(raw_2yr!G119-raw_2yr!F119)/raw_2yr!F119</f>
        <v>0.14963119072708114</v>
      </c>
      <c r="H119">
        <f>(raw_2yr!H119-raw_2yr!G119)/raw_2yr!G119</f>
        <v>0.17965169569202566</v>
      </c>
      <c r="I119">
        <f>(raw_2yr!I119-raw_2yr!H119)/raw_2yr!H119</f>
        <v>0.12975912975912976</v>
      </c>
      <c r="J119">
        <f>(raw_2yr!J119-raw_2yr!I119)/raw_2yr!I119</f>
        <v>0.19394773039889959</v>
      </c>
      <c r="K119">
        <f>(raw_2yr!K119-raw_2yr!J119)/raw_2yr!J119</f>
        <v>0.10426267281105991</v>
      </c>
      <c r="L119">
        <f>(raw_2yr!L119-raw_2yr!K119)/raw_2yr!K119</f>
        <v>0.23109024517475221</v>
      </c>
      <c r="M119">
        <f>(raw_2yr!M119-raw_2yr!L119)/raw_2yr!L119</f>
        <v>0.11652542372881355</v>
      </c>
      <c r="N119">
        <f>(raw_2yr!N119-raw_2yr!M119)/raw_2yr!M119</f>
        <v>0.1521821631878558</v>
      </c>
      <c r="O119">
        <f>(raw_2yr!O119-raw_2yr!N119)/raw_2yr!N119</f>
        <v>9.4861660079051377E-2</v>
      </c>
      <c r="P119">
        <f>(raw_2yr!P119-raw_2yr!O119)/raw_2yr!O119</f>
        <v>0.12605294825511432</v>
      </c>
      <c r="Q119">
        <f>(raw_2yr!Q119-raw_2yr!P119)/raw_2yr!P119</f>
        <v>0.13037670317926797</v>
      </c>
      <c r="R119">
        <f>(raw_2yr!R119-raw_2yr!Q119)/raw_2yr!Q119</f>
        <v>0.16875443157645947</v>
      </c>
      <c r="T119">
        <f>SUM(raw_2yr!C119:R119)</f>
        <v>34735</v>
      </c>
    </row>
    <row r="120" spans="1:20" ht="45" customHeight="1" x14ac:dyDescent="0.2">
      <c r="A120" s="1">
        <v>118</v>
      </c>
      <c r="B120" t="s">
        <v>135</v>
      </c>
      <c r="D120">
        <f>(raw_2yr!D120-raw_2yr!C120)/raw_2yr!C120</f>
        <v>0.24840764331210191</v>
      </c>
      <c r="E120">
        <f>(raw_2yr!E120-raw_2yr!D120)/raw_2yr!D120</f>
        <v>0.19047619047619047</v>
      </c>
      <c r="F120">
        <f>(raw_2yr!F120-raw_2yr!E120)/raw_2yr!E120</f>
        <v>0.26142857142857145</v>
      </c>
      <c r="G120">
        <f>(raw_2yr!G120-raw_2yr!F120)/raw_2yr!F120</f>
        <v>8.1540203850509627E-2</v>
      </c>
      <c r="H120">
        <f>(raw_2yr!H120-raw_2yr!G120)/raw_2yr!G120</f>
        <v>0.30785340314136128</v>
      </c>
      <c r="I120">
        <f>(raw_2yr!I120-raw_2yr!H120)/raw_2yr!H120</f>
        <v>1.6012810248198558E-3</v>
      </c>
      <c r="J120">
        <f>(raw_2yr!J120-raw_2yr!I120)/raw_2yr!I120</f>
        <v>0.11670663469224621</v>
      </c>
      <c r="K120">
        <f>(raw_2yr!K120-raw_2yr!J120)/raw_2yr!J120</f>
        <v>8.5182534001431637E-2</v>
      </c>
      <c r="L120">
        <f>(raw_2yr!L120-raw_2yr!K120)/raw_2yr!K120</f>
        <v>0.20316622691292877</v>
      </c>
      <c r="M120">
        <f>(raw_2yr!M120-raw_2yr!L120)/raw_2yr!L120</f>
        <v>5.5372807017543858E-2</v>
      </c>
      <c r="N120">
        <f>(raw_2yr!N120-raw_2yr!M120)/raw_2yr!M120</f>
        <v>0.18077922077922079</v>
      </c>
      <c r="O120">
        <f>(raw_2yr!O120-raw_2yr!N120)/raw_2yr!N120</f>
        <v>8.0950285965684113E-2</v>
      </c>
      <c r="P120">
        <f>(raw_2yr!P120-raw_2yr!O120)/raw_2yr!O120</f>
        <v>4.924704924704925E-2</v>
      </c>
      <c r="Q120">
        <f>(raw_2yr!Q120-raw_2yr!P120)/raw_2yr!P120</f>
        <v>0.1369278510473235</v>
      </c>
      <c r="R120">
        <f>(raw_2yr!R120-raw_2yr!Q120)/raw_2yr!Q120</f>
        <v>0.12896622313203684</v>
      </c>
      <c r="T120">
        <f>SUM(raw_2yr!C120:R120)</f>
        <v>26307</v>
      </c>
    </row>
    <row r="121" spans="1:20" ht="45" customHeight="1" x14ac:dyDescent="0.2">
      <c r="A121" s="1">
        <v>119</v>
      </c>
      <c r="B121" t="s">
        <v>136</v>
      </c>
      <c r="D121">
        <f>(raw_2yr!D121-raw_2yr!C121)/raw_2yr!C121</f>
        <v>1.0833333333333333</v>
      </c>
      <c r="E121">
        <f>(raw_2yr!E121-raw_2yr!D121)/raw_2yr!D121</f>
        <v>0.32</v>
      </c>
      <c r="F121">
        <f>(raw_2yr!F121-raw_2yr!E121)/raw_2yr!E121</f>
        <v>0.27272727272727271</v>
      </c>
      <c r="G121">
        <f>(raw_2yr!G121-raw_2yr!F121)/raw_2yr!F121</f>
        <v>2.3809523809523808E-2</v>
      </c>
      <c r="H121">
        <f>(raw_2yr!H121-raw_2yr!G121)/raw_2yr!G121</f>
        <v>-3.4883720930232558E-2</v>
      </c>
      <c r="I121">
        <f>(raw_2yr!I121-raw_2yr!H121)/raw_2yr!H121</f>
        <v>0.15662650602409639</v>
      </c>
      <c r="J121">
        <f>(raw_2yr!J121-raw_2yr!I121)/raw_2yr!I121</f>
        <v>0.23958333333333334</v>
      </c>
      <c r="K121">
        <f>(raw_2yr!K121-raw_2yr!J121)/raw_2yr!J121</f>
        <v>0.16806722689075632</v>
      </c>
      <c r="L121">
        <f>(raw_2yr!L121-raw_2yr!K121)/raw_2yr!K121</f>
        <v>0.20143884892086331</v>
      </c>
      <c r="M121">
        <f>(raw_2yr!M121-raw_2yr!L121)/raw_2yr!L121</f>
        <v>0.20958083832335328</v>
      </c>
      <c r="N121">
        <f>(raw_2yr!N121-raw_2yr!M121)/raw_2yr!M121</f>
        <v>8.9108910891089105E-2</v>
      </c>
      <c r="O121">
        <f>(raw_2yr!O121-raw_2yr!N121)/raw_2yr!N121</f>
        <v>0.19090909090909092</v>
      </c>
      <c r="P121">
        <f>(raw_2yr!P121-raw_2yr!O121)/raw_2yr!O121</f>
        <v>0.21755725190839695</v>
      </c>
      <c r="Q121">
        <f>(raw_2yr!Q121-raw_2yr!P121)/raw_2yr!P121</f>
        <v>0.21003134796238246</v>
      </c>
      <c r="R121">
        <f>(raw_2yr!R121-raw_2yr!Q121)/raw_2yr!Q121</f>
        <v>0.34974093264248707</v>
      </c>
      <c r="T121">
        <f>SUM(raw_2yr!C121:R121)</f>
        <v>2824</v>
      </c>
    </row>
    <row r="122" spans="1:20" ht="45" customHeight="1" x14ac:dyDescent="0.2">
      <c r="A122" s="1">
        <v>120</v>
      </c>
      <c r="B122" t="s">
        <v>137</v>
      </c>
      <c r="D122">
        <f>(raw_2yr!D122-raw_2yr!C122)/raw_2yr!C122</f>
        <v>0.34328358208955223</v>
      </c>
      <c r="E122">
        <f>(raw_2yr!E122-raw_2yr!D122)/raw_2yr!D122</f>
        <v>0.16944444444444445</v>
      </c>
      <c r="F122">
        <f>(raw_2yr!F122-raw_2yr!E122)/raw_2yr!E122</f>
        <v>0.35629453681710216</v>
      </c>
      <c r="G122">
        <f>(raw_2yr!G122-raw_2yr!F122)/raw_2yr!F122</f>
        <v>5.0788091068301226E-2</v>
      </c>
      <c r="H122">
        <f>(raw_2yr!H122-raw_2yr!G122)/raw_2yr!G122</f>
        <v>5.6666666666666664E-2</v>
      </c>
      <c r="I122">
        <f>(raw_2yr!I122-raw_2yr!H122)/raw_2yr!H122</f>
        <v>0.10883280757097792</v>
      </c>
      <c r="J122">
        <f>(raw_2yr!J122-raw_2yr!I122)/raw_2yr!I122</f>
        <v>0.22048364153627312</v>
      </c>
      <c r="K122">
        <f>(raw_2yr!K122-raw_2yr!J122)/raw_2yr!J122</f>
        <v>0.24358974358974358</v>
      </c>
      <c r="L122">
        <f>(raw_2yr!L122-raw_2yr!K122)/raw_2yr!K122</f>
        <v>0.24086223055295219</v>
      </c>
      <c r="M122">
        <f>(raw_2yr!M122-raw_2yr!L122)/raw_2yr!L122</f>
        <v>0.19335347432024169</v>
      </c>
      <c r="N122">
        <f>(raw_2yr!N122-raw_2yr!M122)/raw_2yr!M122</f>
        <v>0.25316455696202533</v>
      </c>
      <c r="O122">
        <f>(raw_2yr!O122-raw_2yr!N122)/raw_2yr!N122</f>
        <v>0.19848484848484849</v>
      </c>
      <c r="P122">
        <f>(raw_2yr!P122-raw_2yr!O122)/raw_2yr!O122</f>
        <v>0.22966708807416772</v>
      </c>
      <c r="Q122">
        <f>(raw_2yr!Q122-raw_2yr!P122)/raw_2yr!P122</f>
        <v>0.24914324880054833</v>
      </c>
      <c r="R122">
        <f>(raw_2yr!R122-raw_2yr!Q122)/raw_2yr!Q122</f>
        <v>0.39670781893004115</v>
      </c>
      <c r="T122">
        <f>SUM(raw_2yr!C122:R122)</f>
        <v>24393</v>
      </c>
    </row>
    <row r="123" spans="1:20" ht="45" customHeight="1" x14ac:dyDescent="0.2">
      <c r="A123" s="1">
        <v>121</v>
      </c>
      <c r="B123" t="s">
        <v>138</v>
      </c>
      <c r="D123">
        <f>(raw_2yr!D123-raw_2yr!C123)/raw_2yr!C123</f>
        <v>0.27419354838709675</v>
      </c>
      <c r="E123">
        <f>(raw_2yr!E123-raw_2yr!D123)/raw_2yr!D123</f>
        <v>0.20506329113924052</v>
      </c>
      <c r="F123">
        <f>(raw_2yr!F123-raw_2yr!E123)/raw_2yr!E123</f>
        <v>0.35084033613445376</v>
      </c>
      <c r="G123">
        <f>(raw_2yr!G123-raw_2yr!F123)/raw_2yr!F123</f>
        <v>5.4432348367029551E-2</v>
      </c>
      <c r="H123">
        <f>(raw_2yr!H123-raw_2yr!G123)/raw_2yr!G123</f>
        <v>6.1946902654867256E-2</v>
      </c>
      <c r="I123">
        <f>(raw_2yr!I123-raw_2yr!H123)/raw_2yr!H123</f>
        <v>0.10555555555555556</v>
      </c>
      <c r="J123">
        <f>(raw_2yr!J123-raw_2yr!I123)/raw_2yr!I123</f>
        <v>0.19974874371859297</v>
      </c>
      <c r="K123">
        <f>(raw_2yr!K123-raw_2yr!J123)/raw_2yr!J123</f>
        <v>0.21780104712041884</v>
      </c>
      <c r="L123">
        <f>(raw_2yr!L123-raw_2yr!K123)/raw_2yr!K123</f>
        <v>0.24333619948409285</v>
      </c>
      <c r="M123">
        <f>(raw_2yr!M123-raw_2yr!L123)/raw_2yr!L123</f>
        <v>0.17565698478561548</v>
      </c>
      <c r="N123">
        <f>(raw_2yr!N123-raw_2yr!M123)/raw_2yr!M123</f>
        <v>0.27352941176470591</v>
      </c>
      <c r="O123">
        <f>(raw_2yr!O123-raw_2yr!N123)/raw_2yr!N123</f>
        <v>0.19953810623556581</v>
      </c>
      <c r="P123">
        <f>(raw_2yr!P123-raw_2yr!O123)/raw_2yr!O123</f>
        <v>0.22410473623411628</v>
      </c>
      <c r="Q123">
        <f>(raw_2yr!Q123-raw_2yr!P123)/raw_2yr!P123</f>
        <v>0.24127083988675685</v>
      </c>
      <c r="R123">
        <f>(raw_2yr!R123-raw_2yr!Q123)/raw_2yr!Q123</f>
        <v>0.38570704510897114</v>
      </c>
      <c r="T123">
        <f>SUM(raw_2yr!C123:R123)</f>
        <v>26637</v>
      </c>
    </row>
    <row r="124" spans="1:20" ht="45" customHeight="1" x14ac:dyDescent="0.2">
      <c r="A124" s="1">
        <v>122</v>
      </c>
      <c r="B124" t="s">
        <v>139</v>
      </c>
      <c r="D124">
        <f>(raw_2yr!D124-raw_2yr!C124)/raw_2yr!C124</f>
        <v>0.1875</v>
      </c>
      <c r="E124">
        <f>(raw_2yr!E124-raw_2yr!D124)/raw_2yr!D124</f>
        <v>0.15789473684210525</v>
      </c>
      <c r="F124">
        <f>(raw_2yr!F124-raw_2yr!E124)/raw_2yr!E124</f>
        <v>9.0909090909090912E-2</v>
      </c>
      <c r="G124">
        <f>(raw_2yr!G124-raw_2yr!F124)/raw_2yr!F124</f>
        <v>0.375</v>
      </c>
      <c r="H124">
        <f>(raw_2yr!H124-raw_2yr!G124)/raw_2yr!G124</f>
        <v>-0.15151515151515152</v>
      </c>
      <c r="I124">
        <f>(raw_2yr!I124-raw_2yr!H124)/raw_2yr!H124</f>
        <v>0.8928571428571429</v>
      </c>
      <c r="J124">
        <f>(raw_2yr!J124-raw_2yr!I124)/raw_2yr!I124</f>
        <v>0.16981132075471697</v>
      </c>
      <c r="K124">
        <f>(raw_2yr!K124-raw_2yr!J124)/raw_2yr!J124</f>
        <v>0.32258064516129031</v>
      </c>
      <c r="L124">
        <f>(raw_2yr!L124-raw_2yr!K124)/raw_2yr!K124</f>
        <v>0.52439024390243905</v>
      </c>
      <c r="M124">
        <f>(raw_2yr!M124-raw_2yr!L124)/raw_2yr!L124</f>
        <v>8.7999999999999995E-2</v>
      </c>
      <c r="N124">
        <f>(raw_2yr!N124-raw_2yr!M124)/raw_2yr!M124</f>
        <v>0.33088235294117646</v>
      </c>
      <c r="O124">
        <f>(raw_2yr!O124-raw_2yr!N124)/raw_2yr!N124</f>
        <v>2.2099447513812154E-2</v>
      </c>
      <c r="P124">
        <f>(raw_2yr!P124-raw_2yr!O124)/raw_2yr!O124</f>
        <v>0.38918918918918921</v>
      </c>
      <c r="Q124">
        <f>(raw_2yr!Q124-raw_2yr!P124)/raw_2yr!P124</f>
        <v>0.14007782101167315</v>
      </c>
      <c r="R124">
        <f>(raw_2yr!R124-raw_2yr!Q124)/raw_2yr!Q124</f>
        <v>0.38566552901023893</v>
      </c>
      <c r="T124">
        <f>SUM(raw_2yr!C124:R124)</f>
        <v>1922</v>
      </c>
    </row>
    <row r="125" spans="1:20" ht="45" customHeight="1" x14ac:dyDescent="0.2">
      <c r="A125" s="1">
        <v>123</v>
      </c>
      <c r="B125" t="s">
        <v>140</v>
      </c>
      <c r="D125">
        <f>(raw_2yr!D125-raw_2yr!C125)/raw_2yr!C125</f>
        <v>2</v>
      </c>
      <c r="E125">
        <f>(raw_2yr!E125-raw_2yr!D125)/raw_2yr!D125</f>
        <v>-0.66666666666666663</v>
      </c>
      <c r="F125">
        <f>(raw_2yr!F125-raw_2yr!E125)/raw_2yr!E125</f>
        <v>-1</v>
      </c>
      <c r="H125">
        <f>(raw_2yr!H125-raw_2yr!G125)/raw_2yr!G125</f>
        <v>0</v>
      </c>
      <c r="I125">
        <f>(raw_2yr!I125-raw_2yr!H125)/raw_2yr!H125</f>
        <v>9</v>
      </c>
      <c r="J125">
        <f>(raw_2yr!J125-raw_2yr!I125)/raw_2yr!I125</f>
        <v>-0.2</v>
      </c>
      <c r="K125">
        <f>(raw_2yr!K125-raw_2yr!J125)/raw_2yr!J125</f>
        <v>1.75</v>
      </c>
      <c r="L125">
        <f>(raw_2yr!L125-raw_2yr!K125)/raw_2yr!K125</f>
        <v>0.63636363636363635</v>
      </c>
      <c r="M125">
        <f>(raw_2yr!M125-raw_2yr!L125)/raw_2yr!L125</f>
        <v>0.61111111111111116</v>
      </c>
      <c r="N125">
        <f>(raw_2yr!N125-raw_2yr!M125)/raw_2yr!M125</f>
        <v>5.1724137931034482E-2</v>
      </c>
      <c r="O125">
        <f>(raw_2yr!O125-raw_2yr!N125)/raw_2yr!N125</f>
        <v>1.6393442622950821E-2</v>
      </c>
      <c r="P125">
        <f>(raw_2yr!P125-raw_2yr!O125)/raw_2yr!O125</f>
        <v>0.35483870967741937</v>
      </c>
      <c r="Q125">
        <f>(raw_2yr!Q125-raw_2yr!P125)/raw_2yr!P125</f>
        <v>0.39285714285714285</v>
      </c>
      <c r="R125">
        <f>(raw_2yr!R125-raw_2yr!Q125)/raw_2yr!Q125</f>
        <v>0.3504273504273504</v>
      </c>
      <c r="T125">
        <f>SUM(raw_2yr!C125:R125)</f>
        <v>623</v>
      </c>
    </row>
    <row r="126" spans="1:20" ht="45" customHeight="1" x14ac:dyDescent="0.2">
      <c r="A126" s="1">
        <v>124</v>
      </c>
      <c r="B126" t="s">
        <v>141</v>
      </c>
      <c r="D126">
        <f>(raw_2yr!D126-raw_2yr!C126)/raw_2yr!C126</f>
        <v>0.6</v>
      </c>
      <c r="E126">
        <f>(raw_2yr!E126-raw_2yr!D126)/raw_2yr!D126</f>
        <v>0.25</v>
      </c>
      <c r="F126">
        <f>(raw_2yr!F126-raw_2yr!E126)/raw_2yr!E126</f>
        <v>0.4</v>
      </c>
      <c r="G126">
        <f>(raw_2yr!G126-raw_2yr!F126)/raw_2yr!F126</f>
        <v>-0.21428571428571427</v>
      </c>
      <c r="H126">
        <f>(raw_2yr!H126-raw_2yr!G126)/raw_2yr!G126</f>
        <v>0.36363636363636365</v>
      </c>
      <c r="I126">
        <f>(raw_2yr!I126-raw_2yr!H126)/raw_2yr!H126</f>
        <v>0.6</v>
      </c>
      <c r="J126">
        <f>(raw_2yr!J126-raw_2yr!I126)/raw_2yr!I126</f>
        <v>0.125</v>
      </c>
      <c r="K126">
        <f>(raw_2yr!K126-raw_2yr!J126)/raw_2yr!J126</f>
        <v>0.29629629629629628</v>
      </c>
      <c r="L126">
        <f>(raw_2yr!L126-raw_2yr!K126)/raw_2yr!K126</f>
        <v>2.8571428571428571E-2</v>
      </c>
      <c r="M126">
        <f>(raw_2yr!M126-raw_2yr!L126)/raw_2yr!L126</f>
        <v>-5.5555555555555552E-2</v>
      </c>
      <c r="N126">
        <f>(raw_2yr!N126-raw_2yr!M126)/raw_2yr!M126</f>
        <v>0.38235294117647056</v>
      </c>
      <c r="O126">
        <f>(raw_2yr!O126-raw_2yr!N126)/raw_2yr!N126</f>
        <v>0.1702127659574468</v>
      </c>
      <c r="P126">
        <f>(raw_2yr!P126-raw_2yr!O126)/raw_2yr!O126</f>
        <v>0.2</v>
      </c>
      <c r="Q126">
        <f>(raw_2yr!Q126-raw_2yr!P126)/raw_2yr!P126</f>
        <v>-0.13636363636363635</v>
      </c>
      <c r="R126">
        <f>(raw_2yr!R126-raw_2yr!Q126)/raw_2yr!Q126</f>
        <v>0.36842105263157893</v>
      </c>
      <c r="T126">
        <f>SUM(raw_2yr!C126:R126)</f>
        <v>522</v>
      </c>
    </row>
    <row r="127" spans="1:20" ht="45" customHeight="1" x14ac:dyDescent="0.2">
      <c r="A127" s="1">
        <v>125</v>
      </c>
      <c r="B127" t="s">
        <v>142</v>
      </c>
      <c r="D127">
        <f>(raw_2yr!D127-raw_2yr!C127)/raw_2yr!C127</f>
        <v>1.0833333333333333</v>
      </c>
      <c r="E127">
        <f>(raw_2yr!E127-raw_2yr!D127)/raw_2yr!D127</f>
        <v>0.32</v>
      </c>
      <c r="F127">
        <f>(raw_2yr!F127-raw_2yr!E127)/raw_2yr!E127</f>
        <v>0.27272727272727271</v>
      </c>
      <c r="G127">
        <f>(raw_2yr!G127-raw_2yr!F127)/raw_2yr!F127</f>
        <v>2.3809523809523808E-2</v>
      </c>
      <c r="H127">
        <f>(raw_2yr!H127-raw_2yr!G127)/raw_2yr!G127</f>
        <v>-3.4883720930232558E-2</v>
      </c>
      <c r="I127">
        <f>(raw_2yr!I127-raw_2yr!H127)/raw_2yr!H127</f>
        <v>0.15662650602409639</v>
      </c>
      <c r="J127">
        <f>(raw_2yr!J127-raw_2yr!I127)/raw_2yr!I127</f>
        <v>0.23958333333333334</v>
      </c>
      <c r="K127">
        <f>(raw_2yr!K127-raw_2yr!J127)/raw_2yr!J127</f>
        <v>0.16806722689075632</v>
      </c>
      <c r="L127">
        <f>(raw_2yr!L127-raw_2yr!K127)/raw_2yr!K127</f>
        <v>0.20143884892086331</v>
      </c>
      <c r="M127">
        <f>(raw_2yr!M127-raw_2yr!L127)/raw_2yr!L127</f>
        <v>0.20958083832335328</v>
      </c>
      <c r="N127">
        <f>(raw_2yr!N127-raw_2yr!M127)/raw_2yr!M127</f>
        <v>8.9108910891089105E-2</v>
      </c>
      <c r="O127">
        <f>(raw_2yr!O127-raw_2yr!N127)/raw_2yr!N127</f>
        <v>0.19090909090909092</v>
      </c>
      <c r="P127">
        <f>(raw_2yr!P127-raw_2yr!O127)/raw_2yr!O127</f>
        <v>0.21755725190839695</v>
      </c>
      <c r="Q127">
        <f>(raw_2yr!Q127-raw_2yr!P127)/raw_2yr!P127</f>
        <v>0.21003134796238246</v>
      </c>
      <c r="R127">
        <f>(raw_2yr!R127-raw_2yr!Q127)/raw_2yr!Q127</f>
        <v>0.34974093264248707</v>
      </c>
      <c r="T127">
        <f>SUM(raw_2yr!C127:R127)</f>
        <v>2824</v>
      </c>
    </row>
    <row r="128" spans="1:20" ht="45" customHeight="1" x14ac:dyDescent="0.2">
      <c r="A128" s="1">
        <v>126</v>
      </c>
      <c r="B128" t="s">
        <v>143</v>
      </c>
      <c r="D128">
        <f>(raw_2yr!D128-raw_2yr!C128)/raw_2yr!C128</f>
        <v>0.3271604938271605</v>
      </c>
      <c r="E128">
        <f>(raw_2yr!E128-raw_2yr!D128)/raw_2yr!D128</f>
        <v>0.21395348837209302</v>
      </c>
      <c r="F128">
        <f>(raw_2yr!F128-raw_2yr!E128)/raw_2yr!E128</f>
        <v>0.38122605363984674</v>
      </c>
      <c r="G128">
        <f>(raw_2yr!G128-raw_2yr!F128)/raw_2yr!F128</f>
        <v>5.2704576976421634E-2</v>
      </c>
      <c r="H128">
        <f>(raw_2yr!H128-raw_2yr!G128)/raw_2yr!G128</f>
        <v>9.4861660079051377E-2</v>
      </c>
      <c r="I128">
        <f>(raw_2yr!I128-raw_2yr!H128)/raw_2yr!H128</f>
        <v>4.4524669073405534E-2</v>
      </c>
      <c r="J128">
        <f>(raw_2yr!J128-raw_2yr!I128)/raw_2yr!I128</f>
        <v>0.17741935483870969</v>
      </c>
      <c r="K128">
        <f>(raw_2yr!K128-raw_2yr!J128)/raw_2yr!J128</f>
        <v>0.19471624266144813</v>
      </c>
      <c r="L128">
        <f>(raw_2yr!L128-raw_2yr!K128)/raw_2yr!K128</f>
        <v>0.24979524979524981</v>
      </c>
      <c r="M128">
        <f>(raw_2yr!M128-raw_2yr!L128)/raw_2yr!L128</f>
        <v>0.19724770642201836</v>
      </c>
      <c r="N128">
        <f>(raw_2yr!N128-raw_2yr!M128)/raw_2yr!M128</f>
        <v>0.25342090859332239</v>
      </c>
      <c r="O128">
        <f>(raw_2yr!O128-raw_2yr!N128)/raw_2yr!N128</f>
        <v>0.20567685589519652</v>
      </c>
      <c r="P128">
        <f>(raw_2yr!P128-raw_2yr!O128)/raw_2yr!O128</f>
        <v>0.22745382107931908</v>
      </c>
      <c r="Q128">
        <f>(raw_2yr!Q128-raw_2yr!P128)/raw_2yr!P128</f>
        <v>0.24107406314547064</v>
      </c>
      <c r="R128">
        <f>(raw_2yr!R128-raw_2yr!Q128)/raw_2yr!Q128</f>
        <v>0.37517831669044222</v>
      </c>
      <c r="T128">
        <f>SUM(raw_2yr!C128:R128)</f>
        <v>28481</v>
      </c>
    </row>
    <row r="129" spans="1:20" ht="45" customHeight="1" x14ac:dyDescent="0.2">
      <c r="A129" s="1">
        <v>127</v>
      </c>
      <c r="B129" t="s">
        <v>144</v>
      </c>
      <c r="D129">
        <f>(raw_2yr!D129-raw_2yr!C129)/raw_2yr!C129</f>
        <v>0.13846153846153847</v>
      </c>
      <c r="E129">
        <f>(raw_2yr!E129-raw_2yr!D129)/raw_2yr!D129</f>
        <v>0.13513513513513514</v>
      </c>
      <c r="F129">
        <f>(raw_2yr!F129-raw_2yr!E129)/raw_2yr!E129</f>
        <v>0.29761904761904762</v>
      </c>
      <c r="G129">
        <f>(raw_2yr!G129-raw_2yr!F129)/raw_2yr!F129</f>
        <v>0.11926605504587157</v>
      </c>
      <c r="H129">
        <f>(raw_2yr!H129-raw_2yr!G129)/raw_2yr!G129</f>
        <v>3.2786885245901641E-2</v>
      </c>
      <c r="I129">
        <f>(raw_2yr!I129-raw_2yr!H129)/raw_2yr!H129</f>
        <v>0.11904761904761904</v>
      </c>
      <c r="J129">
        <f>(raw_2yr!J129-raw_2yr!I129)/raw_2yr!I129</f>
        <v>-1.4184397163120567E-2</v>
      </c>
      <c r="K129">
        <f>(raw_2yr!K129-raw_2yr!J129)/raw_2yr!J129</f>
        <v>0.2733812949640288</v>
      </c>
      <c r="L129">
        <f>(raw_2yr!L129-raw_2yr!K129)/raw_2yr!K129</f>
        <v>0.31638418079096048</v>
      </c>
      <c r="M129">
        <f>(raw_2yr!M129-raw_2yr!L129)/raw_2yr!L129</f>
        <v>3.8626609442060089E-2</v>
      </c>
      <c r="N129">
        <f>(raw_2yr!N129-raw_2yr!M129)/raw_2yr!M129</f>
        <v>0.32231404958677684</v>
      </c>
      <c r="O129">
        <f>(raw_2yr!O129-raw_2yr!N129)/raw_2yr!N129</f>
        <v>0.27500000000000002</v>
      </c>
      <c r="P129">
        <f>(raw_2yr!P129-raw_2yr!O129)/raw_2yr!O129</f>
        <v>0.27450980392156865</v>
      </c>
      <c r="Q129">
        <f>(raw_2yr!Q129-raw_2yr!P129)/raw_2yr!P129</f>
        <v>0.2326923076923077</v>
      </c>
      <c r="R129">
        <f>(raw_2yr!R129-raw_2yr!Q129)/raw_2yr!Q129</f>
        <v>0.41497659906396256</v>
      </c>
      <c r="T129">
        <f>SUM(raw_2yr!C129:R129)</f>
        <v>4308</v>
      </c>
    </row>
    <row r="130" spans="1:20" ht="45" customHeight="1" x14ac:dyDescent="0.2">
      <c r="A130" s="1">
        <v>128</v>
      </c>
      <c r="B130" t="s">
        <v>145</v>
      </c>
      <c r="D130">
        <f>(raw_2yr!D130-raw_2yr!C130)/raw_2yr!C130</f>
        <v>0.45454545454545453</v>
      </c>
      <c r="E130">
        <f>(raw_2yr!E130-raw_2yr!D130)/raw_2yr!D130</f>
        <v>0.16666666666666666</v>
      </c>
      <c r="F130">
        <f>(raw_2yr!F130-raw_2yr!E130)/raw_2yr!E130</f>
        <v>-3.5714285714285712E-2</v>
      </c>
      <c r="G130">
        <f>(raw_2yr!G130-raw_2yr!F130)/raw_2yr!F130</f>
        <v>0.42592592592592593</v>
      </c>
      <c r="H130">
        <f>(raw_2yr!H130-raw_2yr!G130)/raw_2yr!G130</f>
        <v>0.23376623376623376</v>
      </c>
      <c r="I130">
        <f>(raw_2yr!I130-raw_2yr!H130)/raw_2yr!H130</f>
        <v>-1.0526315789473684E-2</v>
      </c>
      <c r="J130">
        <f>(raw_2yr!J130-raw_2yr!I130)/raw_2yr!I130</f>
        <v>0.19148936170212766</v>
      </c>
      <c r="K130">
        <f>(raw_2yr!K130-raw_2yr!J130)/raw_2yr!J130</f>
        <v>0.25892857142857145</v>
      </c>
      <c r="L130">
        <f>(raw_2yr!L130-raw_2yr!K130)/raw_2yr!K130</f>
        <v>0.11347517730496454</v>
      </c>
      <c r="M130">
        <f>(raw_2yr!M130-raw_2yr!L130)/raw_2yr!L130</f>
        <v>-6.3694267515923567E-2</v>
      </c>
      <c r="N130">
        <f>(raw_2yr!N130-raw_2yr!M130)/raw_2yr!M130</f>
        <v>0.18367346938775511</v>
      </c>
      <c r="O130">
        <f>(raw_2yr!O130-raw_2yr!N130)/raw_2yr!N130</f>
        <v>0.20689655172413793</v>
      </c>
      <c r="P130">
        <f>(raw_2yr!P130-raw_2yr!O130)/raw_2yr!O130</f>
        <v>1.4285714285714285E-2</v>
      </c>
      <c r="Q130">
        <f>(raw_2yr!Q130-raw_2yr!P130)/raw_2yr!P130</f>
        <v>0.24413145539906103</v>
      </c>
      <c r="R130">
        <f>(raw_2yr!R130-raw_2yr!Q130)/raw_2yr!Q130</f>
        <v>0</v>
      </c>
      <c r="T130">
        <f>SUM(raw_2yr!C130:R130)</f>
        <v>2141</v>
      </c>
    </row>
    <row r="131" spans="1:20" ht="45" customHeight="1" x14ac:dyDescent="0.2">
      <c r="A131" s="1">
        <v>129</v>
      </c>
      <c r="B131" t="s">
        <v>146</v>
      </c>
      <c r="D131">
        <f>(raw_2yr!D131-raw_2yr!C131)/raw_2yr!C131</f>
        <v>0.35416666666666669</v>
      </c>
      <c r="E131">
        <f>(raw_2yr!E131-raw_2yr!D131)/raw_2yr!D131</f>
        <v>0.12307692307692308</v>
      </c>
      <c r="F131">
        <f>(raw_2yr!F131-raw_2yr!E131)/raw_2yr!E131</f>
        <v>4.5662100456621002E-2</v>
      </c>
      <c r="G131">
        <f>(raw_2yr!G131-raw_2yr!F131)/raw_2yr!F131</f>
        <v>0.37554585152838427</v>
      </c>
      <c r="H131">
        <f>(raw_2yr!H131-raw_2yr!G131)/raw_2yr!G131</f>
        <v>0.26666666666666666</v>
      </c>
      <c r="I131">
        <f>(raw_2yr!I131-raw_2yr!H131)/raw_2yr!H131</f>
        <v>4.5112781954887216E-2</v>
      </c>
      <c r="J131">
        <f>(raw_2yr!J131-raw_2yr!I131)/raw_2yr!I131</f>
        <v>0.16786570743405277</v>
      </c>
      <c r="K131">
        <f>(raw_2yr!K131-raw_2yr!J131)/raw_2yr!J131</f>
        <v>0.21765913757700206</v>
      </c>
      <c r="L131">
        <f>(raw_2yr!L131-raw_2yr!K131)/raw_2yr!K131</f>
        <v>0.1399662731871838</v>
      </c>
      <c r="M131">
        <f>(raw_2yr!M131-raw_2yr!L131)/raw_2yr!L131</f>
        <v>9.9112426035502965E-2</v>
      </c>
      <c r="N131">
        <f>(raw_2yr!N131-raw_2yr!M131)/raw_2yr!M131</f>
        <v>0.20323014804845221</v>
      </c>
      <c r="O131">
        <f>(raw_2yr!O131-raw_2yr!N131)/raw_2yr!N131</f>
        <v>0.15548098434004473</v>
      </c>
      <c r="P131">
        <f>(raw_2yr!P131-raw_2yr!O131)/raw_2yr!O131</f>
        <v>0.19941916747337851</v>
      </c>
      <c r="Q131">
        <f>(raw_2yr!Q131-raw_2yr!P131)/raw_2yr!P131</f>
        <v>0.27764326069410816</v>
      </c>
      <c r="R131">
        <f>(raw_2yr!R131-raw_2yr!Q131)/raw_2yr!Q131</f>
        <v>0.27289955780164243</v>
      </c>
      <c r="T131">
        <f>SUM(raw_2yr!C131:R131)</f>
        <v>11181</v>
      </c>
    </row>
    <row r="132" spans="1:20" ht="45" customHeight="1" x14ac:dyDescent="0.2">
      <c r="A132" s="1">
        <v>130</v>
      </c>
      <c r="B132" t="s">
        <v>147</v>
      </c>
      <c r="D132">
        <f>(raw_2yr!D132-raw_2yr!C132)/raw_2yr!C132</f>
        <v>0.16666666666666666</v>
      </c>
      <c r="E132">
        <f>(raw_2yr!E132-raw_2yr!D132)/raw_2yr!D132</f>
        <v>0.5714285714285714</v>
      </c>
      <c r="F132">
        <f>(raw_2yr!F132-raw_2yr!E132)/raw_2yr!E132</f>
        <v>0.46969696969696972</v>
      </c>
      <c r="G132">
        <f>(raw_2yr!G132-raw_2yr!F132)/raw_2yr!F132</f>
        <v>0.35051546391752575</v>
      </c>
      <c r="H132">
        <f>(raw_2yr!H132-raw_2yr!G132)/raw_2yr!G132</f>
        <v>2.2900763358778626E-2</v>
      </c>
      <c r="I132">
        <f>(raw_2yr!I132-raw_2yr!H132)/raw_2yr!H132</f>
        <v>0.1044776119402985</v>
      </c>
      <c r="J132">
        <f>(raw_2yr!J132-raw_2yr!I132)/raw_2yr!I132</f>
        <v>0.12162162162162163</v>
      </c>
      <c r="K132">
        <f>(raw_2yr!K132-raw_2yr!J132)/raw_2yr!J132</f>
        <v>0.24096385542168675</v>
      </c>
      <c r="L132">
        <f>(raw_2yr!L132-raw_2yr!K132)/raw_2yr!K132</f>
        <v>0.23786407766990292</v>
      </c>
      <c r="M132">
        <f>(raw_2yr!M132-raw_2yr!L132)/raw_2yr!L132</f>
        <v>1.5686274509803921E-2</v>
      </c>
      <c r="N132">
        <f>(raw_2yr!N132-raw_2yr!M132)/raw_2yr!M132</f>
        <v>0.3281853281853282</v>
      </c>
      <c r="O132">
        <f>(raw_2yr!O132-raw_2yr!N132)/raw_2yr!N132</f>
        <v>0.17732558139534885</v>
      </c>
      <c r="P132">
        <f>(raw_2yr!P132-raw_2yr!O132)/raw_2yr!O132</f>
        <v>0.21234567901234569</v>
      </c>
      <c r="Q132">
        <f>(raw_2yr!Q132-raw_2yr!P132)/raw_2yr!P132</f>
        <v>2.4439918533604887E-2</v>
      </c>
      <c r="R132">
        <f>(raw_2yr!R132-raw_2yr!Q132)/raw_2yr!Q132</f>
        <v>0.16699801192842942</v>
      </c>
      <c r="T132">
        <f>SUM(raw_2yr!C132:R132)</f>
        <v>3870</v>
      </c>
    </row>
    <row r="133" spans="1:20" ht="45" customHeight="1" x14ac:dyDescent="0.2">
      <c r="A133" s="1">
        <v>131</v>
      </c>
      <c r="B133" t="s">
        <v>148</v>
      </c>
      <c r="D133">
        <f>(raw_2yr!D133-raw_2yr!C133)/raw_2yr!C133</f>
        <v>0.66666666666666663</v>
      </c>
      <c r="E133">
        <f>(raw_2yr!E133-raw_2yr!D133)/raw_2yr!D133</f>
        <v>-4.4444444444444446E-2</v>
      </c>
      <c r="F133">
        <f>(raw_2yr!F133-raw_2yr!E133)/raw_2yr!E133</f>
        <v>6.9767441860465115E-2</v>
      </c>
      <c r="G133">
        <f>(raw_2yr!G133-raw_2yr!F133)/raw_2yr!F133</f>
        <v>0.41304347826086957</v>
      </c>
      <c r="H133">
        <f>(raw_2yr!H133-raw_2yr!G133)/raw_2yr!G133</f>
        <v>0.43076923076923079</v>
      </c>
      <c r="I133">
        <f>(raw_2yr!I133-raw_2yr!H133)/raw_2yr!H133</f>
        <v>-0.12903225806451613</v>
      </c>
      <c r="J133">
        <f>(raw_2yr!J133-raw_2yr!I133)/raw_2yr!I133</f>
        <v>1.2345679012345678E-2</v>
      </c>
      <c r="K133">
        <f>(raw_2yr!K133-raw_2yr!J133)/raw_2yr!J133</f>
        <v>0.45121951219512196</v>
      </c>
      <c r="L133">
        <f>(raw_2yr!L133-raw_2yr!K133)/raw_2yr!K133</f>
        <v>0.24369747899159663</v>
      </c>
      <c r="M133">
        <f>(raw_2yr!M133-raw_2yr!L133)/raw_2yr!L133</f>
        <v>2.0270270270270271E-2</v>
      </c>
      <c r="N133">
        <f>(raw_2yr!N133-raw_2yr!M133)/raw_2yr!M133</f>
        <v>0.5298013245033113</v>
      </c>
      <c r="O133">
        <f>(raw_2yr!O133-raw_2yr!N133)/raw_2yr!N133</f>
        <v>0.12121212121212122</v>
      </c>
      <c r="P133">
        <f>(raw_2yr!P133-raw_2yr!O133)/raw_2yr!O133</f>
        <v>0.138996138996139</v>
      </c>
      <c r="Q133">
        <f>(raw_2yr!Q133-raw_2yr!P133)/raw_2yr!P133</f>
        <v>0.2711864406779661</v>
      </c>
      <c r="R133">
        <f>(raw_2yr!R133-raw_2yr!Q133)/raw_2yr!Q133</f>
        <v>0.128</v>
      </c>
      <c r="T133">
        <f>SUM(raw_2yr!C133:R133)</f>
        <v>2483</v>
      </c>
    </row>
    <row r="134" spans="1:20" ht="45" customHeight="1" x14ac:dyDescent="0.2">
      <c r="A134" s="1">
        <v>132</v>
      </c>
      <c r="B134" t="s">
        <v>149</v>
      </c>
      <c r="D134">
        <f>(raw_2yr!D134-raw_2yr!C134)/raw_2yr!C134</f>
        <v>0.42504118616144976</v>
      </c>
      <c r="E134">
        <f>(raw_2yr!E134-raw_2yr!D134)/raw_2yr!D134</f>
        <v>0.18497109826589594</v>
      </c>
      <c r="F134">
        <f>(raw_2yr!F134-raw_2yr!E134)/raw_2yr!E134</f>
        <v>0.14926829268292682</v>
      </c>
      <c r="G134">
        <f>(raw_2yr!G134-raw_2yr!F134)/raw_2yr!F134</f>
        <v>0.28947368421052633</v>
      </c>
      <c r="H134">
        <f>(raw_2yr!H134-raw_2yr!G134)/raw_2yr!G134</f>
        <v>0.14285714285714285</v>
      </c>
      <c r="I134">
        <f>(raw_2yr!I134-raw_2yr!H134)/raw_2yr!H134</f>
        <v>6.6820276497695855E-2</v>
      </c>
      <c r="J134">
        <f>(raw_2yr!J134-raw_2yr!I134)/raw_2yr!I134</f>
        <v>0.15874730021598271</v>
      </c>
      <c r="K134">
        <f>(raw_2yr!K134-raw_2yr!J134)/raw_2yr!J134</f>
        <v>0.27120223671947807</v>
      </c>
      <c r="L134">
        <f>(raw_2yr!L134-raw_2yr!K134)/raw_2yr!K134</f>
        <v>0.15542521994134897</v>
      </c>
      <c r="M134">
        <f>(raw_2yr!M134-raw_2yr!L134)/raw_2yr!L134</f>
        <v>0.10786802030456853</v>
      </c>
      <c r="N134">
        <f>(raw_2yr!N134-raw_2yr!M134)/raw_2yr!M134</f>
        <v>0.20733104238258879</v>
      </c>
      <c r="O134">
        <f>(raw_2yr!O134-raw_2yr!N134)/raw_2yr!N134</f>
        <v>0.11598671726755218</v>
      </c>
      <c r="P134">
        <f>(raw_2yr!P134-raw_2yr!O134)/raw_2yr!O134</f>
        <v>0.11413390010626992</v>
      </c>
      <c r="Q134">
        <f>(raw_2yr!Q134-raw_2yr!P134)/raw_2yr!P134</f>
        <v>0.20564669973292637</v>
      </c>
      <c r="R134">
        <f>(raw_2yr!R134-raw_2yr!Q134)/raw_2yr!Q134</f>
        <v>0.2204113924050633</v>
      </c>
      <c r="T134">
        <f>SUM(raw_2yr!C134:R134)</f>
        <v>48496</v>
      </c>
    </row>
    <row r="135" spans="1:20" ht="45" customHeight="1" x14ac:dyDescent="0.2">
      <c r="A135" s="1">
        <v>133</v>
      </c>
      <c r="B135" t="s">
        <v>150</v>
      </c>
      <c r="D135">
        <f>(raw_2yr!D135-raw_2yr!C135)/raw_2yr!C135</f>
        <v>0.41553398058252428</v>
      </c>
      <c r="E135">
        <f>(raw_2yr!E135-raw_2yr!D135)/raw_2yr!D135</f>
        <v>0.2167352537722908</v>
      </c>
      <c r="F135">
        <f>(raw_2yr!F135-raw_2yr!E135)/raw_2yr!E135</f>
        <v>0.14317925591882752</v>
      </c>
      <c r="G135">
        <f>(raw_2yr!G135-raw_2yr!F135)/raw_2yr!F135</f>
        <v>0.26232741617357003</v>
      </c>
      <c r="H135">
        <f>(raw_2yr!H135-raw_2yr!G135)/raw_2yr!G135</f>
        <v>0.15859375000000001</v>
      </c>
      <c r="I135">
        <f>(raw_2yr!I135-raw_2yr!H135)/raw_2yr!H135</f>
        <v>6.5407956844234658E-2</v>
      </c>
      <c r="J135">
        <f>(raw_2yr!J135-raw_2yr!I135)/raw_2yr!I135</f>
        <v>0.15253164556962026</v>
      </c>
      <c r="K135">
        <f>(raw_2yr!K135-raw_2yr!J135)/raw_2yr!J135</f>
        <v>0.30642504118616143</v>
      </c>
      <c r="L135">
        <f>(raw_2yr!L135-raw_2yr!K135)/raw_2yr!K135</f>
        <v>0.14123581336696092</v>
      </c>
      <c r="M135">
        <f>(raw_2yr!M135-raw_2yr!L135)/raw_2yr!L135</f>
        <v>0.11344383057090239</v>
      </c>
      <c r="N135">
        <f>(raw_2yr!N135-raw_2yr!M135)/raw_2yr!M135</f>
        <v>0.21137942441283494</v>
      </c>
      <c r="O135">
        <f>(raw_2yr!O135-raw_2yr!N135)/raw_2yr!N135</f>
        <v>0.11769524849808848</v>
      </c>
      <c r="P135">
        <f>(raw_2yr!P135-raw_2yr!O135)/raw_2yr!O135</f>
        <v>0.10652333251893477</v>
      </c>
      <c r="Q135">
        <f>(raw_2yr!Q135-raw_2yr!P135)/raw_2yr!P135</f>
        <v>0.2313976595274895</v>
      </c>
      <c r="R135">
        <f>(raw_2yr!R135-raw_2yr!Q135)/raw_2yr!Q135</f>
        <v>0.21481083019544558</v>
      </c>
      <c r="T135">
        <f>SUM(raw_2yr!C135:R135)</f>
        <v>42062</v>
      </c>
    </row>
    <row r="136" spans="1:20" ht="45" customHeight="1" x14ac:dyDescent="0.2">
      <c r="A136" s="1">
        <v>134</v>
      </c>
      <c r="B136" t="s">
        <v>151</v>
      </c>
      <c r="D136">
        <f>(raw_2yr!D136-raw_2yr!C136)/raw_2yr!C136</f>
        <v>0.47540983606557374</v>
      </c>
      <c r="E136">
        <f>(raw_2yr!E136-raw_2yr!D136)/raw_2yr!D136</f>
        <v>0.74444444444444446</v>
      </c>
      <c r="F136">
        <f>(raw_2yr!F136-raw_2yr!E136)/raw_2yr!E136</f>
        <v>-4.4585987261146494E-2</v>
      </c>
      <c r="G136">
        <f>(raw_2yr!G136-raw_2yr!F136)/raw_2yr!F136</f>
        <v>0.46</v>
      </c>
      <c r="H136">
        <f>(raw_2yr!H136-raw_2yr!G136)/raw_2yr!G136</f>
        <v>0.29223744292237441</v>
      </c>
      <c r="I136">
        <f>(raw_2yr!I136-raw_2yr!H136)/raw_2yr!H136</f>
        <v>-3.8869257950530034E-2</v>
      </c>
      <c r="J136">
        <f>(raw_2yr!J136-raw_2yr!I136)/raw_2yr!I136</f>
        <v>0.26470588235294118</v>
      </c>
      <c r="K136">
        <f>(raw_2yr!K136-raw_2yr!J136)/raw_2yr!J136</f>
        <v>0.13662790697674418</v>
      </c>
      <c r="L136">
        <f>(raw_2yr!L136-raw_2yr!K136)/raw_2yr!K136</f>
        <v>0.23785166240409208</v>
      </c>
      <c r="M136">
        <f>(raw_2yr!M136-raw_2yr!L136)/raw_2yr!L136</f>
        <v>0.10950413223140495</v>
      </c>
      <c r="N136">
        <f>(raw_2yr!N136-raw_2yr!M136)/raw_2yr!M136</f>
        <v>0.14338919925512103</v>
      </c>
      <c r="O136">
        <f>(raw_2yr!O136-raw_2yr!N136)/raw_2yr!N136</f>
        <v>3.7459283387622153E-2</v>
      </c>
      <c r="P136">
        <f>(raw_2yr!P136-raw_2yr!O136)/raw_2yr!O136</f>
        <v>5.3375196232339092E-2</v>
      </c>
      <c r="Q136">
        <f>(raw_2yr!Q136-raw_2yr!P136)/raw_2yr!P136</f>
        <v>0.17734724292101342</v>
      </c>
      <c r="R136">
        <f>(raw_2yr!R136-raw_2yr!Q136)/raw_2yr!Q136</f>
        <v>4.4303797468354431E-2</v>
      </c>
      <c r="T136">
        <f>SUM(raw_2yr!C136:R136)</f>
        <v>6525</v>
      </c>
    </row>
    <row r="137" spans="1:20" ht="45" customHeight="1" x14ac:dyDescent="0.2">
      <c r="A137" s="1">
        <v>135</v>
      </c>
      <c r="B137" t="s">
        <v>152</v>
      </c>
      <c r="D137">
        <f>(raw_2yr!D137-raw_2yr!C137)/raw_2yr!C137</f>
        <v>0.48823529411764705</v>
      </c>
      <c r="E137">
        <f>(raw_2yr!E137-raw_2yr!D137)/raw_2yr!D137</f>
        <v>0.41501976284584979</v>
      </c>
      <c r="F137">
        <f>(raw_2yr!F137-raw_2yr!E137)/raw_2yr!E137</f>
        <v>-1.3966480446927373E-2</v>
      </c>
      <c r="G137">
        <f>(raw_2yr!G137-raw_2yr!F137)/raw_2yr!F137</f>
        <v>0.43059490084985835</v>
      </c>
      <c r="H137">
        <f>(raw_2yr!H137-raw_2yr!G137)/raw_2yr!G137</f>
        <v>0.30099009900990098</v>
      </c>
      <c r="I137">
        <f>(raw_2yr!I137-raw_2yr!H137)/raw_2yr!H137</f>
        <v>1.3698630136986301E-2</v>
      </c>
      <c r="J137">
        <f>(raw_2yr!J137-raw_2yr!I137)/raw_2yr!I137</f>
        <v>0.21921921921921922</v>
      </c>
      <c r="K137">
        <f>(raw_2yr!K137-raw_2yr!J137)/raw_2yr!J137</f>
        <v>0.15270935960591134</v>
      </c>
      <c r="L137">
        <f>(raw_2yr!L137-raw_2yr!K137)/raw_2yr!K137</f>
        <v>0.18376068376068377</v>
      </c>
      <c r="M137">
        <f>(raw_2yr!M137-raw_2yr!L137)/raw_2yr!L137</f>
        <v>9.8375451263537902E-2</v>
      </c>
      <c r="N137">
        <f>(raw_2yr!N137-raw_2yr!M137)/raw_2yr!M137</f>
        <v>0.13475760065735415</v>
      </c>
      <c r="O137">
        <f>(raw_2yr!O137-raw_2yr!N137)/raw_2yr!N137</f>
        <v>6.0825488776249097E-2</v>
      </c>
      <c r="P137">
        <f>(raw_2yr!P137-raw_2yr!O137)/raw_2yr!O137</f>
        <v>0.10580204778156997</v>
      </c>
      <c r="Q137">
        <f>(raw_2yr!Q137-raw_2yr!P137)/raw_2yr!P137</f>
        <v>8.3333333333333329E-2</v>
      </c>
      <c r="R137">
        <f>(raw_2yr!R137-raw_2yr!Q137)/raw_2yr!Q137</f>
        <v>0.14415954415954416</v>
      </c>
      <c r="T137">
        <f>SUM(raw_2yr!C137:R137)</f>
        <v>15264</v>
      </c>
    </row>
    <row r="138" spans="1:20" ht="45" customHeight="1" x14ac:dyDescent="0.2">
      <c r="A138" s="1">
        <v>136</v>
      </c>
      <c r="B138" t="s">
        <v>153</v>
      </c>
      <c r="D138">
        <f>(raw_2yr!D138-raw_2yr!C138)/raw_2yr!C138</f>
        <v>0.56989247311827962</v>
      </c>
      <c r="E138">
        <f>(raw_2yr!E138-raw_2yr!D138)/raw_2yr!D138</f>
        <v>0.71917808219178081</v>
      </c>
      <c r="F138">
        <f>(raw_2yr!F138-raw_2yr!E138)/raw_2yr!E138</f>
        <v>8.3665338645418322E-2</v>
      </c>
      <c r="G138">
        <f>(raw_2yr!G138-raw_2yr!F138)/raw_2yr!F138</f>
        <v>0.41911764705882354</v>
      </c>
      <c r="H138">
        <f>(raw_2yr!H138-raw_2yr!G138)/raw_2yr!G138</f>
        <v>0.31606217616580312</v>
      </c>
      <c r="I138">
        <f>(raw_2yr!I138-raw_2yr!H138)/raw_2yr!H138</f>
        <v>7.874015748031496E-3</v>
      </c>
      <c r="J138">
        <f>(raw_2yr!J138-raw_2yr!I138)/raw_2yr!I138</f>
        <v>0.291015625</v>
      </c>
      <c r="K138">
        <f>(raw_2yr!K138-raw_2yr!J138)/raw_2yr!J138</f>
        <v>0.10136157337367625</v>
      </c>
      <c r="L138">
        <f>(raw_2yr!L138-raw_2yr!K138)/raw_2yr!K138</f>
        <v>0.25</v>
      </c>
      <c r="M138">
        <f>(raw_2yr!M138-raw_2yr!L138)/raw_2yr!L138</f>
        <v>8.461538461538462E-2</v>
      </c>
      <c r="N138">
        <f>(raw_2yr!N138-raw_2yr!M138)/raw_2yr!M138</f>
        <v>0.171225937183384</v>
      </c>
      <c r="O138">
        <f>(raw_2yr!O138-raw_2yr!N138)/raw_2yr!N138</f>
        <v>5.8823529411764705E-2</v>
      </c>
      <c r="P138">
        <f>(raw_2yr!P138-raw_2yr!O138)/raw_2yr!O138</f>
        <v>0.10784313725490197</v>
      </c>
      <c r="Q138">
        <f>(raw_2yr!Q138-raw_2yr!P138)/raw_2yr!P138</f>
        <v>8.2595870206489674E-2</v>
      </c>
      <c r="R138">
        <f>(raw_2yr!R138-raw_2yr!Q138)/raw_2yr!Q138</f>
        <v>9.9455040871934602E-2</v>
      </c>
      <c r="T138">
        <f>SUM(raw_2yr!C138:R138)</f>
        <v>12272</v>
      </c>
    </row>
    <row r="139" spans="1:20" ht="45" customHeight="1" x14ac:dyDescent="0.2">
      <c r="A139" s="1">
        <v>137</v>
      </c>
      <c r="B139" t="s">
        <v>154</v>
      </c>
      <c r="D139">
        <f>(raw_2yr!D139-raw_2yr!C139)/raw_2yr!C139</f>
        <v>0.63157894736842102</v>
      </c>
      <c r="E139">
        <f>(raw_2yr!E139-raw_2yr!D139)/raw_2yr!D139</f>
        <v>0.967741935483871</v>
      </c>
      <c r="F139">
        <f>(raw_2yr!F139-raw_2yr!E139)/raw_2yr!E139</f>
        <v>-0.14754098360655737</v>
      </c>
      <c r="G139">
        <f>(raw_2yr!G139-raw_2yr!F139)/raw_2yr!F139</f>
        <v>0.5</v>
      </c>
      <c r="H139">
        <f>(raw_2yr!H139-raw_2yr!G139)/raw_2yr!G139</f>
        <v>0.41025641025641024</v>
      </c>
      <c r="I139">
        <f>(raw_2yr!I139-raw_2yr!H139)/raw_2yr!H139</f>
        <v>-0.12727272727272726</v>
      </c>
      <c r="J139">
        <f>(raw_2yr!J139-raw_2yr!I139)/raw_2yr!I139</f>
        <v>0.3125</v>
      </c>
      <c r="K139">
        <f>(raw_2yr!K139-raw_2yr!J139)/raw_2yr!J139</f>
        <v>2.3809523809523808E-2</v>
      </c>
      <c r="L139">
        <f>(raw_2yr!L139-raw_2yr!K139)/raw_2yr!K139</f>
        <v>0.15503875968992248</v>
      </c>
      <c r="M139">
        <f>(raw_2yr!M139-raw_2yr!L139)/raw_2yr!L139</f>
        <v>1.3422818791946308E-2</v>
      </c>
      <c r="N139">
        <f>(raw_2yr!N139-raw_2yr!M139)/raw_2yr!M139</f>
        <v>8.6092715231788075E-2</v>
      </c>
      <c r="O139">
        <f>(raw_2yr!O139-raw_2yr!N139)/raw_2yr!N139</f>
        <v>0.17073170731707318</v>
      </c>
      <c r="P139">
        <f>(raw_2yr!P139-raw_2yr!O139)/raw_2yr!O139</f>
        <v>6.7708333333333329E-2</v>
      </c>
      <c r="Q139">
        <f>(raw_2yr!Q139-raw_2yr!P139)/raw_2yr!P139</f>
        <v>-0.12682926829268293</v>
      </c>
      <c r="R139">
        <f>(raw_2yr!R139-raw_2yr!Q139)/raw_2yr!Q139</f>
        <v>0.19553072625698323</v>
      </c>
      <c r="T139">
        <f>SUM(raw_2yr!C139:R139)</f>
        <v>1956</v>
      </c>
    </row>
    <row r="140" spans="1:20" ht="45" customHeight="1" x14ac:dyDescent="0.2">
      <c r="A140" s="1">
        <v>138</v>
      </c>
      <c r="B140" t="s">
        <v>155</v>
      </c>
      <c r="D140">
        <f>(raw_2yr!D140-raw_2yr!C140)/raw_2yr!C140</f>
        <v>0.61097256857855364</v>
      </c>
      <c r="E140">
        <f>(raw_2yr!E140-raw_2yr!D140)/raw_2yr!D140</f>
        <v>0.25696594427244585</v>
      </c>
      <c r="F140">
        <f>(raw_2yr!F140-raw_2yr!E140)/raw_2yr!E140</f>
        <v>0.14532019704433496</v>
      </c>
      <c r="G140">
        <f>(raw_2yr!G140-raw_2yr!F140)/raw_2yr!F140</f>
        <v>0.29462365591397849</v>
      </c>
      <c r="H140">
        <f>(raw_2yr!H140-raw_2yr!G140)/raw_2yr!G140</f>
        <v>0.1877076411960133</v>
      </c>
      <c r="I140">
        <f>(raw_2yr!I140-raw_2yr!H140)/raw_2yr!H140</f>
        <v>9.2307692307692313E-2</v>
      </c>
      <c r="J140">
        <f>(raw_2yr!J140-raw_2yr!I140)/raw_2yr!I140</f>
        <v>0.23431498079385404</v>
      </c>
      <c r="K140">
        <f>(raw_2yr!K140-raw_2yr!J140)/raw_2yr!J140</f>
        <v>0.18360995850622408</v>
      </c>
      <c r="L140">
        <f>(raw_2yr!L140-raw_2yr!K140)/raw_2yr!K140</f>
        <v>0.18755477651183172</v>
      </c>
      <c r="M140">
        <f>(raw_2yr!M140-raw_2yr!L140)/raw_2yr!L140</f>
        <v>0.12546125461254612</v>
      </c>
      <c r="N140">
        <f>(raw_2yr!N140-raw_2yr!M140)/raw_2yr!M140</f>
        <v>0.14360655737704919</v>
      </c>
      <c r="O140">
        <f>(raw_2yr!O140-raw_2yr!N140)/raw_2yr!N140</f>
        <v>0.10378440366972477</v>
      </c>
      <c r="P140">
        <f>(raw_2yr!P140-raw_2yr!O140)/raw_2yr!O140</f>
        <v>6.545454545454546E-2</v>
      </c>
      <c r="Q140">
        <f>(raw_2yr!Q140-raw_2yr!P140)/raw_2yr!P140</f>
        <v>0.16284739151633348</v>
      </c>
      <c r="R140">
        <f>(raw_2yr!R140-raw_2yr!Q140)/raw_2yr!Q140</f>
        <v>0.12452830188679245</v>
      </c>
      <c r="T140">
        <f>SUM(raw_2yr!C140:R140)</f>
        <v>38529</v>
      </c>
    </row>
    <row r="141" spans="1:20" ht="45" customHeight="1" x14ac:dyDescent="0.2">
      <c r="A141" s="1">
        <v>139</v>
      </c>
      <c r="B141" t="s">
        <v>156</v>
      </c>
      <c r="D141">
        <f>(raw_2yr!D141-raw_2yr!C141)/raw_2yr!C141</f>
        <v>0.6333333333333333</v>
      </c>
      <c r="E141">
        <f>(raw_2yr!E141-raw_2yr!D141)/raw_2yr!D141</f>
        <v>0.18367346938775511</v>
      </c>
      <c r="F141">
        <f>(raw_2yr!F141-raw_2yr!E141)/raw_2yr!E141</f>
        <v>0.21120689655172414</v>
      </c>
      <c r="G141">
        <f>(raw_2yr!G141-raw_2yr!F141)/raw_2yr!F141</f>
        <v>0.23665480427046262</v>
      </c>
      <c r="H141">
        <f>(raw_2yr!H141-raw_2yr!G141)/raw_2yr!G141</f>
        <v>0.1669064748201439</v>
      </c>
      <c r="I141">
        <f>(raw_2yr!I141-raw_2yr!H141)/raw_2yr!H141</f>
        <v>0.12577065351418001</v>
      </c>
      <c r="J141">
        <f>(raw_2yr!J141-raw_2yr!I141)/raw_2yr!I141</f>
        <v>0.25629791894852133</v>
      </c>
      <c r="K141">
        <f>(raw_2yr!K141-raw_2yr!J141)/raw_2yr!J141</f>
        <v>0.21795989537925023</v>
      </c>
      <c r="L141">
        <f>(raw_2yr!L141-raw_2yr!K141)/raw_2yr!K141</f>
        <v>0.17752326413743735</v>
      </c>
      <c r="M141">
        <f>(raw_2yr!M141-raw_2yr!L141)/raw_2yr!L141</f>
        <v>0.1452887537993921</v>
      </c>
      <c r="N141">
        <f>(raw_2yr!N141-raw_2yr!M141)/raw_2yr!M141</f>
        <v>0.16242038216560509</v>
      </c>
      <c r="O141">
        <f>(raw_2yr!O141-raw_2yr!N141)/raw_2yr!N141</f>
        <v>0.12968036529680366</v>
      </c>
      <c r="P141">
        <f>(raw_2yr!P141-raw_2yr!O141)/raw_2yr!O141</f>
        <v>4.244139046079224E-2</v>
      </c>
      <c r="Q141">
        <f>(raw_2yr!Q141-raw_2yr!P141)/raw_2yr!P141</f>
        <v>0.22721985265606826</v>
      </c>
      <c r="R141">
        <f>(raw_2yr!R141-raw_2yr!Q141)/raw_2yr!Q141</f>
        <v>0.1004739336492891</v>
      </c>
      <c r="T141">
        <f>SUM(raw_2yr!C141:R141)</f>
        <v>24041</v>
      </c>
    </row>
    <row r="142" spans="1:20" ht="45" customHeight="1" x14ac:dyDescent="0.2">
      <c r="A142" s="1">
        <v>140</v>
      </c>
      <c r="B142" t="s">
        <v>157</v>
      </c>
      <c r="D142">
        <f>(raw_2yr!D142-raw_2yr!C142)/raw_2yr!C142</f>
        <v>0.45454545454545453</v>
      </c>
      <c r="E142">
        <f>(raw_2yr!E142-raw_2yr!D142)/raw_2yr!D142</f>
        <v>0.16666666666666666</v>
      </c>
      <c r="F142">
        <f>(raw_2yr!F142-raw_2yr!E142)/raw_2yr!E142</f>
        <v>-3.5714285714285712E-2</v>
      </c>
      <c r="G142">
        <f>(raw_2yr!G142-raw_2yr!F142)/raw_2yr!F142</f>
        <v>0.42592592592592593</v>
      </c>
      <c r="H142">
        <f>(raw_2yr!H142-raw_2yr!G142)/raw_2yr!G142</f>
        <v>0.23376623376623376</v>
      </c>
      <c r="I142">
        <f>(raw_2yr!I142-raw_2yr!H142)/raw_2yr!H142</f>
        <v>-1.0526315789473684E-2</v>
      </c>
      <c r="J142">
        <f>(raw_2yr!J142-raw_2yr!I142)/raw_2yr!I142</f>
        <v>0.19148936170212766</v>
      </c>
      <c r="K142">
        <f>(raw_2yr!K142-raw_2yr!J142)/raw_2yr!J142</f>
        <v>0.25892857142857145</v>
      </c>
      <c r="L142">
        <f>(raw_2yr!L142-raw_2yr!K142)/raw_2yr!K142</f>
        <v>0.11347517730496454</v>
      </c>
      <c r="M142">
        <f>(raw_2yr!M142-raw_2yr!L142)/raw_2yr!L142</f>
        <v>-6.3694267515923567E-2</v>
      </c>
      <c r="N142">
        <f>(raw_2yr!N142-raw_2yr!M142)/raw_2yr!M142</f>
        <v>0.18367346938775511</v>
      </c>
      <c r="O142">
        <f>(raw_2yr!O142-raw_2yr!N142)/raw_2yr!N142</f>
        <v>0.20689655172413793</v>
      </c>
      <c r="P142">
        <f>(raw_2yr!P142-raw_2yr!O142)/raw_2yr!O142</f>
        <v>1.4285714285714285E-2</v>
      </c>
      <c r="Q142">
        <f>(raw_2yr!Q142-raw_2yr!P142)/raw_2yr!P142</f>
        <v>0.24413145539906103</v>
      </c>
      <c r="R142">
        <f>(raw_2yr!R142-raw_2yr!Q142)/raw_2yr!Q142</f>
        <v>0</v>
      </c>
      <c r="T142">
        <f>SUM(raw_2yr!C142:R142)</f>
        <v>2141</v>
      </c>
    </row>
    <row r="143" spans="1:20" ht="45" customHeight="1" x14ac:dyDescent="0.2">
      <c r="A143" s="1">
        <v>141</v>
      </c>
      <c r="B143" t="s">
        <v>158</v>
      </c>
      <c r="D143">
        <f>(raw_2yr!D143-raw_2yr!C143)/raw_2yr!C143</f>
        <v>0.27179487179487177</v>
      </c>
      <c r="E143">
        <f>(raw_2yr!E143-raw_2yr!D143)/raw_2yr!D143</f>
        <v>0.18548387096774194</v>
      </c>
      <c r="F143">
        <f>(raw_2yr!F143-raw_2yr!E143)/raw_2yr!E143</f>
        <v>0.11564625850340136</v>
      </c>
      <c r="G143">
        <f>(raw_2yr!G143-raw_2yr!F143)/raw_2yr!F143</f>
        <v>0.29573170731707316</v>
      </c>
      <c r="H143">
        <f>(raw_2yr!H143-raw_2yr!G143)/raw_2yr!G143</f>
        <v>0.21411764705882352</v>
      </c>
      <c r="I143">
        <f>(raw_2yr!I143-raw_2yr!H143)/raw_2yr!H143</f>
        <v>9.8837209302325577E-2</v>
      </c>
      <c r="J143">
        <f>(raw_2yr!J143-raw_2yr!I143)/raw_2yr!I143</f>
        <v>0.17813051146384479</v>
      </c>
      <c r="K143">
        <f>(raw_2yr!K143-raw_2yr!J143)/raw_2yr!J143</f>
        <v>0.20508982035928144</v>
      </c>
      <c r="L143">
        <f>(raw_2yr!L143-raw_2yr!K143)/raw_2yr!K143</f>
        <v>0.11677018633540373</v>
      </c>
      <c r="M143">
        <f>(raw_2yr!M143-raw_2yr!L143)/raw_2yr!L143</f>
        <v>0.13014460511679643</v>
      </c>
      <c r="N143">
        <f>(raw_2yr!N143-raw_2yr!M143)/raw_2yr!M143</f>
        <v>0.20570866141732283</v>
      </c>
      <c r="O143">
        <f>(raw_2yr!O143-raw_2yr!N143)/raw_2yr!N143</f>
        <v>0.12244897959183673</v>
      </c>
      <c r="P143">
        <f>(raw_2yr!P143-raw_2yr!O143)/raw_2yr!O143</f>
        <v>0.15854545454545454</v>
      </c>
      <c r="Q143">
        <f>(raw_2yr!Q143-raw_2yr!P143)/raw_2yr!P143</f>
        <v>0.24858757062146894</v>
      </c>
      <c r="R143">
        <f>(raw_2yr!R143-raw_2yr!Q143)/raw_2yr!Q143</f>
        <v>0.2619406737053796</v>
      </c>
      <c r="T143">
        <f>SUM(raw_2yr!C143:R143)</f>
        <v>14653</v>
      </c>
    </row>
    <row r="144" spans="1:20" ht="45" customHeight="1" x14ac:dyDescent="0.2">
      <c r="A144" s="1">
        <v>142</v>
      </c>
      <c r="B144" t="s">
        <v>159</v>
      </c>
      <c r="D144">
        <f>(raw_2yr!D144-raw_2yr!C144)/raw_2yr!C144</f>
        <v>0.16666666666666666</v>
      </c>
      <c r="E144">
        <f>(raw_2yr!E144-raw_2yr!D144)/raw_2yr!D144</f>
        <v>0.5714285714285714</v>
      </c>
      <c r="F144">
        <f>(raw_2yr!F144-raw_2yr!E144)/raw_2yr!E144</f>
        <v>0.46969696969696972</v>
      </c>
      <c r="G144">
        <f>(raw_2yr!G144-raw_2yr!F144)/raw_2yr!F144</f>
        <v>0.35051546391752575</v>
      </c>
      <c r="H144">
        <f>(raw_2yr!H144-raw_2yr!G144)/raw_2yr!G144</f>
        <v>2.2900763358778626E-2</v>
      </c>
      <c r="I144">
        <f>(raw_2yr!I144-raw_2yr!H144)/raw_2yr!H144</f>
        <v>0.1044776119402985</v>
      </c>
      <c r="J144">
        <f>(raw_2yr!J144-raw_2yr!I144)/raw_2yr!I144</f>
        <v>0.12162162162162163</v>
      </c>
      <c r="K144">
        <f>(raw_2yr!K144-raw_2yr!J144)/raw_2yr!J144</f>
        <v>0.24096385542168675</v>
      </c>
      <c r="L144">
        <f>(raw_2yr!L144-raw_2yr!K144)/raw_2yr!K144</f>
        <v>0.23786407766990292</v>
      </c>
      <c r="M144">
        <f>(raw_2yr!M144-raw_2yr!L144)/raw_2yr!L144</f>
        <v>1.5686274509803921E-2</v>
      </c>
      <c r="N144">
        <f>(raw_2yr!N144-raw_2yr!M144)/raw_2yr!M144</f>
        <v>0.3281853281853282</v>
      </c>
      <c r="O144">
        <f>(raw_2yr!O144-raw_2yr!N144)/raw_2yr!N144</f>
        <v>0.17732558139534885</v>
      </c>
      <c r="P144">
        <f>(raw_2yr!P144-raw_2yr!O144)/raw_2yr!O144</f>
        <v>0.21234567901234569</v>
      </c>
      <c r="Q144">
        <f>(raw_2yr!Q144-raw_2yr!P144)/raw_2yr!P144</f>
        <v>2.4439918533604887E-2</v>
      </c>
      <c r="R144">
        <f>(raw_2yr!R144-raw_2yr!Q144)/raw_2yr!Q144</f>
        <v>0.16699801192842942</v>
      </c>
      <c r="T144">
        <f>SUM(raw_2yr!C144:R144)</f>
        <v>3870</v>
      </c>
    </row>
    <row r="145" spans="1:20" ht="45" customHeight="1" x14ac:dyDescent="0.2">
      <c r="A145" s="1">
        <v>143</v>
      </c>
      <c r="B145" t="s">
        <v>160</v>
      </c>
      <c r="D145">
        <f>(raw_2yr!D145-raw_2yr!C145)/raw_2yr!C145</f>
        <v>0.66666666666666663</v>
      </c>
      <c r="E145">
        <f>(raw_2yr!E145-raw_2yr!D145)/raw_2yr!D145</f>
        <v>-4.4444444444444446E-2</v>
      </c>
      <c r="F145">
        <f>(raw_2yr!F145-raw_2yr!E145)/raw_2yr!E145</f>
        <v>6.9767441860465115E-2</v>
      </c>
      <c r="G145">
        <f>(raw_2yr!G145-raw_2yr!F145)/raw_2yr!F145</f>
        <v>0.41304347826086957</v>
      </c>
      <c r="H145">
        <f>(raw_2yr!H145-raw_2yr!G145)/raw_2yr!G145</f>
        <v>0.43076923076923079</v>
      </c>
      <c r="I145">
        <f>(raw_2yr!I145-raw_2yr!H145)/raw_2yr!H145</f>
        <v>-0.12903225806451613</v>
      </c>
      <c r="J145">
        <f>(raw_2yr!J145-raw_2yr!I145)/raw_2yr!I145</f>
        <v>1.2345679012345678E-2</v>
      </c>
      <c r="K145">
        <f>(raw_2yr!K145-raw_2yr!J145)/raw_2yr!J145</f>
        <v>0.45121951219512196</v>
      </c>
      <c r="L145">
        <f>(raw_2yr!L145-raw_2yr!K145)/raw_2yr!K145</f>
        <v>0.24369747899159663</v>
      </c>
      <c r="M145">
        <f>(raw_2yr!M145-raw_2yr!L145)/raw_2yr!L145</f>
        <v>2.0270270270270271E-2</v>
      </c>
      <c r="N145">
        <f>(raw_2yr!N145-raw_2yr!M145)/raw_2yr!M145</f>
        <v>0.5298013245033113</v>
      </c>
      <c r="O145">
        <f>(raw_2yr!O145-raw_2yr!N145)/raw_2yr!N145</f>
        <v>0.12121212121212122</v>
      </c>
      <c r="P145">
        <f>(raw_2yr!P145-raw_2yr!O145)/raw_2yr!O145</f>
        <v>0.138996138996139</v>
      </c>
      <c r="Q145">
        <f>(raw_2yr!Q145-raw_2yr!P145)/raw_2yr!P145</f>
        <v>0.2711864406779661</v>
      </c>
      <c r="R145">
        <f>(raw_2yr!R145-raw_2yr!Q145)/raw_2yr!Q145</f>
        <v>0.128</v>
      </c>
      <c r="T145">
        <f>SUM(raw_2yr!C145:R145)</f>
        <v>2483</v>
      </c>
    </row>
    <row r="146" spans="1:20" ht="45" customHeight="1" x14ac:dyDescent="0.2">
      <c r="A146" s="1">
        <v>144</v>
      </c>
      <c r="B146" t="s">
        <v>161</v>
      </c>
      <c r="D146">
        <f>(raw_2yr!D146-raw_2yr!C146)/raw_2yr!C146</f>
        <v>0.48275862068965519</v>
      </c>
      <c r="E146">
        <f>(raw_2yr!E146-raw_2yr!D146)/raw_2yr!D146</f>
        <v>0.37209302325581395</v>
      </c>
      <c r="F146">
        <f>(raw_2yr!F146-raw_2yr!E146)/raw_2yr!E146</f>
        <v>0.13559322033898305</v>
      </c>
      <c r="G146">
        <f>(raw_2yr!G146-raw_2yr!F146)/raw_2yr!F146</f>
        <v>7.4626865671641784E-2</v>
      </c>
      <c r="H146">
        <f>(raw_2yr!H146-raw_2yr!G146)/raw_2yr!G146</f>
        <v>0.25</v>
      </c>
      <c r="I146">
        <f>(raw_2yr!I146-raw_2yr!H146)/raw_2yr!H146</f>
        <v>0.22222222222222221</v>
      </c>
      <c r="J146">
        <f>(raw_2yr!J146-raw_2yr!I146)/raw_2yr!I146</f>
        <v>0.21818181818181817</v>
      </c>
      <c r="K146">
        <f>(raw_2yr!K146-raw_2yr!J146)/raw_2yr!J146</f>
        <v>0.48507462686567165</v>
      </c>
      <c r="L146">
        <f>(raw_2yr!L146-raw_2yr!K146)/raw_2yr!K146</f>
        <v>0.15075376884422109</v>
      </c>
      <c r="M146">
        <f>(raw_2yr!M146-raw_2yr!L146)/raw_2yr!L146</f>
        <v>7.4235807860262015E-2</v>
      </c>
      <c r="N146">
        <f>(raw_2yr!N146-raw_2yr!M146)/raw_2yr!M146</f>
        <v>0.15447154471544716</v>
      </c>
      <c r="O146">
        <f>(raw_2yr!O146-raw_2yr!N146)/raw_2yr!N146</f>
        <v>-4.9295774647887321E-2</v>
      </c>
      <c r="P146">
        <f>(raw_2yr!P146-raw_2yr!O146)/raw_2yr!O146</f>
        <v>0.1962962962962963</v>
      </c>
      <c r="Q146">
        <f>(raw_2yr!Q146-raw_2yr!P146)/raw_2yr!P146</f>
        <v>0.15479876160990713</v>
      </c>
      <c r="R146">
        <f>(raw_2yr!R146-raw_2yr!Q146)/raw_2yr!Q146</f>
        <v>0.37533512064343161</v>
      </c>
      <c r="T146">
        <f>SUM(raw_2yr!C146:R146)</f>
        <v>3041</v>
      </c>
    </row>
    <row r="147" spans="1:20" ht="45" customHeight="1" x14ac:dyDescent="0.2">
      <c r="A147" s="1">
        <v>145</v>
      </c>
      <c r="B147" t="s">
        <v>162</v>
      </c>
      <c r="D147">
        <f>(raw_2yr!D147-raw_2yr!C147)/raw_2yr!C147</f>
        <v>0.39488636363636365</v>
      </c>
      <c r="E147">
        <f>(raw_2yr!E147-raw_2yr!D147)/raw_2yr!D147</f>
        <v>0.24134419551934827</v>
      </c>
      <c r="F147">
        <f>(raw_2yr!F147-raw_2yr!E147)/raw_2yr!E147</f>
        <v>0.14273995077932733</v>
      </c>
      <c r="G147">
        <f>(raw_2yr!G147-raw_2yr!F147)/raw_2yr!F147</f>
        <v>0.25699928212491024</v>
      </c>
      <c r="H147">
        <f>(raw_2yr!H147-raw_2yr!G147)/raw_2yr!G147</f>
        <v>0.15819531696173614</v>
      </c>
      <c r="I147">
        <f>(raw_2yr!I147-raw_2yr!H147)/raw_2yr!H147</f>
        <v>9.6153846153846159E-2</v>
      </c>
      <c r="J147">
        <f>(raw_2yr!J147-raw_2yr!I147)/raw_2yr!I147</f>
        <v>0.1664417453891138</v>
      </c>
      <c r="K147">
        <f>(raw_2yr!K147-raw_2yr!J147)/raw_2yr!J147</f>
        <v>0.26995757809487081</v>
      </c>
      <c r="L147">
        <f>(raw_2yr!L147-raw_2yr!K147)/raw_2yr!K147</f>
        <v>0.14819313695718189</v>
      </c>
      <c r="M147">
        <f>(raw_2yr!M147-raw_2yr!L147)/raw_2yr!L147</f>
        <v>0.12483469981486379</v>
      </c>
      <c r="N147">
        <f>(raw_2yr!N147-raw_2yr!M147)/raw_2yr!M147</f>
        <v>0.21208558664472138</v>
      </c>
      <c r="O147">
        <f>(raw_2yr!O147-raw_2yr!N147)/raw_2yr!N147</f>
        <v>0.1136760426770126</v>
      </c>
      <c r="P147">
        <f>(raw_2yr!P147-raw_2yr!O147)/raw_2yr!O147</f>
        <v>0.13743250304824944</v>
      </c>
      <c r="Q147">
        <f>(raw_2yr!Q147-raw_2yr!P147)/raw_2yr!P147</f>
        <v>0.22633996937212864</v>
      </c>
      <c r="R147">
        <f>(raw_2yr!R147-raw_2yr!Q147)/raw_2yr!Q147</f>
        <v>0.25</v>
      </c>
      <c r="T147">
        <f>SUM(raw_2yr!C147:R147)</f>
        <v>59664</v>
      </c>
    </row>
    <row r="148" spans="1:20" ht="45" customHeight="1" x14ac:dyDescent="0.2">
      <c r="A148" s="1">
        <v>146</v>
      </c>
      <c r="B148" t="s">
        <v>163</v>
      </c>
      <c r="D148">
        <f>(raw_2yr!D148-raw_2yr!C148)/raw_2yr!C148</f>
        <v>0.42218543046357615</v>
      </c>
      <c r="E148">
        <f>(raw_2yr!E148-raw_2yr!D148)/raw_2yr!D148</f>
        <v>0.24563445867287545</v>
      </c>
      <c r="F148">
        <f>(raw_2yr!F148-raw_2yr!E148)/raw_2yr!E148</f>
        <v>0.1280373831775701</v>
      </c>
      <c r="G148">
        <f>(raw_2yr!G148-raw_2yr!F148)/raw_2yr!F148</f>
        <v>0.2452361226180613</v>
      </c>
      <c r="H148">
        <f>(raw_2yr!H148-raw_2yr!G148)/raw_2yr!G148</f>
        <v>0.16899534264803726</v>
      </c>
      <c r="I148">
        <f>(raw_2yr!I148-raw_2yr!H148)/raw_2yr!H148</f>
        <v>9.6186681844052366E-2</v>
      </c>
      <c r="J148">
        <f>(raw_2yr!J148-raw_2yr!I148)/raw_2yr!I148</f>
        <v>0.15732087227414329</v>
      </c>
      <c r="K148">
        <f>(raw_2yr!K148-raw_2yr!J148)/raw_2yr!J148</f>
        <v>0.29878869448183043</v>
      </c>
      <c r="L148">
        <f>(raw_2yr!L148-raw_2yr!K148)/raw_2yr!K148</f>
        <v>0.14162348877374784</v>
      </c>
      <c r="M148">
        <f>(raw_2yr!M148-raw_2yr!L148)/raw_2yr!L148</f>
        <v>0.118910741301059</v>
      </c>
      <c r="N148">
        <f>(raw_2yr!N148-raw_2yr!M148)/raw_2yr!M148</f>
        <v>0.21092482422931313</v>
      </c>
      <c r="O148">
        <f>(raw_2yr!O148-raw_2yr!N148)/raw_2yr!N148</f>
        <v>0.12125949084412684</v>
      </c>
      <c r="P148">
        <f>(raw_2yr!P148-raw_2yr!O148)/raw_2yr!O148</f>
        <v>0.13782115116510654</v>
      </c>
      <c r="Q148">
        <f>(raw_2yr!Q148-raw_2yr!P148)/raw_2yr!P148</f>
        <v>0.25118151584106424</v>
      </c>
      <c r="R148">
        <f>(raw_2yr!R148-raw_2yr!Q148)/raw_2yr!Q148</f>
        <v>0.24832120872971461</v>
      </c>
      <c r="T148">
        <f>SUM(raw_2yr!C148:R148)</f>
        <v>52336</v>
      </c>
    </row>
    <row r="149" spans="1:20" ht="45" customHeight="1" x14ac:dyDescent="0.2">
      <c r="A149" s="1">
        <v>147</v>
      </c>
      <c r="B149" t="s">
        <v>164</v>
      </c>
      <c r="D149">
        <f>(raw_2yr!D149-raw_2yr!C149)/raw_2yr!C149</f>
        <v>0.45454545454545453</v>
      </c>
      <c r="E149">
        <f>(raw_2yr!E149-raw_2yr!D149)/raw_2yr!D149</f>
        <v>0.69791666666666663</v>
      </c>
      <c r="F149">
        <f>(raw_2yr!F149-raw_2yr!E149)/raw_2yr!E149</f>
        <v>5.5214723926380369E-2</v>
      </c>
      <c r="G149">
        <f>(raw_2yr!G149-raw_2yr!F149)/raw_2yr!F149</f>
        <v>0.33720930232558138</v>
      </c>
      <c r="H149">
        <f>(raw_2yr!H149-raw_2yr!G149)/raw_2yr!G149</f>
        <v>0.37826086956521737</v>
      </c>
      <c r="I149">
        <f>(raw_2yr!I149-raw_2yr!H149)/raw_2yr!H149</f>
        <v>-7.8864353312302835E-2</v>
      </c>
      <c r="J149">
        <f>(raw_2yr!J149-raw_2yr!I149)/raw_2yr!I149</f>
        <v>0.32534246575342468</v>
      </c>
      <c r="K149">
        <f>(raw_2yr!K149-raw_2yr!J149)/raw_2yr!J149</f>
        <v>8.5271317829457363E-2</v>
      </c>
      <c r="L149">
        <f>(raw_2yr!L149-raw_2yr!K149)/raw_2yr!K149</f>
        <v>0.36428571428571427</v>
      </c>
      <c r="M149">
        <f>(raw_2yr!M149-raw_2yr!L149)/raw_2yr!L149</f>
        <v>5.2356020942408377E-2</v>
      </c>
      <c r="N149">
        <f>(raw_2yr!N149-raw_2yr!M149)/raw_2yr!M149</f>
        <v>0.1558872305140962</v>
      </c>
      <c r="O149">
        <f>(raw_2yr!O149-raw_2yr!N149)/raw_2yr!N149</f>
        <v>-4.30416068866571E-3</v>
      </c>
      <c r="P149">
        <f>(raw_2yr!P149-raw_2yr!O149)/raw_2yr!O149</f>
        <v>5.6195965417867436E-2</v>
      </c>
      <c r="Q149">
        <f>(raw_2yr!Q149-raw_2yr!P149)/raw_2yr!P149</f>
        <v>0.17462482946793997</v>
      </c>
      <c r="R149">
        <f>(raw_2yr!R149-raw_2yr!Q149)/raw_2yr!Q149</f>
        <v>0.10452961672473868</v>
      </c>
      <c r="T149">
        <f>SUM(raw_2yr!C149:R149)</f>
        <v>7255</v>
      </c>
    </row>
    <row r="150" spans="1:20" ht="45" customHeight="1" x14ac:dyDescent="0.2">
      <c r="A150" s="1">
        <v>148</v>
      </c>
      <c r="B150" t="s">
        <v>165</v>
      </c>
      <c r="D150">
        <f>(raw_2yr!D150-raw_2yr!C150)/raw_2yr!C150</f>
        <v>0.38709677419354838</v>
      </c>
      <c r="E150">
        <f>(raw_2yr!E150-raw_2yr!D150)/raw_2yr!D150</f>
        <v>0.4573643410852713</v>
      </c>
      <c r="F150">
        <f>(raw_2yr!F150-raw_2yr!E150)/raw_2yr!E150</f>
        <v>5.3191489361702128E-2</v>
      </c>
      <c r="G150">
        <f>(raw_2yr!G150-raw_2yr!F150)/raw_2yr!F150</f>
        <v>0.32323232323232326</v>
      </c>
      <c r="H150">
        <f>(raw_2yr!H150-raw_2yr!G150)/raw_2yr!G150</f>
        <v>0.34160305343511449</v>
      </c>
      <c r="I150">
        <f>(raw_2yr!I150-raw_2yr!H150)/raw_2yr!H150</f>
        <v>-2.4182076813655761E-2</v>
      </c>
      <c r="J150">
        <f>(raw_2yr!J150-raw_2yr!I150)/raw_2yr!I150</f>
        <v>0.28862973760932947</v>
      </c>
      <c r="K150">
        <f>(raw_2yr!K150-raw_2yr!J150)/raw_2yr!J150</f>
        <v>0.11877828054298642</v>
      </c>
      <c r="L150">
        <f>(raw_2yr!L150-raw_2yr!K150)/raw_2yr!K150</f>
        <v>0.19514661274014156</v>
      </c>
      <c r="M150">
        <f>(raw_2yr!M150-raw_2yr!L150)/raw_2yr!L150</f>
        <v>0.11590524534686972</v>
      </c>
      <c r="N150">
        <f>(raw_2yr!N150-raw_2yr!M150)/raw_2yr!M150</f>
        <v>0.15163002274450341</v>
      </c>
      <c r="O150">
        <f>(raw_2yr!O150-raw_2yr!N150)/raw_2yr!N150</f>
        <v>1.9749835418038184E-2</v>
      </c>
      <c r="P150">
        <f>(raw_2yr!P150-raw_2yr!O150)/raw_2yr!O150</f>
        <v>7.4241446094254357E-2</v>
      </c>
      <c r="Q150">
        <f>(raw_2yr!Q150-raw_2yr!P150)/raw_2yr!P150</f>
        <v>0.125</v>
      </c>
      <c r="R150">
        <f>(raw_2yr!R150-raw_2yr!Q150)/raw_2yr!Q150</f>
        <v>0.17147435897435898</v>
      </c>
      <c r="T150">
        <f>SUM(raw_2yr!C150:R150)</f>
        <v>16300</v>
      </c>
    </row>
    <row r="151" spans="1:20" ht="45" customHeight="1" x14ac:dyDescent="0.2">
      <c r="A151" s="1">
        <v>149</v>
      </c>
      <c r="B151" t="s">
        <v>166</v>
      </c>
      <c r="D151">
        <f>(raw_2yr!D151-raw_2yr!C151)/raw_2yr!C151</f>
        <v>0.67272727272727273</v>
      </c>
      <c r="E151">
        <f>(raw_2yr!E151-raw_2yr!D151)/raw_2yr!D151</f>
        <v>1.1956521739130435</v>
      </c>
      <c r="F151">
        <f>(raw_2yr!F151-raw_2yr!E151)/raw_2yr!E151</f>
        <v>4.9504950495049506E-3</v>
      </c>
      <c r="G151">
        <f>(raw_2yr!G151-raw_2yr!F151)/raw_2yr!F151</f>
        <v>0.43842364532019706</v>
      </c>
      <c r="H151">
        <f>(raw_2yr!H151-raw_2yr!G151)/raw_2yr!G151</f>
        <v>0.32876712328767121</v>
      </c>
      <c r="I151">
        <f>(raw_2yr!I151-raw_2yr!H151)/raw_2yr!H151</f>
        <v>-4.8969072164948453E-2</v>
      </c>
      <c r="J151">
        <f>(raw_2yr!J151-raw_2yr!I151)/raw_2yr!I151</f>
        <v>0.23577235772357724</v>
      </c>
      <c r="K151">
        <f>(raw_2yr!K151-raw_2yr!J151)/raw_2yr!J151</f>
        <v>0.125</v>
      </c>
      <c r="L151">
        <f>(raw_2yr!L151-raw_2yr!K151)/raw_2yr!K151</f>
        <v>0.25925925925925924</v>
      </c>
      <c r="M151">
        <f>(raw_2yr!M151-raw_2yr!L151)/raw_2yr!L151</f>
        <v>8.0495356037151702E-2</v>
      </c>
      <c r="N151">
        <f>(raw_2yr!N151-raw_2yr!M151)/raw_2yr!M151</f>
        <v>0.15902578796561603</v>
      </c>
      <c r="O151">
        <f>(raw_2yr!O151-raw_2yr!N151)/raw_2yr!N151</f>
        <v>3.9555006180469712E-2</v>
      </c>
      <c r="P151">
        <f>(raw_2yr!P151-raw_2yr!O151)/raw_2yr!O151</f>
        <v>6.4209274673008326E-2</v>
      </c>
      <c r="Q151">
        <f>(raw_2yr!Q151-raw_2yr!P151)/raw_2yr!P151</f>
        <v>6.7039106145251395E-2</v>
      </c>
      <c r="R151">
        <f>(raw_2yr!R151-raw_2yr!Q151)/raw_2yr!Q151</f>
        <v>7.9581151832460728E-2</v>
      </c>
      <c r="T151">
        <f>SUM(raw_2yr!C151:R151)</f>
        <v>8445</v>
      </c>
    </row>
    <row r="152" spans="1:20" ht="45" customHeight="1" x14ac:dyDescent="0.2">
      <c r="A152" s="1">
        <v>150</v>
      </c>
      <c r="B152" t="s">
        <v>167</v>
      </c>
      <c r="D152">
        <f>(raw_2yr!D152-raw_2yr!C152)/raw_2yr!C152</f>
        <v>0.63157894736842102</v>
      </c>
      <c r="E152">
        <f>(raw_2yr!E152-raw_2yr!D152)/raw_2yr!D152</f>
        <v>0.967741935483871</v>
      </c>
      <c r="F152">
        <f>(raw_2yr!F152-raw_2yr!E152)/raw_2yr!E152</f>
        <v>-0.14754098360655737</v>
      </c>
      <c r="G152">
        <f>(raw_2yr!G152-raw_2yr!F152)/raw_2yr!F152</f>
        <v>0.5</v>
      </c>
      <c r="H152">
        <f>(raw_2yr!H152-raw_2yr!G152)/raw_2yr!G152</f>
        <v>0.41025641025641024</v>
      </c>
      <c r="I152">
        <f>(raw_2yr!I152-raw_2yr!H152)/raw_2yr!H152</f>
        <v>-0.12727272727272726</v>
      </c>
      <c r="J152">
        <f>(raw_2yr!J152-raw_2yr!I152)/raw_2yr!I152</f>
        <v>0.3125</v>
      </c>
      <c r="K152">
        <f>(raw_2yr!K152-raw_2yr!J152)/raw_2yr!J152</f>
        <v>2.3809523809523808E-2</v>
      </c>
      <c r="L152">
        <f>(raw_2yr!L152-raw_2yr!K152)/raw_2yr!K152</f>
        <v>0.15503875968992248</v>
      </c>
      <c r="M152">
        <f>(raw_2yr!M152-raw_2yr!L152)/raw_2yr!L152</f>
        <v>1.3422818791946308E-2</v>
      </c>
      <c r="N152">
        <f>(raw_2yr!N152-raw_2yr!M152)/raw_2yr!M152</f>
        <v>8.6092715231788075E-2</v>
      </c>
      <c r="O152">
        <f>(raw_2yr!O152-raw_2yr!N152)/raw_2yr!N152</f>
        <v>0.17073170731707318</v>
      </c>
      <c r="P152">
        <f>(raw_2yr!P152-raw_2yr!O152)/raw_2yr!O152</f>
        <v>6.7708333333333329E-2</v>
      </c>
      <c r="Q152">
        <f>(raw_2yr!Q152-raw_2yr!P152)/raw_2yr!P152</f>
        <v>-0.12682926829268293</v>
      </c>
      <c r="R152">
        <f>(raw_2yr!R152-raw_2yr!Q152)/raw_2yr!Q152</f>
        <v>0.19553072625698323</v>
      </c>
      <c r="T152">
        <f>SUM(raw_2yr!C152:R152)</f>
        <v>1956</v>
      </c>
    </row>
    <row r="153" spans="1:20" ht="45" customHeight="1" x14ac:dyDescent="0.2">
      <c r="A153" s="1">
        <v>151</v>
      </c>
      <c r="B153" t="s">
        <v>168</v>
      </c>
      <c r="D153">
        <f>(raw_2yr!D153-raw_2yr!C153)/raw_2yr!C153</f>
        <v>0.48275862068965519</v>
      </c>
      <c r="E153">
        <f>(raw_2yr!E153-raw_2yr!D153)/raw_2yr!D153</f>
        <v>0.37209302325581395</v>
      </c>
      <c r="F153">
        <f>(raw_2yr!F153-raw_2yr!E153)/raw_2yr!E153</f>
        <v>0.13559322033898305</v>
      </c>
      <c r="G153">
        <f>(raw_2yr!G153-raw_2yr!F153)/raw_2yr!F153</f>
        <v>7.4626865671641784E-2</v>
      </c>
      <c r="H153">
        <f>(raw_2yr!H153-raw_2yr!G153)/raw_2yr!G153</f>
        <v>0.25</v>
      </c>
      <c r="I153">
        <f>(raw_2yr!I153-raw_2yr!H153)/raw_2yr!H153</f>
        <v>0.22222222222222221</v>
      </c>
      <c r="J153">
        <f>(raw_2yr!J153-raw_2yr!I153)/raw_2yr!I153</f>
        <v>0.21818181818181817</v>
      </c>
      <c r="K153">
        <f>(raw_2yr!K153-raw_2yr!J153)/raw_2yr!J153</f>
        <v>0.48507462686567165</v>
      </c>
      <c r="L153">
        <f>(raw_2yr!L153-raw_2yr!K153)/raw_2yr!K153</f>
        <v>0.15075376884422109</v>
      </c>
      <c r="M153">
        <f>(raw_2yr!M153-raw_2yr!L153)/raw_2yr!L153</f>
        <v>7.4235807860262015E-2</v>
      </c>
      <c r="N153">
        <f>(raw_2yr!N153-raw_2yr!M153)/raw_2yr!M153</f>
        <v>0.15447154471544716</v>
      </c>
      <c r="O153">
        <f>(raw_2yr!O153-raw_2yr!N153)/raw_2yr!N153</f>
        <v>-4.9295774647887321E-2</v>
      </c>
      <c r="P153">
        <f>(raw_2yr!P153-raw_2yr!O153)/raw_2yr!O153</f>
        <v>0.1962962962962963</v>
      </c>
      <c r="Q153">
        <f>(raw_2yr!Q153-raw_2yr!P153)/raw_2yr!P153</f>
        <v>0.15479876160990713</v>
      </c>
      <c r="R153">
        <f>(raw_2yr!R153-raw_2yr!Q153)/raw_2yr!Q153</f>
        <v>0.37533512064343161</v>
      </c>
      <c r="T153">
        <f>SUM(raw_2yr!C153:R153)</f>
        <v>3041</v>
      </c>
    </row>
    <row r="154" spans="1:20" ht="45" customHeight="1" x14ac:dyDescent="0.2">
      <c r="A154" s="1">
        <v>152</v>
      </c>
      <c r="B154" t="s">
        <v>169</v>
      </c>
      <c r="D154">
        <f>(raw_2yr!D154-raw_2yr!C154)/raw_2yr!C154</f>
        <v>0.55684454756380508</v>
      </c>
      <c r="E154">
        <f>(raw_2yr!E154-raw_2yr!D154)/raw_2yr!D154</f>
        <v>0.34873323397913564</v>
      </c>
      <c r="F154">
        <f>(raw_2yr!F154-raw_2yr!E154)/raw_2yr!E154</f>
        <v>0.13480662983425415</v>
      </c>
      <c r="G154">
        <f>(raw_2yr!G154-raw_2yr!F154)/raw_2yr!F154</f>
        <v>0.25608568646543328</v>
      </c>
      <c r="H154">
        <f>(raw_2yr!H154-raw_2yr!G154)/raw_2yr!G154</f>
        <v>0.18139534883720931</v>
      </c>
      <c r="I154">
        <f>(raw_2yr!I154-raw_2yr!H154)/raw_2yr!H154</f>
        <v>0.1036745406824147</v>
      </c>
      <c r="J154">
        <f>(raw_2yr!J154-raw_2yr!I154)/raw_2yr!I154</f>
        <v>0.24197384066587396</v>
      </c>
      <c r="K154">
        <f>(raw_2yr!K154-raw_2yr!J154)/raw_2yr!J154</f>
        <v>0.18094782192436573</v>
      </c>
      <c r="L154">
        <f>(raw_2yr!L154-raw_2yr!K154)/raw_2yr!K154</f>
        <v>0.17430077016619375</v>
      </c>
      <c r="M154">
        <f>(raw_2yr!M154-raw_2yr!L154)/raw_2yr!L154</f>
        <v>0.14359682430100104</v>
      </c>
      <c r="N154">
        <f>(raw_2yr!N154-raw_2yr!M154)/raw_2yr!M154</f>
        <v>0.14639299728342892</v>
      </c>
      <c r="O154">
        <f>(raw_2yr!O154-raw_2yr!N154)/raw_2yr!N154</f>
        <v>9.3996840442338067E-2</v>
      </c>
      <c r="P154">
        <f>(raw_2yr!P154-raw_2yr!O154)/raw_2yr!O154</f>
        <v>5.3910950661853189E-2</v>
      </c>
      <c r="Q154">
        <f>(raw_2yr!Q154-raw_2yr!P154)/raw_2yr!P154</f>
        <v>0.17698104590089062</v>
      </c>
      <c r="R154">
        <f>(raw_2yr!R154-raw_2yr!Q154)/raw_2yr!Q154</f>
        <v>0.12786185487000387</v>
      </c>
      <c r="T154">
        <f>SUM(raw_2yr!C154:R154)</f>
        <v>41595</v>
      </c>
    </row>
    <row r="155" spans="1:20" ht="45" customHeight="1" x14ac:dyDescent="0.2">
      <c r="A155" s="1">
        <v>153</v>
      </c>
      <c r="B155" t="s">
        <v>170</v>
      </c>
      <c r="D155">
        <f>(raw_2yr!D155-raw_2yr!C155)/raw_2yr!C155</f>
        <v>0.60264900662251653</v>
      </c>
      <c r="E155">
        <f>(raw_2yr!E155-raw_2yr!D155)/raw_2yr!D155</f>
        <v>0.25826446280991733</v>
      </c>
      <c r="F155">
        <f>(raw_2yr!F155-raw_2yr!E155)/raw_2yr!E155</f>
        <v>0.17405582922824303</v>
      </c>
      <c r="G155">
        <f>(raw_2yr!G155-raw_2yr!F155)/raw_2yr!F155</f>
        <v>0.22237762237762237</v>
      </c>
      <c r="H155">
        <f>(raw_2yr!H155-raw_2yr!G155)/raw_2yr!G155</f>
        <v>0.13501144164759726</v>
      </c>
      <c r="I155">
        <f>(raw_2yr!I155-raw_2yr!H155)/raw_2yr!H155</f>
        <v>0.16733870967741934</v>
      </c>
      <c r="J155">
        <f>(raw_2yr!J155-raw_2yr!I155)/raw_2yr!I155</f>
        <v>0.22711571675302245</v>
      </c>
      <c r="K155">
        <f>(raw_2yr!K155-raw_2yr!J155)/raw_2yr!J155</f>
        <v>0.21111893033075299</v>
      </c>
      <c r="L155">
        <f>(raw_2yr!L155-raw_2yr!K155)/raw_2yr!K155</f>
        <v>0.18012783265543289</v>
      </c>
      <c r="M155">
        <f>(raw_2yr!M155-raw_2yr!L155)/raw_2yr!L155</f>
        <v>0.13146233382570163</v>
      </c>
      <c r="N155">
        <f>(raw_2yr!N155-raw_2yr!M155)/raw_2yr!M155</f>
        <v>0.15448215839860749</v>
      </c>
      <c r="O155">
        <f>(raw_2yr!O155-raw_2yr!N155)/raw_2yr!N155</f>
        <v>0.12551828119110442</v>
      </c>
      <c r="P155">
        <f>(raw_2yr!P155-raw_2yr!O155)/raw_2yr!O155</f>
        <v>4.6215673141326186E-2</v>
      </c>
      <c r="Q155">
        <f>(raw_2yr!Q155-raw_2yr!P155)/raw_2yr!P155</f>
        <v>0.21382842509603073</v>
      </c>
      <c r="R155">
        <f>(raw_2yr!R155-raw_2yr!Q155)/raw_2yr!Q155</f>
        <v>0.11260548523206751</v>
      </c>
      <c r="T155">
        <f>SUM(raw_2yr!C155:R155)</f>
        <v>29379</v>
      </c>
    </row>
    <row r="156" spans="1:20" ht="45" customHeight="1" x14ac:dyDescent="0.2">
      <c r="A156" s="1">
        <v>154</v>
      </c>
      <c r="B156" t="s">
        <v>171</v>
      </c>
      <c r="D156">
        <f>(raw_2yr!D156-raw_2yr!C156)/raw_2yr!C156</f>
        <v>0.5</v>
      </c>
      <c r="E156">
        <f>(raw_2yr!E156-raw_2yr!D156)/raw_2yr!D156</f>
        <v>-0.1111111111111111</v>
      </c>
      <c r="F156">
        <f>(raw_2yr!F156-raw_2yr!E156)/raw_2yr!E156</f>
        <v>1.1875</v>
      </c>
      <c r="G156">
        <f>(raw_2yr!G156-raw_2yr!F156)/raw_2yr!F156</f>
        <v>-2.8571428571428571E-2</v>
      </c>
      <c r="H156">
        <f>(raw_2yr!H156-raw_2yr!G156)/raw_2yr!G156</f>
        <v>-0.14705882352941177</v>
      </c>
      <c r="I156">
        <f>(raw_2yr!I156-raw_2yr!H156)/raw_2yr!H156</f>
        <v>0.51724137931034486</v>
      </c>
      <c r="J156">
        <f>(raw_2yr!J156-raw_2yr!I156)/raw_2yr!I156</f>
        <v>0.20454545454545456</v>
      </c>
      <c r="K156">
        <f>(raw_2yr!K156-raw_2yr!J156)/raw_2yr!J156</f>
        <v>0.11320754716981132</v>
      </c>
      <c r="L156">
        <f>(raw_2yr!L156-raw_2yr!K156)/raw_2yr!K156</f>
        <v>0.28813559322033899</v>
      </c>
      <c r="M156">
        <f>(raw_2yr!M156-raw_2yr!L156)/raw_2yr!L156</f>
        <v>0.26315789473684209</v>
      </c>
      <c r="N156">
        <f>(raw_2yr!N156-raw_2yr!M156)/raw_2yr!M156</f>
        <v>0.39583333333333331</v>
      </c>
      <c r="O156">
        <f>(raw_2yr!O156-raw_2yr!N156)/raw_2yr!N156</f>
        <v>0.1044776119402985</v>
      </c>
      <c r="P156">
        <f>(raw_2yr!P156-raw_2yr!O156)/raw_2yr!O156</f>
        <v>0.14189189189189189</v>
      </c>
      <c r="Q156">
        <f>(raw_2yr!Q156-raw_2yr!P156)/raw_2yr!P156</f>
        <v>7.1005917159763315E-2</v>
      </c>
      <c r="R156">
        <f>(raw_2yr!R156-raw_2yr!Q156)/raw_2yr!Q156</f>
        <v>9.9447513812154692E-2</v>
      </c>
      <c r="T156">
        <f>SUM(raw_2yr!C156:R156)</f>
        <v>1303</v>
      </c>
    </row>
    <row r="157" spans="1:20" ht="45" customHeight="1" x14ac:dyDescent="0.2">
      <c r="A157" s="1">
        <v>155</v>
      </c>
      <c r="B157" t="s">
        <v>172</v>
      </c>
      <c r="D157">
        <f>(raw_2yr!D157-raw_2yr!C157)/raw_2yr!C157</f>
        <v>0.41666666666666669</v>
      </c>
      <c r="E157">
        <f>(raw_2yr!E157-raw_2yr!D157)/raw_2yr!D157</f>
        <v>2.9411764705882353E-2</v>
      </c>
      <c r="F157">
        <f>(raw_2yr!F157-raw_2yr!E157)/raw_2yr!E157</f>
        <v>0.54285714285714282</v>
      </c>
      <c r="G157">
        <f>(raw_2yr!G157-raw_2yr!F157)/raw_2yr!F157</f>
        <v>0.18518518518518517</v>
      </c>
      <c r="H157">
        <f>(raw_2yr!H157-raw_2yr!G157)/raw_2yr!G157</f>
        <v>-4.6875E-2</v>
      </c>
      <c r="I157">
        <f>(raw_2yr!I157-raw_2yr!H157)/raw_2yr!H157</f>
        <v>0.5901639344262295</v>
      </c>
      <c r="J157">
        <f>(raw_2yr!J157-raw_2yr!I157)/raw_2yr!I157</f>
        <v>0.17525773195876287</v>
      </c>
      <c r="K157">
        <f>(raw_2yr!K157-raw_2yr!J157)/raw_2yr!J157</f>
        <v>0.17543859649122806</v>
      </c>
      <c r="L157">
        <f>(raw_2yr!L157-raw_2yr!K157)/raw_2yr!K157</f>
        <v>0.28358208955223879</v>
      </c>
      <c r="M157">
        <f>(raw_2yr!M157-raw_2yr!L157)/raw_2yr!L157</f>
        <v>0.42441860465116277</v>
      </c>
      <c r="N157">
        <f>(raw_2yr!N157-raw_2yr!M157)/raw_2yr!M157</f>
        <v>0.22857142857142856</v>
      </c>
      <c r="O157">
        <f>(raw_2yr!O157-raw_2yr!N157)/raw_2yr!N157</f>
        <v>8.9700996677740868E-2</v>
      </c>
      <c r="P157">
        <f>(raw_2yr!P157-raw_2yr!O157)/raw_2yr!O157</f>
        <v>0.14939024390243902</v>
      </c>
      <c r="Q157">
        <f>(raw_2yr!Q157-raw_2yr!P157)/raw_2yr!P157</f>
        <v>9.5490716180371346E-2</v>
      </c>
      <c r="R157">
        <f>(raw_2yr!R157-raw_2yr!Q157)/raw_2yr!Q157</f>
        <v>0.16464891041162227</v>
      </c>
      <c r="T157">
        <f>SUM(raw_2yr!C157:R157)</f>
        <v>2934</v>
      </c>
    </row>
    <row r="158" spans="1:20" ht="45" customHeight="1" x14ac:dyDescent="0.2">
      <c r="A158" s="1">
        <v>156</v>
      </c>
      <c r="B158" t="s">
        <v>173</v>
      </c>
      <c r="D158">
        <f>(raw_2yr!D158-raw_2yr!C158)/raw_2yr!C158</f>
        <v>0.37209302325581395</v>
      </c>
      <c r="E158">
        <f>(raw_2yr!E158-raw_2yr!D158)/raw_2yr!D158</f>
        <v>0.39548022598870058</v>
      </c>
      <c r="F158">
        <f>(raw_2yr!F158-raw_2yr!E158)/raw_2yr!E158</f>
        <v>0.36032388663967613</v>
      </c>
      <c r="G158">
        <f>(raw_2yr!G158-raw_2yr!F158)/raw_2yr!F158</f>
        <v>2.6785714285714284E-2</v>
      </c>
      <c r="H158">
        <f>(raw_2yr!H158-raw_2yr!G158)/raw_2yr!G158</f>
        <v>6.6666666666666666E-2</v>
      </c>
      <c r="I158">
        <f>(raw_2yr!I158-raw_2yr!H158)/raw_2yr!H158</f>
        <v>0.19565217391304349</v>
      </c>
      <c r="J158">
        <f>(raw_2yr!J158-raw_2yr!I158)/raw_2yr!I158</f>
        <v>0.24545454545454545</v>
      </c>
      <c r="K158">
        <f>(raw_2yr!K158-raw_2yr!J158)/raw_2yr!J158</f>
        <v>0.13503649635036497</v>
      </c>
      <c r="L158">
        <f>(raw_2yr!L158-raw_2yr!K158)/raw_2yr!K158</f>
        <v>0.18006430868167203</v>
      </c>
      <c r="M158">
        <f>(raw_2yr!M158-raw_2yr!L158)/raw_2yr!L158</f>
        <v>0.2438692098092643</v>
      </c>
      <c r="N158">
        <f>(raw_2yr!N158-raw_2yr!M158)/raw_2yr!M158</f>
        <v>0.23220153340635269</v>
      </c>
      <c r="O158">
        <f>(raw_2yr!O158-raw_2yr!N158)/raw_2yr!N158</f>
        <v>0.12266666666666666</v>
      </c>
      <c r="P158">
        <f>(raw_2yr!P158-raw_2yr!O158)/raw_2yr!O158</f>
        <v>0.18764845605700711</v>
      </c>
      <c r="Q158">
        <f>(raw_2yr!Q158-raw_2yr!P158)/raw_2yr!P158</f>
        <v>0.1</v>
      </c>
      <c r="R158">
        <f>(raw_2yr!R158-raw_2yr!Q158)/raw_2yr!Q158</f>
        <v>0.16484848484848486</v>
      </c>
      <c r="T158">
        <f>SUM(raw_2yr!C158:R158)</f>
        <v>12319</v>
      </c>
    </row>
    <row r="159" spans="1:20" ht="45" customHeight="1" x14ac:dyDescent="0.2">
      <c r="A159" s="1">
        <v>157</v>
      </c>
      <c r="B159" t="s">
        <v>174</v>
      </c>
      <c r="D159">
        <f>(raw_2yr!D159-raw_2yr!C159)/raw_2yr!C159</f>
        <v>0.5</v>
      </c>
      <c r="E159">
        <f>(raw_2yr!E159-raw_2yr!D159)/raw_2yr!D159</f>
        <v>-0.1111111111111111</v>
      </c>
      <c r="F159">
        <f>(raw_2yr!F159-raw_2yr!E159)/raw_2yr!E159</f>
        <v>1.1875</v>
      </c>
      <c r="G159">
        <f>(raw_2yr!G159-raw_2yr!F159)/raw_2yr!F159</f>
        <v>-2.8571428571428571E-2</v>
      </c>
      <c r="H159">
        <f>(raw_2yr!H159-raw_2yr!G159)/raw_2yr!G159</f>
        <v>-0.14705882352941177</v>
      </c>
      <c r="I159">
        <f>(raw_2yr!I159-raw_2yr!H159)/raw_2yr!H159</f>
        <v>0.51724137931034486</v>
      </c>
      <c r="J159">
        <f>(raw_2yr!J159-raw_2yr!I159)/raw_2yr!I159</f>
        <v>0.20454545454545456</v>
      </c>
      <c r="K159">
        <f>(raw_2yr!K159-raw_2yr!J159)/raw_2yr!J159</f>
        <v>0.11320754716981132</v>
      </c>
      <c r="L159">
        <f>(raw_2yr!L159-raw_2yr!K159)/raw_2yr!K159</f>
        <v>0.28813559322033899</v>
      </c>
      <c r="M159">
        <f>(raw_2yr!M159-raw_2yr!L159)/raw_2yr!L159</f>
        <v>0.26315789473684209</v>
      </c>
      <c r="N159">
        <f>(raw_2yr!N159-raw_2yr!M159)/raw_2yr!M159</f>
        <v>0.39583333333333331</v>
      </c>
      <c r="O159">
        <f>(raw_2yr!O159-raw_2yr!N159)/raw_2yr!N159</f>
        <v>0.1044776119402985</v>
      </c>
      <c r="P159">
        <f>(raw_2yr!P159-raw_2yr!O159)/raw_2yr!O159</f>
        <v>0.14189189189189189</v>
      </c>
      <c r="Q159">
        <f>(raw_2yr!Q159-raw_2yr!P159)/raw_2yr!P159</f>
        <v>7.1005917159763315E-2</v>
      </c>
      <c r="R159">
        <f>(raw_2yr!R159-raw_2yr!Q159)/raw_2yr!Q159</f>
        <v>9.9447513812154692E-2</v>
      </c>
      <c r="T159">
        <f>SUM(raw_2yr!C159:R159)</f>
        <v>1303</v>
      </c>
    </row>
    <row r="160" spans="1:20" ht="45" customHeight="1" x14ac:dyDescent="0.2">
      <c r="A160" s="1">
        <v>158</v>
      </c>
      <c r="B160" t="s">
        <v>175</v>
      </c>
      <c r="D160">
        <f>(raw_2yr!D160-raw_2yr!C160)/raw_2yr!C160</f>
        <v>1.25</v>
      </c>
      <c r="E160">
        <f>(raw_2yr!E160-raw_2yr!D160)/raw_2yr!D160</f>
        <v>0.16666666666666666</v>
      </c>
      <c r="F160">
        <f>(raw_2yr!F160-raw_2yr!E160)/raw_2yr!E160</f>
        <v>0.52380952380952384</v>
      </c>
      <c r="G160">
        <f>(raw_2yr!G160-raw_2yr!F160)/raw_2yr!F160</f>
        <v>0.375</v>
      </c>
      <c r="H160">
        <f>(raw_2yr!H160-raw_2yr!G160)/raw_2yr!G160</f>
        <v>0.52272727272727271</v>
      </c>
      <c r="I160">
        <f>(raw_2yr!I160-raw_2yr!H160)/raw_2yr!H160</f>
        <v>-0.26865671641791045</v>
      </c>
      <c r="J160">
        <f>(raw_2yr!J160-raw_2yr!I160)/raw_2yr!I160</f>
        <v>0.95918367346938771</v>
      </c>
      <c r="K160">
        <f>(raw_2yr!K160-raw_2yr!J160)/raw_2yr!J160</f>
        <v>-0.375</v>
      </c>
      <c r="L160">
        <f>(raw_2yr!L160-raw_2yr!K160)/raw_2yr!K160</f>
        <v>0.48333333333333334</v>
      </c>
      <c r="M160">
        <f>(raw_2yr!M160-raw_2yr!L160)/raw_2yr!L160</f>
        <v>-5.6179775280898875E-2</v>
      </c>
      <c r="N160">
        <f>(raw_2yr!N160-raw_2yr!M160)/raw_2yr!M160</f>
        <v>0.25</v>
      </c>
      <c r="O160">
        <f>(raw_2yr!O160-raw_2yr!N160)/raw_2yr!N160</f>
        <v>-0.12380952380952381</v>
      </c>
      <c r="P160">
        <f>(raw_2yr!P160-raw_2yr!O160)/raw_2yr!O160</f>
        <v>6.5217391304347824E-2</v>
      </c>
      <c r="Q160">
        <f>(raw_2yr!Q160-raw_2yr!P160)/raw_2yr!P160</f>
        <v>0.12244897959183673</v>
      </c>
      <c r="R160">
        <f>(raw_2yr!R160-raw_2yr!Q160)/raw_2yr!Q160</f>
        <v>-8.1818181818181818E-2</v>
      </c>
      <c r="T160">
        <f>SUM(raw_2yr!C160:R160)</f>
        <v>1074</v>
      </c>
    </row>
    <row r="161" spans="1:20" ht="45" customHeight="1" x14ac:dyDescent="0.2">
      <c r="A161" s="1">
        <v>159</v>
      </c>
      <c r="B161" t="s">
        <v>176</v>
      </c>
      <c r="D161">
        <f>(raw_2yr!D161-raw_2yr!C161)/raw_2yr!C161</f>
        <v>0.30170316301703165</v>
      </c>
      <c r="E161">
        <f>(raw_2yr!E161-raw_2yr!D161)/raw_2yr!D161</f>
        <v>0.34392523364485983</v>
      </c>
      <c r="F161">
        <f>(raw_2yr!F161-raw_2yr!E161)/raw_2yr!E161</f>
        <v>0.31154381084840055</v>
      </c>
      <c r="G161">
        <f>(raw_2yr!G161-raw_2yr!F161)/raw_2yr!F161</f>
        <v>0.18981972428419935</v>
      </c>
      <c r="H161">
        <f>(raw_2yr!H161-raw_2yr!G161)/raw_2yr!G161</f>
        <v>0.23529411764705882</v>
      </c>
      <c r="I161">
        <f>(raw_2yr!I161-raw_2yr!H161)/raw_2yr!H161</f>
        <v>0.11183261183261184</v>
      </c>
      <c r="J161">
        <f>(raw_2yr!J161-raw_2yr!I161)/raw_2yr!I161</f>
        <v>0.24205061648280338</v>
      </c>
      <c r="K161">
        <f>(raw_2yr!K161-raw_2yr!J161)/raw_2yr!J161</f>
        <v>0.14576802507836992</v>
      </c>
      <c r="L161">
        <f>(raw_2yr!L161-raw_2yr!K161)/raw_2yr!K161</f>
        <v>0.17373461012311903</v>
      </c>
      <c r="M161">
        <f>(raw_2yr!M161-raw_2yr!L161)/raw_2yr!L161</f>
        <v>0.17754467754467754</v>
      </c>
      <c r="N161">
        <f>(raw_2yr!N161-raw_2yr!M161)/raw_2yr!M161</f>
        <v>0.16001319696469812</v>
      </c>
      <c r="O161">
        <f>(raw_2yr!O161-raw_2yr!N161)/raw_2yr!N161</f>
        <v>7.0819112627986347E-2</v>
      </c>
      <c r="P161">
        <f>(raw_2yr!P161-raw_2yr!O161)/raw_2yr!O161</f>
        <v>0.12802124833997344</v>
      </c>
      <c r="Q161">
        <f>(raw_2yr!Q161-raw_2yr!P161)/raw_2yr!P161</f>
        <v>0.14033435366140806</v>
      </c>
      <c r="R161">
        <f>(raw_2yr!R161-raw_2yr!Q161)/raw_2yr!Q161</f>
        <v>0.13214949411521784</v>
      </c>
      <c r="T161">
        <f>SUM(raw_2yr!C161:R161)</f>
        <v>38223</v>
      </c>
    </row>
    <row r="162" spans="1:20" ht="45" customHeight="1" x14ac:dyDescent="0.2">
      <c r="A162" s="1">
        <v>160</v>
      </c>
      <c r="B162" t="s">
        <v>177</v>
      </c>
      <c r="D162">
        <f>(raw_2yr!D162-raw_2yr!C162)/raw_2yr!C162</f>
        <v>0.39895013123359579</v>
      </c>
      <c r="E162">
        <f>(raw_2yr!E162-raw_2yr!D162)/raw_2yr!D162</f>
        <v>0.27016885553470921</v>
      </c>
      <c r="F162">
        <f>(raw_2yr!F162-raw_2yr!E162)/raw_2yr!E162</f>
        <v>0.32496307237813887</v>
      </c>
      <c r="G162">
        <f>(raw_2yr!G162-raw_2yr!F162)/raw_2yr!F162</f>
        <v>0.18171683389074694</v>
      </c>
      <c r="H162">
        <f>(raw_2yr!H162-raw_2yr!G162)/raw_2yr!G162</f>
        <v>0.22075471698113208</v>
      </c>
      <c r="I162">
        <f>(raw_2yr!I162-raw_2yr!H162)/raw_2yr!H162</f>
        <v>0.12132921174652241</v>
      </c>
      <c r="J162">
        <f>(raw_2yr!J162-raw_2yr!I162)/raw_2yr!I162</f>
        <v>0.24603721571330117</v>
      </c>
      <c r="K162">
        <f>(raw_2yr!K162-raw_2yr!J162)/raw_2yr!J162</f>
        <v>0.12223451327433628</v>
      </c>
      <c r="L162">
        <f>(raw_2yr!L162-raw_2yr!K162)/raw_2yr!K162</f>
        <v>0.1547560374568753</v>
      </c>
      <c r="M162">
        <f>(raw_2yr!M162-raw_2yr!L162)/raw_2yr!L162</f>
        <v>0.18779342723004694</v>
      </c>
      <c r="N162">
        <f>(raw_2yr!N162-raw_2yr!M162)/raw_2yr!M162</f>
        <v>0.16097736255839024</v>
      </c>
      <c r="O162">
        <f>(raw_2yr!O162-raw_2yr!N162)/raw_2yr!N162</f>
        <v>5.8495821727019497E-2</v>
      </c>
      <c r="P162">
        <f>(raw_2yr!P162-raw_2yr!O162)/raw_2yr!O162</f>
        <v>0.13245614035087719</v>
      </c>
      <c r="Q162">
        <f>(raw_2yr!Q162-raw_2yr!P162)/raw_2yr!P162</f>
        <v>0.12703330751355538</v>
      </c>
      <c r="R162">
        <f>(raw_2yr!R162-raw_2yr!Q162)/raw_2yr!Q162</f>
        <v>0.12279495990836196</v>
      </c>
      <c r="T162">
        <f>SUM(raw_2yr!C162:R162)</f>
        <v>35046</v>
      </c>
    </row>
    <row r="163" spans="1:20" ht="45" customHeight="1" x14ac:dyDescent="0.2">
      <c r="A163" s="1">
        <v>161</v>
      </c>
      <c r="B163" t="s">
        <v>178</v>
      </c>
      <c r="D163">
        <f>(raw_2yr!D163-raw_2yr!C163)/raw_2yr!C163</f>
        <v>-1.1111111111111112E-2</v>
      </c>
      <c r="E163">
        <f>(raw_2yr!E163-raw_2yr!D163)/raw_2yr!D163</f>
        <v>0.3146067415730337</v>
      </c>
      <c r="F163">
        <f>(raw_2yr!F163-raw_2yr!E163)/raw_2yr!E163</f>
        <v>0.25641025641025639</v>
      </c>
      <c r="G163">
        <f>(raw_2yr!G163-raw_2yr!F163)/raw_2yr!F163</f>
        <v>0.22448979591836735</v>
      </c>
      <c r="H163">
        <f>(raw_2yr!H163-raw_2yr!G163)/raw_2yr!G163</f>
        <v>6.1111111111111109E-2</v>
      </c>
      <c r="I163">
        <f>(raw_2yr!I163-raw_2yr!H163)/raw_2yr!H163</f>
        <v>9.947643979057591E-2</v>
      </c>
      <c r="J163">
        <f>(raw_2yr!J163-raw_2yr!I163)/raw_2yr!I163</f>
        <v>0.21428571428571427</v>
      </c>
      <c r="K163">
        <f>(raw_2yr!K163-raw_2yr!J163)/raw_2yr!J163</f>
        <v>0.29019607843137257</v>
      </c>
      <c r="L163">
        <f>(raw_2yr!L163-raw_2yr!K163)/raw_2yr!K163</f>
        <v>3.9513677811550151E-2</v>
      </c>
      <c r="M163">
        <f>(raw_2yr!M163-raw_2yr!L163)/raw_2yr!L163</f>
        <v>0.31578947368421051</v>
      </c>
      <c r="N163">
        <f>(raw_2yr!N163-raw_2yr!M163)/raw_2yr!M163</f>
        <v>0.22888888888888889</v>
      </c>
      <c r="O163">
        <f>(raw_2yr!O163-raw_2yr!N163)/raw_2yr!N163</f>
        <v>0.23688969258589512</v>
      </c>
      <c r="P163">
        <f>(raw_2yr!P163-raw_2yr!O163)/raw_2yr!O163</f>
        <v>0.15058479532163743</v>
      </c>
      <c r="Q163">
        <f>(raw_2yr!Q163-raw_2yr!P163)/raw_2yr!P163</f>
        <v>0.27573062261753495</v>
      </c>
      <c r="R163">
        <f>(raw_2yr!R163-raw_2yr!Q163)/raw_2yr!Q163</f>
        <v>0.33266932270916333</v>
      </c>
      <c r="T163">
        <f>SUM(raw_2yr!C163:R163)</f>
        <v>6766</v>
      </c>
    </row>
    <row r="164" spans="1:20" ht="45" customHeight="1" x14ac:dyDescent="0.2">
      <c r="A164" s="1">
        <v>162</v>
      </c>
      <c r="B164" t="s">
        <v>179</v>
      </c>
      <c r="D164">
        <f>(raw_2yr!D164-raw_2yr!C164)/raw_2yr!C164</f>
        <v>0.38775510204081631</v>
      </c>
      <c r="E164">
        <f>(raw_2yr!E164-raw_2yr!D164)/raw_2yr!D164</f>
        <v>8.8235294117647065E-2</v>
      </c>
      <c r="F164">
        <f>(raw_2yr!F164-raw_2yr!E164)/raw_2yr!E164</f>
        <v>0.3108108108108108</v>
      </c>
      <c r="G164">
        <f>(raw_2yr!G164-raw_2yr!F164)/raw_2yr!F164</f>
        <v>9.2783505154639179E-2</v>
      </c>
      <c r="H164">
        <f>(raw_2yr!H164-raw_2yr!G164)/raw_2yr!G164</f>
        <v>0.10377358490566038</v>
      </c>
      <c r="I164">
        <f>(raw_2yr!I164-raw_2yr!H164)/raw_2yr!H164</f>
        <v>0.4358974358974359</v>
      </c>
      <c r="J164">
        <f>(raw_2yr!J164-raw_2yr!I164)/raw_2yr!I164</f>
        <v>-5.9523809523809521E-2</v>
      </c>
      <c r="K164">
        <f>(raw_2yr!K164-raw_2yr!J164)/raw_2yr!J164</f>
        <v>0.23417721518987342</v>
      </c>
      <c r="L164">
        <f>(raw_2yr!L164-raw_2yr!K164)/raw_2yr!K164</f>
        <v>0.14871794871794872</v>
      </c>
      <c r="M164">
        <f>(raw_2yr!M164-raw_2yr!L164)/raw_2yr!L164</f>
        <v>0.125</v>
      </c>
      <c r="N164">
        <f>(raw_2yr!N164-raw_2yr!M164)/raw_2yr!M164</f>
        <v>0.19444444444444445</v>
      </c>
      <c r="O164">
        <f>(raw_2yr!O164-raw_2yr!N164)/raw_2yr!N164</f>
        <v>7.6411960132890366E-2</v>
      </c>
      <c r="P164">
        <f>(raw_2yr!P164-raw_2yr!O164)/raw_2yr!O164</f>
        <v>0.27469135802469136</v>
      </c>
      <c r="Q164">
        <f>(raw_2yr!Q164-raw_2yr!P164)/raw_2yr!P164</f>
        <v>9.4430992736077482E-2</v>
      </c>
      <c r="R164">
        <f>(raw_2yr!R164-raw_2yr!Q164)/raw_2yr!Q164</f>
        <v>0.17920353982300885</v>
      </c>
      <c r="T164">
        <f>SUM(raw_2yr!C164:R164)</f>
        <v>3531</v>
      </c>
    </row>
    <row r="165" spans="1:20" ht="45" customHeight="1" x14ac:dyDescent="0.2">
      <c r="A165" s="1">
        <v>163</v>
      </c>
      <c r="B165" t="s">
        <v>180</v>
      </c>
      <c r="D165">
        <f>(raw_2yr!D165-raw_2yr!C165)/raw_2yr!C165</f>
        <v>0.17894736842105263</v>
      </c>
      <c r="E165">
        <f>(raw_2yr!E165-raw_2yr!D165)/raw_2yr!D165</f>
        <v>0.20535714285714285</v>
      </c>
      <c r="F165">
        <f>(raw_2yr!F165-raw_2yr!E165)/raw_2yr!E165</f>
        <v>0.3037037037037037</v>
      </c>
      <c r="G165">
        <f>(raw_2yr!G165-raw_2yr!F165)/raw_2yr!F165</f>
        <v>0.21022727272727273</v>
      </c>
      <c r="H165">
        <f>(raw_2yr!H165-raw_2yr!G165)/raw_2yr!G165</f>
        <v>5.6338028169014086E-2</v>
      </c>
      <c r="I165">
        <f>(raw_2yr!I165-raw_2yr!H165)/raw_2yr!H165</f>
        <v>0.19111111111111112</v>
      </c>
      <c r="J165">
        <f>(raw_2yr!J165-raw_2yr!I165)/raw_2yr!I165</f>
        <v>-1.1194029850746268E-2</v>
      </c>
      <c r="K165">
        <f>(raw_2yr!K165-raw_2yr!J165)/raw_2yr!J165</f>
        <v>0.31320754716981131</v>
      </c>
      <c r="L165">
        <f>(raw_2yr!L165-raw_2yr!K165)/raw_2yr!K165</f>
        <v>5.7471264367816091E-3</v>
      </c>
      <c r="M165">
        <f>(raw_2yr!M165-raw_2yr!L165)/raw_2yr!L165</f>
        <v>0.22285714285714286</v>
      </c>
      <c r="N165">
        <f>(raw_2yr!N165-raw_2yr!M165)/raw_2yr!M165</f>
        <v>0.20794392523364486</v>
      </c>
      <c r="O165">
        <f>(raw_2yr!O165-raw_2yr!N165)/raw_2yr!N165</f>
        <v>0.19148936170212766</v>
      </c>
      <c r="P165">
        <f>(raw_2yr!P165-raw_2yr!O165)/raw_2yr!O165</f>
        <v>0.10227272727272728</v>
      </c>
      <c r="Q165">
        <f>(raw_2yr!Q165-raw_2yr!P165)/raw_2yr!P165</f>
        <v>0.19145802650957292</v>
      </c>
      <c r="R165">
        <f>(raw_2yr!R165-raw_2yr!Q165)/raw_2yr!Q165</f>
        <v>0.2360939431396786</v>
      </c>
      <c r="T165">
        <f>SUM(raw_2yr!C165:R165)</f>
        <v>6236</v>
      </c>
    </row>
    <row r="166" spans="1:20" ht="45" customHeight="1" x14ac:dyDescent="0.2">
      <c r="A166" s="1">
        <v>164</v>
      </c>
      <c r="B166" t="s">
        <v>181</v>
      </c>
      <c r="D166">
        <f>(raw_2yr!D166-raw_2yr!C166)/raw_2yr!C166</f>
        <v>-0.21621621621621623</v>
      </c>
      <c r="E166">
        <f>(raw_2yr!E166-raw_2yr!D166)/raw_2yr!D166</f>
        <v>0.55172413793103448</v>
      </c>
      <c r="F166">
        <f>(raw_2yr!F166-raw_2yr!E166)/raw_2yr!E166</f>
        <v>0.13333333333333333</v>
      </c>
      <c r="G166">
        <f>(raw_2yr!G166-raw_2yr!F166)/raw_2yr!F166</f>
        <v>0.19607843137254902</v>
      </c>
      <c r="H166">
        <f>(raw_2yr!H166-raw_2yr!G166)/raw_2yr!G166</f>
        <v>4.9180327868852458E-2</v>
      </c>
      <c r="I166">
        <f>(raw_2yr!I166-raw_2yr!H166)/raw_2yr!H166</f>
        <v>0.28125</v>
      </c>
      <c r="J166">
        <f>(raw_2yr!J166-raw_2yr!I166)/raw_2yr!I166</f>
        <v>0.37804878048780488</v>
      </c>
      <c r="K166">
        <f>(raw_2yr!K166-raw_2yr!J166)/raw_2yr!J166</f>
        <v>0.33628318584070799</v>
      </c>
      <c r="L166">
        <f>(raw_2yr!L166-raw_2yr!K166)/raw_2yr!K166</f>
        <v>5.9602649006622516E-2</v>
      </c>
      <c r="M166">
        <f>(raw_2yr!M166-raw_2yr!L166)/raw_2yr!L166</f>
        <v>0.4</v>
      </c>
      <c r="N166">
        <f>(raw_2yr!N166-raw_2yr!M166)/raw_2yr!M166</f>
        <v>0.26339285714285715</v>
      </c>
      <c r="O166">
        <f>(raw_2yr!O166-raw_2yr!N166)/raw_2yr!N166</f>
        <v>0.22614840989399293</v>
      </c>
      <c r="P166">
        <f>(raw_2yr!P166-raw_2yr!O166)/raw_2yr!O166</f>
        <v>0.34293948126801155</v>
      </c>
      <c r="Q166">
        <f>(raw_2yr!Q166-raw_2yr!P166)/raw_2yr!P166</f>
        <v>0.37124463519313305</v>
      </c>
      <c r="R166">
        <f>(raw_2yr!R166-raw_2yr!Q166)/raw_2yr!Q166</f>
        <v>0.31924882629107981</v>
      </c>
      <c r="T166">
        <f>SUM(raw_2yr!C166:R166)</f>
        <v>3595</v>
      </c>
    </row>
    <row r="167" spans="1:20" ht="45" customHeight="1" x14ac:dyDescent="0.2">
      <c r="A167" s="1">
        <v>165</v>
      </c>
      <c r="B167" t="s">
        <v>182</v>
      </c>
      <c r="D167">
        <f>(raw_2yr!D167-raw_2yr!C167)/raw_2yr!C167</f>
        <v>0.10344827586206896</v>
      </c>
      <c r="E167">
        <f>(raw_2yr!E167-raw_2yr!D167)/raw_2yr!D167</f>
        <v>0.1875</v>
      </c>
      <c r="F167">
        <f>(raw_2yr!F167-raw_2yr!E167)/raw_2yr!E167</f>
        <v>0.35526315789473684</v>
      </c>
      <c r="G167">
        <f>(raw_2yr!G167-raw_2yr!F167)/raw_2yr!F167</f>
        <v>0.26213592233009708</v>
      </c>
      <c r="H167">
        <f>(raw_2yr!H167-raw_2yr!G167)/raw_2yr!G167</f>
        <v>6.1538461538461542E-2</v>
      </c>
      <c r="I167">
        <f>(raw_2yr!I167-raw_2yr!H167)/raw_2yr!H167</f>
        <v>7.246376811594203E-3</v>
      </c>
      <c r="J167">
        <f>(raw_2yr!J167-raw_2yr!I167)/raw_2yr!I167</f>
        <v>0.15107913669064749</v>
      </c>
      <c r="K167">
        <f>(raw_2yr!K167-raw_2yr!J167)/raw_2yr!J167</f>
        <v>0.31874999999999998</v>
      </c>
      <c r="L167">
        <f>(raw_2yr!L167-raw_2yr!K167)/raw_2yr!K167</f>
        <v>4.7393364928909956E-3</v>
      </c>
      <c r="M167">
        <f>(raw_2yr!M167-raw_2yr!L167)/raw_2yr!L167</f>
        <v>0.330188679245283</v>
      </c>
      <c r="N167">
        <f>(raw_2yr!N167-raw_2yr!M167)/raw_2yr!M167</f>
        <v>0.1453900709219858</v>
      </c>
      <c r="O167">
        <f>(raw_2yr!O167-raw_2yr!N167)/raw_2yr!N167</f>
        <v>0.28792569659442724</v>
      </c>
      <c r="P167">
        <f>(raw_2yr!P167-raw_2yr!O167)/raw_2yr!O167</f>
        <v>-4.807692307692308E-3</v>
      </c>
      <c r="Q167">
        <f>(raw_2yr!Q167-raw_2yr!P167)/raw_2yr!P167</f>
        <v>0.23671497584541062</v>
      </c>
      <c r="R167">
        <f>(raw_2yr!R167-raw_2yr!Q167)/raw_2yr!Q167</f>
        <v>0.318359375</v>
      </c>
      <c r="T167">
        <f>SUM(raw_2yr!C167:R167)</f>
        <v>3913</v>
      </c>
    </row>
    <row r="168" spans="1:20" ht="45" customHeight="1" x14ac:dyDescent="0.2">
      <c r="A168" s="1">
        <v>166</v>
      </c>
      <c r="B168" t="s">
        <v>183</v>
      </c>
      <c r="D168">
        <f>(raw_2yr!D168-raw_2yr!C168)/raw_2yr!C168</f>
        <v>0.16666666666666666</v>
      </c>
      <c r="E168">
        <f>(raw_2yr!E168-raw_2yr!D168)/raw_2yr!D168</f>
        <v>0.17142857142857143</v>
      </c>
      <c r="F168">
        <f>(raw_2yr!F168-raw_2yr!E168)/raw_2yr!E168</f>
        <v>0.25609756097560976</v>
      </c>
      <c r="G168">
        <f>(raw_2yr!G168-raw_2yr!F168)/raw_2yr!F168</f>
        <v>0.14563106796116504</v>
      </c>
      <c r="H168">
        <f>(raw_2yr!H168-raw_2yr!G168)/raw_2yr!G168</f>
        <v>0.1271186440677966</v>
      </c>
      <c r="I168">
        <f>(raw_2yr!I168-raw_2yr!H168)/raw_2yr!H168</f>
        <v>0.18796992481203006</v>
      </c>
      <c r="J168">
        <f>(raw_2yr!J168-raw_2yr!I168)/raw_2yr!I168</f>
        <v>0.39873417721518989</v>
      </c>
      <c r="K168">
        <f>(raw_2yr!K168-raw_2yr!J168)/raw_2yr!J168</f>
        <v>0.14479638009049775</v>
      </c>
      <c r="L168">
        <f>(raw_2yr!L168-raw_2yr!K168)/raw_2yr!K168</f>
        <v>0.12648221343873517</v>
      </c>
      <c r="M168">
        <f>(raw_2yr!M168-raw_2yr!L168)/raw_2yr!L168</f>
        <v>0.4</v>
      </c>
      <c r="N168">
        <f>(raw_2yr!N168-raw_2yr!M168)/raw_2yr!M168</f>
        <v>0.20551378446115287</v>
      </c>
      <c r="O168">
        <f>(raw_2yr!O168-raw_2yr!N168)/raw_2yr!N168</f>
        <v>0.11850311850311851</v>
      </c>
      <c r="P168">
        <f>(raw_2yr!P168-raw_2yr!O168)/raw_2yr!O168</f>
        <v>0.28252788104089221</v>
      </c>
      <c r="Q168">
        <f>(raw_2yr!Q168-raw_2yr!P168)/raw_2yr!P168</f>
        <v>0.26811594202898553</v>
      </c>
      <c r="R168">
        <f>(raw_2yr!R168-raw_2yr!Q168)/raw_2yr!Q168</f>
        <v>0.32457142857142857</v>
      </c>
      <c r="T168">
        <f>SUM(raw_2yr!C168:R168)</f>
        <v>5625</v>
      </c>
    </row>
    <row r="169" spans="1:20" ht="45" customHeight="1" x14ac:dyDescent="0.2">
      <c r="A169" s="1">
        <v>167</v>
      </c>
      <c r="B169" t="s">
        <v>184</v>
      </c>
      <c r="D169">
        <f>(raw_2yr!D169-raw_2yr!C169)/raw_2yr!C169</f>
        <v>0.4358974358974359</v>
      </c>
      <c r="E169">
        <f>(raw_2yr!E169-raw_2yr!D169)/raw_2yr!D169</f>
        <v>0.22619047619047619</v>
      </c>
      <c r="F169">
        <f>(raw_2yr!F169-raw_2yr!E169)/raw_2yr!E169</f>
        <v>0.46116504854368934</v>
      </c>
      <c r="G169">
        <f>(raw_2yr!G169-raw_2yr!F169)/raw_2yr!F169</f>
        <v>3.3222591362126247E-3</v>
      </c>
      <c r="H169">
        <f>(raw_2yr!H169-raw_2yr!G169)/raw_2yr!G169</f>
        <v>0.29801324503311261</v>
      </c>
      <c r="I169">
        <f>(raw_2yr!I169-raw_2yr!H169)/raw_2yr!H169</f>
        <v>0.21683673469387754</v>
      </c>
      <c r="J169">
        <f>(raw_2yr!J169-raw_2yr!I169)/raw_2yr!I169</f>
        <v>0.1278825995807128</v>
      </c>
      <c r="K169">
        <f>(raw_2yr!K169-raw_2yr!J169)/raw_2yr!J169</f>
        <v>0.21933085501858737</v>
      </c>
      <c r="L169">
        <f>(raw_2yr!L169-raw_2yr!K169)/raw_2yr!K169</f>
        <v>0.22713414634146342</v>
      </c>
      <c r="M169">
        <f>(raw_2yr!M169-raw_2yr!L169)/raw_2yr!L169</f>
        <v>0.16770186335403728</v>
      </c>
      <c r="N169">
        <f>(raw_2yr!N169-raw_2yr!M169)/raw_2yr!M169</f>
        <v>0.20106382978723406</v>
      </c>
      <c r="O169">
        <f>(raw_2yr!O169-raw_2yr!N169)/raw_2yr!N169</f>
        <v>0.11691762621789194</v>
      </c>
      <c r="P169">
        <f>(raw_2yr!P169-raw_2yr!O169)/raw_2yr!O169</f>
        <v>0.2260111022997621</v>
      </c>
      <c r="Q169">
        <f>(raw_2yr!Q169-raw_2yr!P169)/raw_2yr!P169</f>
        <v>0.21539456662354464</v>
      </c>
      <c r="R169">
        <f>(raw_2yr!R169-raw_2yr!Q169)/raw_2yr!Q169</f>
        <v>0.14529004789781799</v>
      </c>
      <c r="T169">
        <f>SUM(raw_2yr!C169:R169)</f>
        <v>12869</v>
      </c>
    </row>
    <row r="170" spans="1:20" ht="45" customHeight="1" x14ac:dyDescent="0.2">
      <c r="A170" s="1">
        <v>168</v>
      </c>
      <c r="B170" t="s">
        <v>185</v>
      </c>
      <c r="D170">
        <f>(raw_2yr!D170-raw_2yr!C170)/raw_2yr!C170</f>
        <v>0.25974025974025972</v>
      </c>
      <c r="E170">
        <f>(raw_2yr!E170-raw_2yr!D170)/raw_2yr!D170</f>
        <v>0.29381443298969073</v>
      </c>
      <c r="F170">
        <f>(raw_2yr!F170-raw_2yr!E170)/raw_2yr!E170</f>
        <v>0.37051792828685259</v>
      </c>
      <c r="G170">
        <f>(raw_2yr!G170-raw_2yr!F170)/raw_2yr!F170</f>
        <v>6.3953488372093026E-2</v>
      </c>
      <c r="H170">
        <f>(raw_2yr!H170-raw_2yr!G170)/raw_2yr!G170</f>
        <v>0.25956284153005466</v>
      </c>
      <c r="I170">
        <f>(raw_2yr!I170-raw_2yr!H170)/raw_2yr!H170</f>
        <v>0.13665943600867678</v>
      </c>
      <c r="J170">
        <f>(raw_2yr!J170-raw_2yr!I170)/raw_2yr!I170</f>
        <v>0.25</v>
      </c>
      <c r="K170">
        <f>(raw_2yr!K170-raw_2yr!J170)/raw_2yr!J170</f>
        <v>0.14198473282442747</v>
      </c>
      <c r="L170">
        <f>(raw_2yr!L170-raw_2yr!K170)/raw_2yr!K170</f>
        <v>0.25668449197860965</v>
      </c>
      <c r="M170">
        <f>(raw_2yr!M170-raw_2yr!L170)/raw_2yr!L170</f>
        <v>0.15212765957446808</v>
      </c>
      <c r="N170">
        <f>(raw_2yr!N170-raw_2yr!M170)/raw_2yr!M170</f>
        <v>0.18559556786703602</v>
      </c>
      <c r="O170">
        <f>(raw_2yr!O170-raw_2yr!N170)/raw_2yr!N170</f>
        <v>8.0996884735202487E-2</v>
      </c>
      <c r="P170">
        <f>(raw_2yr!P170-raw_2yr!O170)/raw_2yr!O170</f>
        <v>0.20172910662824209</v>
      </c>
      <c r="Q170">
        <f>(raw_2yr!Q170-raw_2yr!P170)/raw_2yr!P170</f>
        <v>0.18525179856115107</v>
      </c>
      <c r="R170">
        <f>(raw_2yr!R170-raw_2yr!Q170)/raw_2yr!Q170</f>
        <v>0.13707637835103692</v>
      </c>
      <c r="T170">
        <f>SUM(raw_2yr!C170:R170)</f>
        <v>14285</v>
      </c>
    </row>
    <row r="173" spans="1:20" x14ac:dyDescent="0.2">
      <c r="D173">
        <f>MIN(D2:D170)</f>
        <v>-0.28000000000000003</v>
      </c>
      <c r="E173">
        <f t="shared" ref="E173:R173" si="0">MIN(E2:E170)</f>
        <v>-0.66666666666666663</v>
      </c>
      <c r="F173">
        <f t="shared" si="0"/>
        <v>-1</v>
      </c>
      <c r="G173">
        <f t="shared" si="0"/>
        <v>-0.34210526315789475</v>
      </c>
      <c r="H173">
        <f t="shared" si="0"/>
        <v>-0.52</v>
      </c>
      <c r="I173">
        <f t="shared" si="0"/>
        <v>-0.28358208955223879</v>
      </c>
      <c r="J173">
        <f t="shared" si="0"/>
        <v>-0.33333333333333331</v>
      </c>
      <c r="K173">
        <f t="shared" si="0"/>
        <v>-0.375</v>
      </c>
      <c r="L173">
        <f t="shared" si="0"/>
        <v>-0.13043478260869565</v>
      </c>
      <c r="M173">
        <f t="shared" si="0"/>
        <v>-0.2711864406779661</v>
      </c>
      <c r="N173">
        <f t="shared" si="0"/>
        <v>-8.3333333333333329E-2</v>
      </c>
      <c r="O173">
        <f t="shared" si="0"/>
        <v>-0.27906976744186046</v>
      </c>
      <c r="P173">
        <f t="shared" si="0"/>
        <v>-0.1182033096926714</v>
      </c>
      <c r="Q173">
        <f t="shared" si="0"/>
        <v>-0.13636363636363635</v>
      </c>
      <c r="R173">
        <f t="shared" si="0"/>
        <v>-8.1818181818181818E-2</v>
      </c>
    </row>
  </sheetData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manualMax="1" manualMin="-1" displayEmptyCellsAs="gap" displayXAxis="1" minAxisType="custom" maxAxisType="custom" xr2:uid="{97206F27-ABEC-234A-9AE6-DF5D75A800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'%change'!C2:R2</xm:f>
              <xm:sqref>S2</xm:sqref>
            </x14:sparkline>
            <x14:sparkline>
              <xm:f>'%change'!C3:R3</xm:f>
              <xm:sqref>S3</xm:sqref>
            </x14:sparkline>
            <x14:sparkline>
              <xm:f>'%change'!C4:R4</xm:f>
              <xm:sqref>S4</xm:sqref>
            </x14:sparkline>
            <x14:sparkline>
              <xm:f>'%change'!C5:R5</xm:f>
              <xm:sqref>S5</xm:sqref>
            </x14:sparkline>
            <x14:sparkline>
              <xm:f>'%change'!C6:R6</xm:f>
              <xm:sqref>S6</xm:sqref>
            </x14:sparkline>
            <x14:sparkline>
              <xm:f>'%change'!C7:R7</xm:f>
              <xm:sqref>S7</xm:sqref>
            </x14:sparkline>
            <x14:sparkline>
              <xm:f>'%change'!C8:R8</xm:f>
              <xm:sqref>S8</xm:sqref>
            </x14:sparkline>
            <x14:sparkline>
              <xm:f>'%change'!C9:R9</xm:f>
              <xm:sqref>S9</xm:sqref>
            </x14:sparkline>
            <x14:sparkline>
              <xm:f>'%change'!C10:R10</xm:f>
              <xm:sqref>S10</xm:sqref>
            </x14:sparkline>
            <x14:sparkline>
              <xm:f>'%change'!C11:R11</xm:f>
              <xm:sqref>S11</xm:sqref>
            </x14:sparkline>
            <x14:sparkline>
              <xm:f>'%change'!C12:R12</xm:f>
              <xm:sqref>S12</xm:sqref>
            </x14:sparkline>
            <x14:sparkline>
              <xm:f>'%change'!C13:R13</xm:f>
              <xm:sqref>S13</xm:sqref>
            </x14:sparkline>
            <x14:sparkline>
              <xm:f>'%change'!C14:R14</xm:f>
              <xm:sqref>S14</xm:sqref>
            </x14:sparkline>
            <x14:sparkline>
              <xm:f>'%change'!C15:R15</xm:f>
              <xm:sqref>S15</xm:sqref>
            </x14:sparkline>
            <x14:sparkline>
              <xm:f>'%change'!C16:R16</xm:f>
              <xm:sqref>S16</xm:sqref>
            </x14:sparkline>
            <x14:sparkline>
              <xm:f>'%change'!C17:R17</xm:f>
              <xm:sqref>S17</xm:sqref>
            </x14:sparkline>
            <x14:sparkline>
              <xm:f>'%change'!C18:R18</xm:f>
              <xm:sqref>S18</xm:sqref>
            </x14:sparkline>
            <x14:sparkline>
              <xm:f>'%change'!C19:R19</xm:f>
              <xm:sqref>S19</xm:sqref>
            </x14:sparkline>
            <x14:sparkline>
              <xm:f>'%change'!C20:R20</xm:f>
              <xm:sqref>S20</xm:sqref>
            </x14:sparkline>
            <x14:sparkline>
              <xm:f>'%change'!C21:R21</xm:f>
              <xm:sqref>S21</xm:sqref>
            </x14:sparkline>
            <x14:sparkline>
              <xm:f>'%change'!C22:R22</xm:f>
              <xm:sqref>S22</xm:sqref>
            </x14:sparkline>
            <x14:sparkline>
              <xm:f>'%change'!C23:R23</xm:f>
              <xm:sqref>S23</xm:sqref>
            </x14:sparkline>
            <x14:sparkline>
              <xm:f>'%change'!C24:R24</xm:f>
              <xm:sqref>S24</xm:sqref>
            </x14:sparkline>
            <x14:sparkline>
              <xm:f>'%change'!C25:R25</xm:f>
              <xm:sqref>S25</xm:sqref>
            </x14:sparkline>
            <x14:sparkline>
              <xm:f>'%change'!C26:R26</xm:f>
              <xm:sqref>S26</xm:sqref>
            </x14:sparkline>
            <x14:sparkline>
              <xm:f>'%change'!C27:R27</xm:f>
              <xm:sqref>S27</xm:sqref>
            </x14:sparkline>
            <x14:sparkline>
              <xm:f>'%change'!C28:R28</xm:f>
              <xm:sqref>S28</xm:sqref>
            </x14:sparkline>
            <x14:sparkline>
              <xm:f>'%change'!C29:R29</xm:f>
              <xm:sqref>S29</xm:sqref>
            </x14:sparkline>
            <x14:sparkline>
              <xm:f>'%change'!C30:R30</xm:f>
              <xm:sqref>S30</xm:sqref>
            </x14:sparkline>
            <x14:sparkline>
              <xm:f>'%change'!C31:R31</xm:f>
              <xm:sqref>S31</xm:sqref>
            </x14:sparkline>
            <x14:sparkline>
              <xm:f>'%change'!C32:R32</xm:f>
              <xm:sqref>S32</xm:sqref>
            </x14:sparkline>
            <x14:sparkline>
              <xm:f>'%change'!C33:R33</xm:f>
              <xm:sqref>S33</xm:sqref>
            </x14:sparkline>
            <x14:sparkline>
              <xm:f>'%change'!C34:R34</xm:f>
              <xm:sqref>S34</xm:sqref>
            </x14:sparkline>
            <x14:sparkline>
              <xm:f>'%change'!C35:R35</xm:f>
              <xm:sqref>S35</xm:sqref>
            </x14:sparkline>
            <x14:sparkline>
              <xm:f>'%change'!C36:R36</xm:f>
              <xm:sqref>S36</xm:sqref>
            </x14:sparkline>
            <x14:sparkline>
              <xm:f>'%change'!C37:R37</xm:f>
              <xm:sqref>S37</xm:sqref>
            </x14:sparkline>
            <x14:sparkline>
              <xm:f>'%change'!C38:R38</xm:f>
              <xm:sqref>S38</xm:sqref>
            </x14:sparkline>
            <x14:sparkline>
              <xm:f>'%change'!C39:R39</xm:f>
              <xm:sqref>S39</xm:sqref>
            </x14:sparkline>
            <x14:sparkline>
              <xm:f>'%change'!C40:R40</xm:f>
              <xm:sqref>S40</xm:sqref>
            </x14:sparkline>
            <x14:sparkline>
              <xm:f>'%change'!C41:R41</xm:f>
              <xm:sqref>S41</xm:sqref>
            </x14:sparkline>
            <x14:sparkline>
              <xm:f>'%change'!C42:R42</xm:f>
              <xm:sqref>S42</xm:sqref>
            </x14:sparkline>
            <x14:sparkline>
              <xm:f>'%change'!C43:R43</xm:f>
              <xm:sqref>S43</xm:sqref>
            </x14:sparkline>
            <x14:sparkline>
              <xm:f>'%change'!C44:R44</xm:f>
              <xm:sqref>S44</xm:sqref>
            </x14:sparkline>
            <x14:sparkline>
              <xm:f>'%change'!C45:R45</xm:f>
              <xm:sqref>S45</xm:sqref>
            </x14:sparkline>
            <x14:sparkline>
              <xm:f>'%change'!C46:R46</xm:f>
              <xm:sqref>S46</xm:sqref>
            </x14:sparkline>
            <x14:sparkline>
              <xm:f>'%change'!C47:R47</xm:f>
              <xm:sqref>S47</xm:sqref>
            </x14:sparkline>
            <x14:sparkline>
              <xm:f>'%change'!C48:R48</xm:f>
              <xm:sqref>S48</xm:sqref>
            </x14:sparkline>
            <x14:sparkline>
              <xm:f>'%change'!C49:R49</xm:f>
              <xm:sqref>S49</xm:sqref>
            </x14:sparkline>
            <x14:sparkline>
              <xm:f>'%change'!C50:R50</xm:f>
              <xm:sqref>S50</xm:sqref>
            </x14:sparkline>
            <x14:sparkline>
              <xm:f>'%change'!C51:R51</xm:f>
              <xm:sqref>S51</xm:sqref>
            </x14:sparkline>
            <x14:sparkline>
              <xm:f>'%change'!C52:R52</xm:f>
              <xm:sqref>S52</xm:sqref>
            </x14:sparkline>
            <x14:sparkline>
              <xm:f>'%change'!C53:R53</xm:f>
              <xm:sqref>S53</xm:sqref>
            </x14:sparkline>
            <x14:sparkline>
              <xm:f>'%change'!C54:R54</xm:f>
              <xm:sqref>S54</xm:sqref>
            </x14:sparkline>
            <x14:sparkline>
              <xm:f>'%change'!C55:R55</xm:f>
              <xm:sqref>S55</xm:sqref>
            </x14:sparkline>
            <x14:sparkline>
              <xm:f>'%change'!C56:R56</xm:f>
              <xm:sqref>S56</xm:sqref>
            </x14:sparkline>
            <x14:sparkline>
              <xm:f>'%change'!C57:R57</xm:f>
              <xm:sqref>S57</xm:sqref>
            </x14:sparkline>
            <x14:sparkline>
              <xm:f>'%change'!C58:R58</xm:f>
              <xm:sqref>S58</xm:sqref>
            </x14:sparkline>
            <x14:sparkline>
              <xm:f>'%change'!C59:R59</xm:f>
              <xm:sqref>S59</xm:sqref>
            </x14:sparkline>
            <x14:sparkline>
              <xm:f>'%change'!C60:R60</xm:f>
              <xm:sqref>S60</xm:sqref>
            </x14:sparkline>
            <x14:sparkline>
              <xm:f>'%change'!C61:R61</xm:f>
              <xm:sqref>S61</xm:sqref>
            </x14:sparkline>
            <x14:sparkline>
              <xm:f>'%change'!C62:R62</xm:f>
              <xm:sqref>S62</xm:sqref>
            </x14:sparkline>
            <x14:sparkline>
              <xm:f>'%change'!C63:R63</xm:f>
              <xm:sqref>S63</xm:sqref>
            </x14:sparkline>
            <x14:sparkline>
              <xm:f>'%change'!C64:R64</xm:f>
              <xm:sqref>S64</xm:sqref>
            </x14:sparkline>
            <x14:sparkline>
              <xm:f>'%change'!C65:R65</xm:f>
              <xm:sqref>S65</xm:sqref>
            </x14:sparkline>
            <x14:sparkline>
              <xm:f>'%change'!C66:R66</xm:f>
              <xm:sqref>S66</xm:sqref>
            </x14:sparkline>
            <x14:sparkline>
              <xm:f>'%change'!C67:R67</xm:f>
              <xm:sqref>S67</xm:sqref>
            </x14:sparkline>
            <x14:sparkline>
              <xm:f>'%change'!C68:R68</xm:f>
              <xm:sqref>S68</xm:sqref>
            </x14:sparkline>
            <x14:sparkline>
              <xm:f>'%change'!C69:R69</xm:f>
              <xm:sqref>S69</xm:sqref>
            </x14:sparkline>
            <x14:sparkline>
              <xm:f>'%change'!C70:R70</xm:f>
              <xm:sqref>S70</xm:sqref>
            </x14:sparkline>
            <x14:sparkline>
              <xm:f>'%change'!C71:R71</xm:f>
              <xm:sqref>S71</xm:sqref>
            </x14:sparkline>
            <x14:sparkline>
              <xm:f>'%change'!C72:R72</xm:f>
              <xm:sqref>S72</xm:sqref>
            </x14:sparkline>
            <x14:sparkline>
              <xm:f>'%change'!C73:R73</xm:f>
              <xm:sqref>S73</xm:sqref>
            </x14:sparkline>
            <x14:sparkline>
              <xm:f>'%change'!C74:R74</xm:f>
              <xm:sqref>S74</xm:sqref>
            </x14:sparkline>
            <x14:sparkline>
              <xm:f>'%change'!C75:R75</xm:f>
              <xm:sqref>S75</xm:sqref>
            </x14:sparkline>
            <x14:sparkline>
              <xm:f>'%change'!C76:R76</xm:f>
              <xm:sqref>S76</xm:sqref>
            </x14:sparkline>
            <x14:sparkline>
              <xm:f>'%change'!C77:R77</xm:f>
              <xm:sqref>S77</xm:sqref>
            </x14:sparkline>
            <x14:sparkline>
              <xm:f>'%change'!C78:R78</xm:f>
              <xm:sqref>S78</xm:sqref>
            </x14:sparkline>
            <x14:sparkline>
              <xm:f>'%change'!C79:R79</xm:f>
              <xm:sqref>S79</xm:sqref>
            </x14:sparkline>
            <x14:sparkline>
              <xm:f>'%change'!C80:R80</xm:f>
              <xm:sqref>S80</xm:sqref>
            </x14:sparkline>
            <x14:sparkline>
              <xm:f>'%change'!C81:R81</xm:f>
              <xm:sqref>S81</xm:sqref>
            </x14:sparkline>
            <x14:sparkline>
              <xm:f>'%change'!C82:R82</xm:f>
              <xm:sqref>S82</xm:sqref>
            </x14:sparkline>
            <x14:sparkline>
              <xm:f>'%change'!C83:R83</xm:f>
              <xm:sqref>S83</xm:sqref>
            </x14:sparkline>
            <x14:sparkline>
              <xm:f>'%change'!C84:R84</xm:f>
              <xm:sqref>S84</xm:sqref>
            </x14:sparkline>
            <x14:sparkline>
              <xm:f>'%change'!C85:R85</xm:f>
              <xm:sqref>S85</xm:sqref>
            </x14:sparkline>
            <x14:sparkline>
              <xm:f>'%change'!C86:R86</xm:f>
              <xm:sqref>S86</xm:sqref>
            </x14:sparkline>
            <x14:sparkline>
              <xm:f>'%change'!C87:R87</xm:f>
              <xm:sqref>S87</xm:sqref>
            </x14:sparkline>
            <x14:sparkline>
              <xm:f>'%change'!C88:R88</xm:f>
              <xm:sqref>S88</xm:sqref>
            </x14:sparkline>
            <x14:sparkline>
              <xm:f>'%change'!C89:R89</xm:f>
              <xm:sqref>S89</xm:sqref>
            </x14:sparkline>
            <x14:sparkline>
              <xm:f>'%change'!C90:R90</xm:f>
              <xm:sqref>S90</xm:sqref>
            </x14:sparkline>
            <x14:sparkline>
              <xm:f>'%change'!C91:R91</xm:f>
              <xm:sqref>S91</xm:sqref>
            </x14:sparkline>
            <x14:sparkline>
              <xm:f>'%change'!C92:R92</xm:f>
              <xm:sqref>S92</xm:sqref>
            </x14:sparkline>
            <x14:sparkline>
              <xm:f>'%change'!C93:R93</xm:f>
              <xm:sqref>S93</xm:sqref>
            </x14:sparkline>
            <x14:sparkline>
              <xm:f>'%change'!C94:R94</xm:f>
              <xm:sqref>S94</xm:sqref>
            </x14:sparkline>
            <x14:sparkline>
              <xm:f>'%change'!C95:R95</xm:f>
              <xm:sqref>S95</xm:sqref>
            </x14:sparkline>
            <x14:sparkline>
              <xm:f>'%change'!C96:R96</xm:f>
              <xm:sqref>S96</xm:sqref>
            </x14:sparkline>
            <x14:sparkline>
              <xm:f>'%change'!C97:R97</xm:f>
              <xm:sqref>S97</xm:sqref>
            </x14:sparkline>
            <x14:sparkline>
              <xm:f>'%change'!C98:R98</xm:f>
              <xm:sqref>S98</xm:sqref>
            </x14:sparkline>
            <x14:sparkline>
              <xm:f>'%change'!C99:R99</xm:f>
              <xm:sqref>S99</xm:sqref>
            </x14:sparkline>
            <x14:sparkline>
              <xm:f>'%change'!C100:R100</xm:f>
              <xm:sqref>S100</xm:sqref>
            </x14:sparkline>
            <x14:sparkline>
              <xm:f>'%change'!C101:R101</xm:f>
              <xm:sqref>S101</xm:sqref>
            </x14:sparkline>
            <x14:sparkline>
              <xm:f>'%change'!C102:R102</xm:f>
              <xm:sqref>S102</xm:sqref>
            </x14:sparkline>
            <x14:sparkline>
              <xm:f>'%change'!C103:R103</xm:f>
              <xm:sqref>S103</xm:sqref>
            </x14:sparkline>
            <x14:sparkline>
              <xm:f>'%change'!C104:R104</xm:f>
              <xm:sqref>S104</xm:sqref>
            </x14:sparkline>
            <x14:sparkline>
              <xm:f>'%change'!C105:R105</xm:f>
              <xm:sqref>S105</xm:sqref>
            </x14:sparkline>
            <x14:sparkline>
              <xm:f>'%change'!C106:R106</xm:f>
              <xm:sqref>S106</xm:sqref>
            </x14:sparkline>
            <x14:sparkline>
              <xm:f>'%change'!C107:R107</xm:f>
              <xm:sqref>S107</xm:sqref>
            </x14:sparkline>
            <x14:sparkline>
              <xm:f>'%change'!C108:R108</xm:f>
              <xm:sqref>S108</xm:sqref>
            </x14:sparkline>
            <x14:sparkline>
              <xm:f>'%change'!C109:R109</xm:f>
              <xm:sqref>S109</xm:sqref>
            </x14:sparkline>
            <x14:sparkline>
              <xm:f>'%change'!C110:R110</xm:f>
              <xm:sqref>S110</xm:sqref>
            </x14:sparkline>
            <x14:sparkline>
              <xm:f>'%change'!C111:R111</xm:f>
              <xm:sqref>S111</xm:sqref>
            </x14:sparkline>
            <x14:sparkline>
              <xm:f>'%change'!C112:R112</xm:f>
              <xm:sqref>S112</xm:sqref>
            </x14:sparkline>
            <x14:sparkline>
              <xm:f>'%change'!C113:R113</xm:f>
              <xm:sqref>S113</xm:sqref>
            </x14:sparkline>
            <x14:sparkline>
              <xm:f>'%change'!C114:R114</xm:f>
              <xm:sqref>S114</xm:sqref>
            </x14:sparkline>
            <x14:sparkline>
              <xm:f>'%change'!C115:R115</xm:f>
              <xm:sqref>S115</xm:sqref>
            </x14:sparkline>
            <x14:sparkline>
              <xm:f>'%change'!C116:R116</xm:f>
              <xm:sqref>S116</xm:sqref>
            </x14:sparkline>
            <x14:sparkline>
              <xm:f>'%change'!C117:R117</xm:f>
              <xm:sqref>S117</xm:sqref>
            </x14:sparkline>
            <x14:sparkline>
              <xm:f>'%change'!C118:R118</xm:f>
              <xm:sqref>S118</xm:sqref>
            </x14:sparkline>
            <x14:sparkline>
              <xm:f>'%change'!C119:R119</xm:f>
              <xm:sqref>S119</xm:sqref>
            </x14:sparkline>
            <x14:sparkline>
              <xm:f>'%change'!C120:R120</xm:f>
              <xm:sqref>S120</xm:sqref>
            </x14:sparkline>
            <x14:sparkline>
              <xm:f>'%change'!C121:R121</xm:f>
              <xm:sqref>S121</xm:sqref>
            </x14:sparkline>
            <x14:sparkline>
              <xm:f>'%change'!C122:R122</xm:f>
              <xm:sqref>S122</xm:sqref>
            </x14:sparkline>
            <x14:sparkline>
              <xm:f>'%change'!C123:R123</xm:f>
              <xm:sqref>S123</xm:sqref>
            </x14:sparkline>
            <x14:sparkline>
              <xm:f>'%change'!C124:R124</xm:f>
              <xm:sqref>S124</xm:sqref>
            </x14:sparkline>
            <x14:sparkline>
              <xm:f>'%change'!C125:R125</xm:f>
              <xm:sqref>S125</xm:sqref>
            </x14:sparkline>
            <x14:sparkline>
              <xm:f>'%change'!C126:R126</xm:f>
              <xm:sqref>S126</xm:sqref>
            </x14:sparkline>
            <x14:sparkline>
              <xm:f>'%change'!C127:R127</xm:f>
              <xm:sqref>S127</xm:sqref>
            </x14:sparkline>
            <x14:sparkline>
              <xm:f>'%change'!C128:R128</xm:f>
              <xm:sqref>S128</xm:sqref>
            </x14:sparkline>
            <x14:sparkline>
              <xm:f>'%change'!C129:R129</xm:f>
              <xm:sqref>S129</xm:sqref>
            </x14:sparkline>
            <x14:sparkline>
              <xm:f>'%change'!C130:R130</xm:f>
              <xm:sqref>S130</xm:sqref>
            </x14:sparkline>
            <x14:sparkline>
              <xm:f>'%change'!C131:R131</xm:f>
              <xm:sqref>S131</xm:sqref>
            </x14:sparkline>
            <x14:sparkline>
              <xm:f>'%change'!C132:R132</xm:f>
              <xm:sqref>S132</xm:sqref>
            </x14:sparkline>
            <x14:sparkline>
              <xm:f>'%change'!C133:R133</xm:f>
              <xm:sqref>S133</xm:sqref>
            </x14:sparkline>
            <x14:sparkline>
              <xm:f>'%change'!C134:R134</xm:f>
              <xm:sqref>S134</xm:sqref>
            </x14:sparkline>
            <x14:sparkline>
              <xm:f>'%change'!C135:R135</xm:f>
              <xm:sqref>S135</xm:sqref>
            </x14:sparkline>
            <x14:sparkline>
              <xm:f>'%change'!C136:R136</xm:f>
              <xm:sqref>S136</xm:sqref>
            </x14:sparkline>
            <x14:sparkline>
              <xm:f>'%change'!C137:R137</xm:f>
              <xm:sqref>S137</xm:sqref>
            </x14:sparkline>
            <x14:sparkline>
              <xm:f>'%change'!C138:R138</xm:f>
              <xm:sqref>S138</xm:sqref>
            </x14:sparkline>
            <x14:sparkline>
              <xm:f>'%change'!C139:R139</xm:f>
              <xm:sqref>S139</xm:sqref>
            </x14:sparkline>
            <x14:sparkline>
              <xm:f>'%change'!C140:R140</xm:f>
              <xm:sqref>S140</xm:sqref>
            </x14:sparkline>
            <x14:sparkline>
              <xm:f>'%change'!C141:R141</xm:f>
              <xm:sqref>S141</xm:sqref>
            </x14:sparkline>
            <x14:sparkline>
              <xm:f>'%change'!C142:R142</xm:f>
              <xm:sqref>S142</xm:sqref>
            </x14:sparkline>
            <x14:sparkline>
              <xm:f>'%change'!C143:R143</xm:f>
              <xm:sqref>S143</xm:sqref>
            </x14:sparkline>
            <x14:sparkline>
              <xm:f>'%change'!C144:R144</xm:f>
              <xm:sqref>S144</xm:sqref>
            </x14:sparkline>
            <x14:sparkline>
              <xm:f>'%change'!C145:R145</xm:f>
              <xm:sqref>S145</xm:sqref>
            </x14:sparkline>
            <x14:sparkline>
              <xm:f>'%change'!C146:R146</xm:f>
              <xm:sqref>S146</xm:sqref>
            </x14:sparkline>
            <x14:sparkline>
              <xm:f>'%change'!C147:R147</xm:f>
              <xm:sqref>S147</xm:sqref>
            </x14:sparkline>
            <x14:sparkline>
              <xm:f>'%change'!C148:R148</xm:f>
              <xm:sqref>S148</xm:sqref>
            </x14:sparkline>
            <x14:sparkline>
              <xm:f>'%change'!C149:R149</xm:f>
              <xm:sqref>S149</xm:sqref>
            </x14:sparkline>
            <x14:sparkline>
              <xm:f>'%change'!C150:R150</xm:f>
              <xm:sqref>S150</xm:sqref>
            </x14:sparkline>
            <x14:sparkline>
              <xm:f>'%change'!C151:R151</xm:f>
              <xm:sqref>S151</xm:sqref>
            </x14:sparkline>
            <x14:sparkline>
              <xm:f>'%change'!C152:R152</xm:f>
              <xm:sqref>S152</xm:sqref>
            </x14:sparkline>
            <x14:sparkline>
              <xm:f>'%change'!C153:R153</xm:f>
              <xm:sqref>S153</xm:sqref>
            </x14:sparkline>
            <x14:sparkline>
              <xm:f>'%change'!C154:R154</xm:f>
              <xm:sqref>S154</xm:sqref>
            </x14:sparkline>
            <x14:sparkline>
              <xm:f>'%change'!C155:R155</xm:f>
              <xm:sqref>S155</xm:sqref>
            </x14:sparkline>
            <x14:sparkline>
              <xm:f>'%change'!C156:R156</xm:f>
              <xm:sqref>S156</xm:sqref>
            </x14:sparkline>
            <x14:sparkline>
              <xm:f>'%change'!C157:R157</xm:f>
              <xm:sqref>S157</xm:sqref>
            </x14:sparkline>
            <x14:sparkline>
              <xm:f>'%change'!C158:R158</xm:f>
              <xm:sqref>S158</xm:sqref>
            </x14:sparkline>
            <x14:sparkline>
              <xm:f>'%change'!C159:R159</xm:f>
              <xm:sqref>S159</xm:sqref>
            </x14:sparkline>
            <x14:sparkline>
              <xm:f>'%change'!C160:R160</xm:f>
              <xm:sqref>S160</xm:sqref>
            </x14:sparkline>
            <x14:sparkline>
              <xm:f>'%change'!C161:R161</xm:f>
              <xm:sqref>S161</xm:sqref>
            </x14:sparkline>
            <x14:sparkline>
              <xm:f>'%change'!C162:R162</xm:f>
              <xm:sqref>S162</xm:sqref>
            </x14:sparkline>
            <x14:sparkline>
              <xm:f>'%change'!C163:R163</xm:f>
              <xm:sqref>S163</xm:sqref>
            </x14:sparkline>
            <x14:sparkline>
              <xm:f>'%change'!C164:R164</xm:f>
              <xm:sqref>S164</xm:sqref>
            </x14:sparkline>
            <x14:sparkline>
              <xm:f>'%change'!C165:R165</xm:f>
              <xm:sqref>S165</xm:sqref>
            </x14:sparkline>
            <x14:sparkline>
              <xm:f>'%change'!C166:R166</xm:f>
              <xm:sqref>S166</xm:sqref>
            </x14:sparkline>
            <x14:sparkline>
              <xm:f>'%change'!C167:R167</xm:f>
              <xm:sqref>S167</xm:sqref>
            </x14:sparkline>
            <x14:sparkline>
              <xm:f>'%change'!C168:R168</xm:f>
              <xm:sqref>S168</xm:sqref>
            </x14:sparkline>
            <x14:sparkline>
              <xm:f>'%change'!C169:R169</xm:f>
              <xm:sqref>S169</xm:sqref>
            </x14:sparkline>
            <x14:sparkline>
              <xm:f>'%change'!C170:R170</xm:f>
              <xm:sqref>S170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F3A5-B324-9F4B-BC29-6E6B1AEC5664}">
  <sheetPr>
    <tabColor theme="5" tint="0.79998168889431442"/>
  </sheetPr>
  <dimension ref="A1:T174"/>
  <sheetViews>
    <sheetView workbookViewId="0">
      <selection activeCell="T1" sqref="T1:T1048576"/>
    </sheetView>
  </sheetViews>
  <sheetFormatPr baseColWidth="10" defaultColWidth="8.83203125" defaultRowHeight="15" x14ac:dyDescent="0.2"/>
  <cols>
    <col min="19" max="19" width="15.1640625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2" t="s">
        <v>188</v>
      </c>
    </row>
    <row r="2" spans="1:20" ht="45" customHeight="1" x14ac:dyDescent="0.2">
      <c r="A2" s="1">
        <v>0</v>
      </c>
      <c r="B2" t="s">
        <v>17</v>
      </c>
      <c r="D2">
        <f>((raw_2yr!D2-raw_2yr!C2)/raw_2yr!C2)-D$174</f>
        <v>9.6295573974754856E-2</v>
      </c>
      <c r="E2">
        <f>((raw_2yr!E2-raw_2yr!D2)/raw_2yr!D2)-E$174</f>
        <v>-9.1679575584272949E-2</v>
      </c>
      <c r="F2">
        <f>((raw_2yr!F2-raw_2yr!E2)/raw_2yr!E2)-F$174</f>
        <v>3.9379928710281398E-3</v>
      </c>
      <c r="G2">
        <f>((raw_2yr!G2-raw_2yr!F2)/raw_2yr!F2)-G$174</f>
        <v>5.3370441053962492E-2</v>
      </c>
      <c r="H2">
        <f>((raw_2yr!H2-raw_2yr!G2)/raw_2yr!G2)-H$174</f>
        <v>4.6982128292259034E-2</v>
      </c>
      <c r="I2">
        <f>((raw_2yr!I2-raw_2yr!H2)/raw_2yr!H2)-I$174</f>
        <v>-4.135366315145033E-2</v>
      </c>
      <c r="J2">
        <f>((raw_2yr!J2-raw_2yr!I2)/raw_2yr!I2)-J$174</f>
        <v>6.1234415087253802E-2</v>
      </c>
      <c r="K2">
        <f>((raw_2yr!K2-raw_2yr!J2)/raw_2yr!J2)-K$174</f>
        <v>0.12004865647236712</v>
      </c>
      <c r="L2">
        <f>((raw_2yr!L2-raw_2yr!K2)/raw_2yr!K2)-L$174</f>
        <v>-3.4427718598893098E-2</v>
      </c>
      <c r="M2">
        <f>((raw_2yr!M2-raw_2yr!L2)/raw_2yr!L2)-M$174</f>
        <v>0.12563845435906379</v>
      </c>
      <c r="N2">
        <f>((raw_2yr!N2-raw_2yr!M2)/raw_2yr!M2)-N$174</f>
        <v>0.10458629331365688</v>
      </c>
      <c r="O2">
        <f>((raw_2yr!O2-raw_2yr!N2)/raw_2yr!N2)-O$174</f>
        <v>1.6736665542104706E-2</v>
      </c>
      <c r="P2">
        <f>((raw_2yr!P2-raw_2yr!O2)/raw_2yr!O2)-P$174</f>
        <v>1.6607686799087001E-2</v>
      </c>
      <c r="Q2">
        <f>((raw_2yr!Q2-raw_2yr!P2)/raw_2yr!P2)-Q$174</f>
        <v>6.8661567410633673E-2</v>
      </c>
      <c r="R2">
        <f>((raw_2yr!R2-raw_2yr!Q2)/raw_2yr!Q2)-R$174</f>
        <v>3.6743909999036733E-2</v>
      </c>
      <c r="T2">
        <f>SUM(raw_2yr!C2:R2)</f>
        <v>22805</v>
      </c>
    </row>
    <row r="3" spans="1:20" ht="45" customHeight="1" x14ac:dyDescent="0.2">
      <c r="A3" s="1">
        <v>1</v>
      </c>
      <c r="B3" t="s">
        <v>18</v>
      </c>
      <c r="D3">
        <f>((raw_2yr!D3-raw_2yr!C3)/raw_2yr!C3)-D$174</f>
        <v>0.12018635895769003</v>
      </c>
      <c r="E3">
        <f>((raw_2yr!E3-raw_2yr!D3)/raw_2yr!D3)-E$174</f>
        <v>-9.4896331424022401E-2</v>
      </c>
      <c r="F3">
        <f>((raw_2yr!F3-raw_2yr!E3)/raw_2yr!E3)-F$174</f>
        <v>1.7740343214115134E-2</v>
      </c>
      <c r="G3">
        <f>((raw_2yr!G3-raw_2yr!F3)/raw_2yr!F3)-G$174</f>
        <v>9.1676264784887412E-2</v>
      </c>
      <c r="H3">
        <f>((raw_2yr!H3-raw_2yr!G3)/raw_2yr!G3)-H$174</f>
        <v>-2.4930992962967483E-2</v>
      </c>
      <c r="I3">
        <f>((raw_2yr!I3-raw_2yr!H3)/raw_2yr!H3)-I$174</f>
        <v>8.6306177138401718E-2</v>
      </c>
      <c r="J3">
        <f>((raw_2yr!J3-raw_2yr!I3)/raw_2yr!I3)-J$174</f>
        <v>1.625289789021106E-2</v>
      </c>
      <c r="K3">
        <f>((raw_2yr!K3-raw_2yr!J3)/raw_2yr!J3)-K$174</f>
        <v>9.6548926791343526E-2</v>
      </c>
      <c r="L3">
        <f>((raw_2yr!L3-raw_2yr!K3)/raw_2yr!K3)-L$174</f>
        <v>3.4604092368401757E-2</v>
      </c>
      <c r="M3">
        <f>((raw_2yr!M3-raw_2yr!L3)/raw_2yr!L3)-M$174</f>
        <v>9.8597978062800379E-2</v>
      </c>
      <c r="N3">
        <f>((raw_2yr!N3-raw_2yr!M3)/raw_2yr!M3)-N$174</f>
        <v>0.13552039457127457</v>
      </c>
      <c r="O3">
        <f>((raw_2yr!O3-raw_2yr!N3)/raw_2yr!N3)-O$174</f>
        <v>-3.6539211312367467E-2</v>
      </c>
      <c r="P3">
        <f>((raw_2yr!P3-raw_2yr!O3)/raw_2yr!O3)-P$174</f>
        <v>3.2520087074167953E-2</v>
      </c>
      <c r="Q3">
        <f>((raw_2yr!Q3-raw_2yr!P3)/raw_2yr!P3)-Q$174</f>
        <v>5.12837372635217E-2</v>
      </c>
      <c r="R3">
        <f>((raw_2yr!R3-raw_2yr!Q3)/raw_2yr!Q3)-R$174</f>
        <v>2.8250846879783215E-2</v>
      </c>
      <c r="T3">
        <f>SUM(raw_2yr!C3:R3)</f>
        <v>24489</v>
      </c>
    </row>
    <row r="4" spans="1:20" ht="45" customHeight="1" x14ac:dyDescent="0.2">
      <c r="A4" s="1">
        <v>2</v>
      </c>
      <c r="B4" t="s">
        <v>19</v>
      </c>
      <c r="D4">
        <f>((raw_2yr!D4-raw_2yr!C4)/raw_2yr!C4)-D$174</f>
        <v>0.11479668078366562</v>
      </c>
      <c r="E4">
        <f>((raw_2yr!E4-raw_2yr!D4)/raw_2yr!D4)-E$174</f>
        <v>-4.6332907363164741E-2</v>
      </c>
      <c r="F4">
        <f>((raw_2yr!F4-raw_2yr!E4)/raw_2yr!E4)-F$174</f>
        <v>-5.7730787120688076E-3</v>
      </c>
      <c r="G4">
        <f>((raw_2yr!G4-raw_2yr!F4)/raw_2yr!F4)-G$174</f>
        <v>0.14052908993861754</v>
      </c>
      <c r="H4">
        <f>((raw_2yr!H4-raw_2yr!G4)/raw_2yr!G4)-H$174</f>
        <v>-3.930178431434185E-2</v>
      </c>
      <c r="I4">
        <f>((raw_2yr!I4-raw_2yr!H4)/raw_2yr!H4)-I$174</f>
        <v>4.0378251929981457E-2</v>
      </c>
      <c r="J4">
        <f>((raw_2yr!J4-raw_2yr!I4)/raw_2yr!I4)-J$174</f>
        <v>1.6935197837216892E-2</v>
      </c>
      <c r="K4">
        <f>((raw_2yr!K4-raw_2yr!J4)/raw_2yr!J4)-K$174</f>
        <v>5.0148892968995412E-2</v>
      </c>
      <c r="L4">
        <f>((raw_2yr!L4-raw_2yr!K4)/raw_2yr!K4)-L$174</f>
        <v>7.1862361154297338E-3</v>
      </c>
      <c r="M4">
        <f>((raw_2yr!M4-raw_2yr!L4)/raw_2yr!L4)-M$174</f>
        <v>4.7984395577791328E-2</v>
      </c>
      <c r="N4">
        <f>((raw_2yr!N4-raw_2yr!M4)/raw_2yr!M4)-N$174</f>
        <v>9.7384097793704327E-2</v>
      </c>
      <c r="O4">
        <f>((raw_2yr!O4-raw_2yr!N4)/raw_2yr!N4)-O$174</f>
        <v>-2.2774299706262754E-2</v>
      </c>
      <c r="P4">
        <f>((raw_2yr!P4-raw_2yr!O4)/raw_2yr!O4)-P$174</f>
        <v>7.3629015505968509E-3</v>
      </c>
      <c r="Q4">
        <f>((raw_2yr!Q4-raw_2yr!P4)/raw_2yr!P4)-Q$174</f>
        <v>9.6100853943609787E-3</v>
      </c>
      <c r="R4">
        <f>((raw_2yr!R4-raw_2yr!Q4)/raw_2yr!Q4)-R$174</f>
        <v>2.1255969964984245E-2</v>
      </c>
      <c r="T4">
        <f>SUM(raw_2yr!C4:R4)</f>
        <v>34997</v>
      </c>
    </row>
    <row r="5" spans="1:20" ht="45" customHeight="1" x14ac:dyDescent="0.2">
      <c r="A5" s="1">
        <v>3</v>
      </c>
      <c r="B5" t="s">
        <v>20</v>
      </c>
      <c r="D5">
        <f>((raw_2yr!D5-raw_2yr!C5)/raw_2yr!C5)-D$174</f>
        <v>-0.18976856900521022</v>
      </c>
      <c r="E5">
        <f>((raw_2yr!E5-raw_2yr!D5)/raw_2yr!D5)-E$174</f>
        <v>-2.004525175164712E-2</v>
      </c>
      <c r="F5">
        <f>((raw_2yr!F5-raw_2yr!E5)/raw_2yr!E5)-F$174</f>
        <v>0.18872756774819113</v>
      </c>
      <c r="G5">
        <f>((raw_2yr!G5-raw_2yr!F5)/raw_2yr!F5)-G$174</f>
        <v>0.1319851794166623</v>
      </c>
      <c r="H5">
        <f>((raw_2yr!H5-raw_2yr!G5)/raw_2yr!G5)-H$174</f>
        <v>8.9907406511654908E-2</v>
      </c>
      <c r="I5">
        <f>((raw_2yr!I5-raw_2yr!H5)/raw_2yr!H5)-I$174</f>
        <v>4.7402884480534729E-2</v>
      </c>
      <c r="J5">
        <f>((raw_2yr!J5-raw_2yr!I5)/raw_2yr!I5)-J$174</f>
        <v>0.32797480887682795</v>
      </c>
      <c r="K5">
        <f>((raw_2yr!K5-raw_2yr!J5)/raw_2yr!J5)-K$174</f>
        <v>-0.13309640638919851</v>
      </c>
      <c r="L5">
        <f>((raw_2yr!L5-raw_2yr!K5)/raw_2yr!K5)-L$174</f>
        <v>-1.5567976356232582E-2</v>
      </c>
      <c r="M5">
        <f>((raw_2yr!M5-raw_2yr!L5)/raw_2yr!L5)-M$174</f>
        <v>9.0280330240382012E-2</v>
      </c>
      <c r="N5">
        <f>((raw_2yr!N5-raw_2yr!M5)/raw_2yr!M5)-N$174</f>
        <v>0.15689007246821834</v>
      </c>
      <c r="O5">
        <f>((raw_2yr!O5-raw_2yr!N5)/raw_2yr!N5)-O$174</f>
        <v>-2.5511518327740235E-2</v>
      </c>
      <c r="P5">
        <f>((raw_2yr!P5-raw_2yr!O5)/raw_2yr!O5)-P$174</f>
        <v>5.8132150339471139E-2</v>
      </c>
      <c r="Q5">
        <f>((raw_2yr!Q5-raw_2yr!P5)/raw_2yr!P5)-Q$174</f>
        <v>8.632558013190314E-2</v>
      </c>
      <c r="R5">
        <f>((raw_2yr!R5-raw_2yr!Q5)/raw_2yr!Q5)-R$174</f>
        <v>3.5515901298800306E-2</v>
      </c>
      <c r="T5">
        <f>SUM(raw_2yr!C5:R5)</f>
        <v>11626</v>
      </c>
    </row>
    <row r="6" spans="1:20" ht="45" customHeight="1" x14ac:dyDescent="0.2">
      <c r="A6" s="1">
        <v>4</v>
      </c>
      <c r="B6" t="s">
        <v>21</v>
      </c>
      <c r="D6">
        <f>((raw_2yr!D6-raw_2yr!C6)/raw_2yr!C6)-D$174</f>
        <v>-0.13702741702741703</v>
      </c>
      <c r="E6">
        <f>((raw_2yr!E6-raw_2yr!D6)/raw_2yr!D6)-E$174</f>
        <v>3.6327297267960718E-2</v>
      </c>
      <c r="F6">
        <f>((raw_2yr!F6-raw_2yr!E6)/raw_2yr!E6)-F$174</f>
        <v>0.8317029698295535</v>
      </c>
      <c r="G6">
        <f>((raw_2yr!G6-raw_2yr!F6)/raw_2yr!F6)-G$174</f>
        <v>-6.6749256182439556E-2</v>
      </c>
      <c r="H6">
        <f>((raw_2yr!H6-raw_2yr!G6)/raw_2yr!G6)-H$174</f>
        <v>-6.2488229161969389E-2</v>
      </c>
      <c r="I6">
        <f>((raw_2yr!I6-raw_2yr!H6)/raw_2yr!H6)-I$174</f>
        <v>-1.1257739890059446E-2</v>
      </c>
      <c r="J6">
        <f>((raw_2yr!J6-raw_2yr!I6)/raw_2yr!I6)-J$174</f>
        <v>6.3889872910063428E-3</v>
      </c>
      <c r="K6">
        <f>((raw_2yr!K6-raw_2yr!J6)/raw_2yr!J6)-K$174</f>
        <v>6.1490813209938988E-3</v>
      </c>
      <c r="L6">
        <f>((raw_2yr!L6-raw_2yr!K6)/raw_2yr!K6)-L$174</f>
        <v>-1.4587695009117274E-3</v>
      </c>
      <c r="M6">
        <f>((raw_2yr!M6-raw_2yr!L6)/raw_2yr!L6)-M$174</f>
        <v>8.5142323452518653E-3</v>
      </c>
      <c r="N6">
        <f>((raw_2yr!N6-raw_2yr!M6)/raw_2yr!M6)-N$174</f>
        <v>0.20181920516998819</v>
      </c>
      <c r="O6">
        <f>((raw_2yr!O6-raw_2yr!N6)/raw_2yr!N6)-O$174</f>
        <v>-0.12341220133032679</v>
      </c>
      <c r="P6">
        <f>((raw_2yr!P6-raw_2yr!O6)/raw_2yr!O6)-P$174</f>
        <v>2.2225103094973442E-2</v>
      </c>
      <c r="Q6">
        <f>((raw_2yr!Q6-raw_2yr!P6)/raw_2yr!P6)-Q$174</f>
        <v>2.6339518436565151E-2</v>
      </c>
      <c r="R6">
        <f>((raw_2yr!R6-raw_2yr!Q6)/raw_2yr!Q6)-R$174</f>
        <v>-5.941878474677173E-2</v>
      </c>
      <c r="T6">
        <f>SUM(raw_2yr!C6:R6)</f>
        <v>3609</v>
      </c>
    </row>
    <row r="7" spans="1:20" ht="45" customHeight="1" x14ac:dyDescent="0.2">
      <c r="A7" s="1">
        <v>5</v>
      </c>
      <c r="B7" t="s">
        <v>22</v>
      </c>
      <c r="D7">
        <f>((raw_2yr!D7-raw_2yr!C7)/raw_2yr!C7)-D$174</f>
        <v>-0.35074352548036758</v>
      </c>
      <c r="E7">
        <f>((raw_2yr!E7-raw_2yr!D7)/raw_2yr!D7)-E$174</f>
        <v>-0.15033936939870593</v>
      </c>
      <c r="F7">
        <f>((raw_2yr!F7-raw_2yr!E7)/raw_2yr!E7)-F$174</f>
        <v>0.16588664329894123</v>
      </c>
      <c r="G7">
        <f>((raw_2yr!G7-raw_2yr!F7)/raw_2yr!F7)-G$174</f>
        <v>0.28146046248763712</v>
      </c>
      <c r="H7">
        <f>((raw_2yr!H7-raw_2yr!G7)/raw_2yr!G7)-H$174</f>
        <v>-6.5148688091134666E-2</v>
      </c>
      <c r="I7">
        <f>((raw_2yr!I7-raw_2yr!H7)/raw_2yr!H7)-I$174</f>
        <v>3.1622519009616934E-2</v>
      </c>
      <c r="J7">
        <f>((raw_2yr!J7-raw_2yr!I7)/raw_2yr!I7)-J$174</f>
        <v>0.49372923325194196</v>
      </c>
      <c r="K7">
        <f>((raw_2yr!K7-raw_2yr!J7)/raw_2yr!J7)-K$174</f>
        <v>-0.29693225600435535</v>
      </c>
      <c r="L7">
        <f>((raw_2yr!L7-raw_2yr!K7)/raw_2yr!K7)-L$174</f>
        <v>-2.5462476637148998E-2</v>
      </c>
      <c r="M7">
        <f>((raw_2yr!M7-raw_2yr!L7)/raw_2yr!L7)-M$174</f>
        <v>0.14635207018308971</v>
      </c>
      <c r="N7">
        <f>((raw_2yr!N7-raw_2yr!M7)/raw_2yr!M7)-N$174</f>
        <v>0.25279959732685092</v>
      </c>
      <c r="O7">
        <f>((raw_2yr!O7-raw_2yr!N7)/raw_2yr!N7)-O$174</f>
        <v>4.8735115809785734E-2</v>
      </c>
      <c r="P7">
        <f>((raw_2yr!P7-raw_2yr!O7)/raw_2yr!O7)-P$174</f>
        <v>-0.23663326819743924</v>
      </c>
      <c r="Q7">
        <f>((raw_2yr!Q7-raw_2yr!P7)/raw_2yr!P7)-Q$174</f>
        <v>0.29725374867868481</v>
      </c>
      <c r="R7">
        <f>((raw_2yr!R7-raw_2yr!Q7)/raw_2yr!Q7)-R$174</f>
        <v>2.4856821546042851E-2</v>
      </c>
      <c r="T7">
        <f>SUM(raw_2yr!C7:R7)</f>
        <v>3548</v>
      </c>
    </row>
    <row r="8" spans="1:20" ht="45" customHeight="1" x14ac:dyDescent="0.2">
      <c r="A8" s="1">
        <v>6</v>
      </c>
      <c r="B8" t="s">
        <v>23</v>
      </c>
      <c r="D8">
        <f>((raw_2yr!D8-raw_2yr!C8)/raw_2yr!C8)-D$174</f>
        <v>0.19579230562281408</v>
      </c>
      <c r="E8">
        <f>((raw_2yr!E8-raw_2yr!D8)/raw_2yr!D8)-E$174</f>
        <v>-0.10355365511299165</v>
      </c>
      <c r="F8">
        <f>((raw_2yr!F8-raw_2yr!E8)/raw_2yr!E8)-F$174</f>
        <v>-7.1143821060715651E-2</v>
      </c>
      <c r="G8">
        <f>((raw_2yr!G8-raw_2yr!F8)/raw_2yr!F8)-G$174</f>
        <v>9.1765692892141537E-2</v>
      </c>
      <c r="H8">
        <f>((raw_2yr!H8-raw_2yr!G8)/raw_2yr!G8)-H$174</f>
        <v>6.4441670319010824E-2</v>
      </c>
      <c r="I8">
        <f>((raw_2yr!I8-raw_2yr!H8)/raw_2yr!H8)-I$174</f>
        <v>-8.2625261257580809E-2</v>
      </c>
      <c r="J8">
        <f>((raw_2yr!J8-raw_2yr!I8)/raw_2yr!I8)-J$174</f>
        <v>7.8421684323703361E-2</v>
      </c>
      <c r="K8">
        <f>((raw_2yr!K8-raw_2yr!J8)/raw_2yr!J8)-K$174</f>
        <v>0.15319830712007693</v>
      </c>
      <c r="L8">
        <f>((raw_2yr!L8-raw_2yr!K8)/raw_2yr!K8)-L$174</f>
        <v>-4.5619789827735166E-2</v>
      </c>
      <c r="M8">
        <f>((raw_2yr!M8-raw_2yr!L8)/raw_2yr!L8)-M$174</f>
        <v>9.282012915114865E-2</v>
      </c>
      <c r="N8">
        <f>((raw_2yr!N8-raw_2yr!M8)/raw_2yr!M8)-N$174</f>
        <v>0.11983673476247036</v>
      </c>
      <c r="O8">
        <f>((raw_2yr!O8-raw_2yr!N8)/raw_2yr!N8)-O$174</f>
        <v>-9.3032797286097951E-3</v>
      </c>
      <c r="P8">
        <f>((raw_2yr!P8-raw_2yr!O8)/raw_2yr!O8)-P$174</f>
        <v>-3.3417267778151905E-3</v>
      </c>
      <c r="Q8">
        <f>((raw_2yr!Q8-raw_2yr!P8)/raw_2yr!P8)-Q$174</f>
        <v>7.5701009191684349E-2</v>
      </c>
      <c r="R8">
        <f>((raw_2yr!R8-raw_2yr!Q8)/raw_2yr!Q8)-R$174</f>
        <v>3.1577314141103485E-2</v>
      </c>
      <c r="T8">
        <f>SUM(raw_2yr!C8:R8)</f>
        <v>18422</v>
      </c>
    </row>
    <row r="9" spans="1:20" ht="45" customHeight="1" x14ac:dyDescent="0.2">
      <c r="A9" s="1">
        <v>7</v>
      </c>
      <c r="B9" t="s">
        <v>24</v>
      </c>
      <c r="D9">
        <f>((raw_2yr!D9-raw_2yr!C9)/raw_2yr!C9)-D$174</f>
        <v>5.1926973292161005E-2</v>
      </c>
      <c r="E9">
        <f>((raw_2yr!E9-raw_2yr!D9)/raw_2yr!D9)-E$174</f>
        <v>-0.12767270273203926</v>
      </c>
      <c r="F9">
        <f>((raw_2yr!F9-raw_2yr!E9)/raw_2yr!E9)-F$174</f>
        <v>9.5145199815291626E-3</v>
      </c>
      <c r="G9">
        <f>((raw_2yr!G9-raw_2yr!F9)/raw_2yr!F9)-G$174</f>
        <v>6.4493113993163792E-2</v>
      </c>
      <c r="H9">
        <f>((raw_2yr!H9-raw_2yr!G9)/raw_2yr!G9)-H$174</f>
        <v>5.5138498948629683E-2</v>
      </c>
      <c r="I9">
        <f>((raw_2yr!I9-raw_2yr!H9)/raw_2yr!H9)-I$174</f>
        <v>-2.2083520353302133E-2</v>
      </c>
      <c r="J9">
        <f>((raw_2yr!J9-raw_2yr!I9)/raw_2yr!I9)-J$174</f>
        <v>0.15264132650109205</v>
      </c>
      <c r="K9">
        <f>((raw_2yr!K9-raw_2yr!J9)/raw_2yr!J9)-K$174</f>
        <v>2.9266832955987587E-2</v>
      </c>
      <c r="L9">
        <f>((raw_2yr!L9-raw_2yr!K9)/raw_2yr!K9)-L$174</f>
        <v>-1.750806673832779E-2</v>
      </c>
      <c r="M9">
        <f>((raw_2yr!M9-raw_2yr!L9)/raw_2yr!L9)-M$174</f>
        <v>0.12610455723309077</v>
      </c>
      <c r="N9">
        <f>((raw_2yr!N9-raw_2yr!M9)/raw_2yr!M9)-N$174</f>
        <v>0.14755800734063479</v>
      </c>
      <c r="O9">
        <f>((raw_2yr!O9-raw_2yr!N9)/raw_2yr!N9)-O$174</f>
        <v>-5.2705509261282146E-3</v>
      </c>
      <c r="P9">
        <f>((raw_2yr!P9-raw_2yr!O9)/raw_2yr!O9)-P$174</f>
        <v>3.3572880285315243E-4</v>
      </c>
      <c r="Q9">
        <f>((raw_2yr!Q9-raw_2yr!P9)/raw_2yr!P9)-Q$174</f>
        <v>0.11089885357378973</v>
      </c>
      <c r="R9">
        <f>((raw_2yr!R9-raw_2yr!Q9)/raw_2yr!Q9)-R$174</f>
        <v>2.3150966233641213E-2</v>
      </c>
      <c r="T9">
        <f>SUM(raw_2yr!C9:R9)</f>
        <v>22664</v>
      </c>
    </row>
    <row r="10" spans="1:20" ht="45" customHeight="1" x14ac:dyDescent="0.2">
      <c r="A10" s="1">
        <v>8</v>
      </c>
      <c r="B10" t="s">
        <v>25</v>
      </c>
      <c r="D10">
        <f>((raw_2yr!D10-raw_2yr!C10)/raw_2yr!C10)-D$174</f>
        <v>0.30920634920634921</v>
      </c>
      <c r="E10">
        <f>((raw_2yr!E10-raw_2yr!D10)/raw_2yr!D10)-E$174</f>
        <v>-0.16751409058829703</v>
      </c>
      <c r="F10">
        <f>((raw_2yr!F10-raw_2yr!E10)/raw_2yr!E10)-F$174</f>
        <v>-0.14078737766079399</v>
      </c>
      <c r="G10">
        <f>((raw_2yr!G10-raw_2yr!F10)/raw_2yr!F10)-G$174</f>
        <v>4.4275588538057326E-2</v>
      </c>
      <c r="H10">
        <f>((raw_2yr!H10-raw_2yr!G10)/raw_2yr!G10)-H$174</f>
        <v>0.19131396012409085</v>
      </c>
      <c r="I10">
        <f>((raw_2yr!I10-raw_2yr!H10)/raw_2yr!H10)-I$174</f>
        <v>-9.6868977551410995E-2</v>
      </c>
      <c r="J10">
        <f>((raw_2yr!J10-raw_2yr!I10)/raw_2yr!I10)-J$174</f>
        <v>9.6547687038747193E-2</v>
      </c>
      <c r="K10">
        <f>((raw_2yr!K10-raw_2yr!J10)/raw_2yr!J10)-K$174</f>
        <v>0.15971853044452544</v>
      </c>
      <c r="L10">
        <f>((raw_2yr!L10-raw_2yr!K10)/raw_2yr!K10)-L$174</f>
        <v>-1.6293934336076565E-2</v>
      </c>
      <c r="M10">
        <f>((raw_2yr!M10-raw_2yr!L10)/raw_2yr!L10)-M$174</f>
        <v>8.480445900222669E-2</v>
      </c>
      <c r="N10">
        <f>((raw_2yr!N10-raw_2yr!M10)/raw_2yr!M10)-N$174</f>
        <v>0.13245205711316066</v>
      </c>
      <c r="O10">
        <f>((raw_2yr!O10-raw_2yr!N10)/raw_2yr!N10)-O$174</f>
        <v>-4.4087987156284772E-2</v>
      </c>
      <c r="P10">
        <f>((raw_2yr!P10-raw_2yr!O10)/raw_2yr!O10)-P$174</f>
        <v>5.2967173558990277E-2</v>
      </c>
      <c r="Q10">
        <f>((raw_2yr!Q10-raw_2yr!P10)/raw_2yr!P10)-Q$174</f>
        <v>5.0646960873537372E-2</v>
      </c>
      <c r="R10">
        <f>((raw_2yr!R10-raw_2yr!Q10)/raw_2yr!Q10)-R$174</f>
        <v>1.2916682409672253E-2</v>
      </c>
      <c r="T10">
        <f>SUM(raw_2yr!C10:R10)</f>
        <v>14064</v>
      </c>
    </row>
    <row r="11" spans="1:20" ht="45" customHeight="1" x14ac:dyDescent="0.2">
      <c r="A11" s="1">
        <v>9</v>
      </c>
      <c r="B11" t="s">
        <v>26</v>
      </c>
      <c r="D11">
        <f>((raw_2yr!D11-raw_2yr!C11)/raw_2yr!C11)-D$174</f>
        <v>0.16799650641755903</v>
      </c>
      <c r="E11">
        <f>((raw_2yr!E11-raw_2yr!D11)/raw_2yr!D11)-E$174</f>
        <v>-3.3509892106503708E-2</v>
      </c>
      <c r="F11">
        <f>((raw_2yr!F11-raw_2yr!E11)/raw_2yr!E11)-F$174</f>
        <v>0.15781904125812493</v>
      </c>
      <c r="G11">
        <f>((raw_2yr!G11-raw_2yr!F11)/raw_2yr!F11)-G$174</f>
        <v>0.12056178818212784</v>
      </c>
      <c r="H11">
        <f>((raw_2yr!H11-raw_2yr!G11)/raw_2yr!G11)-H$174</f>
        <v>1.2145529948949296E-2</v>
      </c>
      <c r="I11">
        <f>((raw_2yr!I11-raw_2yr!H11)/raw_2yr!H11)-I$174</f>
        <v>2.2062501010699925E-2</v>
      </c>
      <c r="J11">
        <f>((raw_2yr!J11-raw_2yr!I11)/raw_2yr!I11)-J$174</f>
        <v>5.5932830714554294E-2</v>
      </c>
      <c r="K11">
        <f>((raw_2yr!K11-raw_2yr!J11)/raw_2yr!J11)-K$174</f>
        <v>-3.4687820565560967E-3</v>
      </c>
      <c r="L11">
        <f>((raw_2yr!L11-raw_2yr!K11)/raw_2yr!K11)-L$174</f>
        <v>2.949086968226039E-2</v>
      </c>
      <c r="M11">
        <f>((raw_2yr!M11-raw_2yr!L11)/raw_2yr!L11)-M$174</f>
        <v>1.3268613353099895E-2</v>
      </c>
      <c r="N11">
        <f>((raw_2yr!N11-raw_2yr!M11)/raw_2yr!M11)-N$174</f>
        <v>6.2270555521449528E-2</v>
      </c>
      <c r="O11">
        <f>((raw_2yr!O11-raw_2yr!N11)/raw_2yr!N11)-O$174</f>
        <v>-2.1453751921493389E-2</v>
      </c>
      <c r="P11">
        <f>((raw_2yr!P11-raw_2yr!O11)/raw_2yr!O11)-P$174</f>
        <v>1.9364520337084024E-3</v>
      </c>
      <c r="Q11">
        <f>((raw_2yr!Q11-raw_2yr!P11)/raw_2yr!P11)-Q$174</f>
        <v>4.4746412835478117E-2</v>
      </c>
      <c r="R11">
        <f>((raw_2yr!R11-raw_2yr!Q11)/raw_2yr!Q11)-R$174</f>
        <v>1.6892135132162645E-2</v>
      </c>
      <c r="T11">
        <f>SUM(raw_2yr!C11:R11)</f>
        <v>74376</v>
      </c>
    </row>
    <row r="12" spans="1:20" ht="45" customHeight="1" x14ac:dyDescent="0.2">
      <c r="A12" s="1">
        <v>10</v>
      </c>
      <c r="B12" t="s">
        <v>27</v>
      </c>
      <c r="D12">
        <f>((raw_2yr!D12-raw_2yr!C12)/raw_2yr!C12)-D$174</f>
        <v>0.18610360667667258</v>
      </c>
      <c r="E12">
        <f>((raw_2yr!E12-raw_2yr!D12)/raw_2yr!D12)-E$174</f>
        <v>-2.0916876997490133E-2</v>
      </c>
      <c r="F12">
        <f>((raw_2yr!F12-raw_2yr!E12)/raw_2yr!E12)-F$174</f>
        <v>0.22196715769648109</v>
      </c>
      <c r="G12">
        <f>((raw_2yr!G12-raw_2yr!F12)/raw_2yr!F12)-G$174</f>
        <v>7.8266281589471437E-2</v>
      </c>
      <c r="H12">
        <f>((raw_2yr!H12-raw_2yr!G12)/raw_2yr!G12)-H$174</f>
        <v>2.3978061660994893E-2</v>
      </c>
      <c r="I12">
        <f>((raw_2yr!I12-raw_2yr!H12)/raw_2yr!H12)-I$174</f>
        <v>1.8616473946418549E-2</v>
      </c>
      <c r="J12">
        <f>((raw_2yr!J12-raw_2yr!I12)/raw_2yr!I12)-J$174</f>
        <v>6.3334866270783607E-2</v>
      </c>
      <c r="K12">
        <f>((raw_2yr!K12-raw_2yr!J12)/raw_2yr!J12)-K$174</f>
        <v>1.4761181667253626E-2</v>
      </c>
      <c r="L12">
        <f>((raw_2yr!L12-raw_2yr!K12)/raw_2yr!K12)-L$174</f>
        <v>5.0555882513740269E-2</v>
      </c>
      <c r="M12">
        <f>((raw_2yr!M12-raw_2yr!L12)/raw_2yr!L12)-M$174</f>
        <v>3.045381899072086E-2</v>
      </c>
      <c r="N12">
        <f>((raw_2yr!N12-raw_2yr!M12)/raw_2yr!M12)-N$174</f>
        <v>5.4502228127915081E-2</v>
      </c>
      <c r="O12">
        <f>((raw_2yr!O12-raw_2yr!N12)/raw_2yr!N12)-O$174</f>
        <v>-7.2968339918344227E-3</v>
      </c>
      <c r="P12">
        <f>((raw_2yr!P12-raw_2yr!O12)/raw_2yr!O12)-P$174</f>
        <v>1.3947756593853722E-2</v>
      </c>
      <c r="Q12">
        <f>((raw_2yr!Q12-raw_2yr!P12)/raw_2yr!P12)-Q$174</f>
        <v>3.3101696274355275E-2</v>
      </c>
      <c r="R12">
        <f>((raw_2yr!R12-raw_2yr!Q12)/raw_2yr!Q12)-R$174</f>
        <v>1.6884322266436935E-2</v>
      </c>
      <c r="T12">
        <f>SUM(raw_2yr!C12:R12)</f>
        <v>67737</v>
      </c>
    </row>
    <row r="13" spans="1:20" ht="45" customHeight="1" x14ac:dyDescent="0.2">
      <c r="A13" s="1">
        <v>11</v>
      </c>
      <c r="B13" t="s">
        <v>28</v>
      </c>
      <c r="D13">
        <f>((raw_2yr!D13-raw_2yr!C13)/raw_2yr!C13)-D$174</f>
        <v>2.2222222222222088E-3</v>
      </c>
      <c r="E13">
        <f>((raw_2yr!E13-raw_2yr!D13)/raw_2yr!D13)-E$174</f>
        <v>0.25030579189161661</v>
      </c>
      <c r="F13">
        <f>((raw_2yr!F13-raw_2yr!E13)/raw_2yr!E13)-F$174</f>
        <v>0.2500941580805548</v>
      </c>
      <c r="G13">
        <f>((raw_2yr!G13-raw_2yr!F13)/raw_2yr!F13)-G$174</f>
        <v>4.8640667903136703E-2</v>
      </c>
      <c r="H13">
        <f>((raw_2yr!H13-raw_2yr!G13)/raw_2yr!G13)-H$174</f>
        <v>-0.13498308159848277</v>
      </c>
      <c r="I13">
        <f>((raw_2yr!I13-raw_2yr!H13)/raw_2yr!H13)-I$174</f>
        <v>0.12256710372030696</v>
      </c>
      <c r="J13">
        <f>((raw_2yr!J13-raw_2yr!I13)/raw_2yr!I13)-J$174</f>
        <v>-2.9284590232791452E-2</v>
      </c>
      <c r="K13">
        <f>((raw_2yr!K13-raw_2yr!J13)/raw_2yr!J13)-K$174</f>
        <v>0.15949608381406227</v>
      </c>
      <c r="L13">
        <f>((raw_2yr!L13-raw_2yr!K13)/raw_2yr!K13)-L$174</f>
        <v>-0.1089924729109038</v>
      </c>
      <c r="M13">
        <f>((raw_2yr!M13-raw_2yr!L13)/raw_2yr!L13)-M$174</f>
        <v>0.1241512979823175</v>
      </c>
      <c r="N13">
        <f>((raw_2yr!N13-raw_2yr!M13)/raw_2yr!M13)-N$174</f>
        <v>0.11448121912811382</v>
      </c>
      <c r="O13">
        <f>((raw_2yr!O13-raw_2yr!N13)/raw_2yr!N13)-O$174</f>
        <v>7.5557801405763264E-2</v>
      </c>
      <c r="P13">
        <f>((raw_2yr!P13-raw_2yr!O13)/raw_2yr!O13)-P$174</f>
        <v>8.6197768841737354E-2</v>
      </c>
      <c r="Q13">
        <f>((raw_2yr!Q13-raw_2yr!P13)/raw_2yr!P13)-Q$174</f>
        <v>1.0131265457208327E-2</v>
      </c>
      <c r="R13">
        <f>((raw_2yr!R13-raw_2yr!Q13)/raw_2yr!Q13)-R$174</f>
        <v>0.10093798799191175</v>
      </c>
      <c r="T13">
        <f>SUM(raw_2yr!C13:R13)</f>
        <v>13352</v>
      </c>
    </row>
    <row r="14" spans="1:20" ht="45" customHeight="1" x14ac:dyDescent="0.2">
      <c r="A14" s="1">
        <v>12</v>
      </c>
      <c r="B14" t="s">
        <v>29</v>
      </c>
      <c r="D14">
        <f>((raw_2yr!D14-raw_2yr!C14)/raw_2yr!C14)-D$174</f>
        <v>0.19459870333109769</v>
      </c>
      <c r="E14">
        <f>((raw_2yr!E14-raw_2yr!D14)/raw_2yr!D14)-E$174</f>
        <v>-6.1032438705636627E-2</v>
      </c>
      <c r="F14">
        <f>((raw_2yr!F14-raw_2yr!E14)/raw_2yr!E14)-F$174</f>
        <v>0.2596130227396064</v>
      </c>
      <c r="G14">
        <f>((raw_2yr!G14-raw_2yr!F14)/raw_2yr!F14)-G$174</f>
        <v>4.9898742523430406E-3</v>
      </c>
      <c r="H14">
        <f>((raw_2yr!H14-raw_2yr!G14)/raw_2yr!G14)-H$174</f>
        <v>-0.24113479297683615</v>
      </c>
      <c r="I14">
        <f>((raw_2yr!I14-raw_2yr!H14)/raw_2yr!H14)-I$174</f>
        <v>0.45448868137783427</v>
      </c>
      <c r="J14">
        <f>((raw_2yr!J14-raw_2yr!I14)/raw_2yr!I14)-J$174</f>
        <v>-0.17530456667977537</v>
      </c>
      <c r="K14">
        <f>((raw_2yr!K14-raw_2yr!J14)/raw_2yr!J14)-K$174</f>
        <v>8.1456298212512074E-2</v>
      </c>
      <c r="L14">
        <f>((raw_2yr!L14-raw_2yr!K14)/raw_2yr!K14)-L$174</f>
        <v>-7.4485793679429368E-3</v>
      </c>
      <c r="M14">
        <f>((raw_2yr!M14-raw_2yr!L14)/raw_2yr!L14)-M$174</f>
        <v>-2.1732133849759125E-2</v>
      </c>
      <c r="N14">
        <f>((raw_2yr!N14-raw_2yr!M14)/raw_2yr!M14)-N$174</f>
        <v>0.11526958532204901</v>
      </c>
      <c r="O14">
        <f>((raw_2yr!O14-raw_2yr!N14)/raw_2yr!N14)-O$174</f>
        <v>-0.1140079844333145</v>
      </c>
      <c r="P14">
        <f>((raw_2yr!P14-raw_2yr!O14)/raw_2yr!O14)-P$174</f>
        <v>5.46594754107394E-2</v>
      </c>
      <c r="Q14">
        <f>((raw_2yr!Q14-raw_2yr!P14)/raw_2yr!P14)-Q$174</f>
        <v>-1.0651576651997924E-2</v>
      </c>
      <c r="R14">
        <f>((raw_2yr!R14-raw_2yr!Q14)/raw_2yr!Q14)-R$174</f>
        <v>-4.097884212417871E-2</v>
      </c>
      <c r="T14">
        <f>SUM(raw_2yr!C14:R14)</f>
        <v>10845</v>
      </c>
    </row>
    <row r="15" spans="1:20" ht="45" customHeight="1" x14ac:dyDescent="0.2">
      <c r="A15" s="1">
        <v>13</v>
      </c>
      <c r="B15" t="s">
        <v>30</v>
      </c>
      <c r="D15">
        <f>((raw_2yr!D15-raw_2yr!C15)/raw_2yr!C15)-D$174</f>
        <v>0.1387301587301587</v>
      </c>
      <c r="E15">
        <f>((raw_2yr!E15-raw_2yr!D15)/raw_2yr!D15)-E$174</f>
        <v>2.0880142796416007E-2</v>
      </c>
      <c r="F15">
        <f>((raw_2yr!F15-raw_2yr!E15)/raw_2yr!E15)-F$174</f>
        <v>6.2029846342870704E-2</v>
      </c>
      <c r="G15">
        <f>((raw_2yr!G15-raw_2yr!F15)/raw_2yr!F15)-G$174</f>
        <v>0.10581495676059385</v>
      </c>
      <c r="H15">
        <f>((raw_2yr!H15-raw_2yr!G15)/raw_2yr!G15)-H$174</f>
        <v>-0.13228140304910871</v>
      </c>
      <c r="I15">
        <f>((raw_2yr!I15-raw_2yr!H15)/raw_2yr!H15)-I$174</f>
        <v>0.16535587637872923</v>
      </c>
      <c r="J15">
        <f>((raw_2yr!J15-raw_2yr!I15)/raw_2yr!I15)-J$174</f>
        <v>-8.1443180541161495E-2</v>
      </c>
      <c r="K15">
        <f>((raw_2yr!K15-raw_2yr!J15)/raw_2yr!J15)-K$174</f>
        <v>2.2694936978100738E-2</v>
      </c>
      <c r="L15">
        <f>((raw_2yr!L15-raw_2yr!K15)/raw_2yr!K15)-L$174</f>
        <v>-3.5393558991256777E-2</v>
      </c>
      <c r="M15">
        <f>((raw_2yr!M15-raw_2yr!L15)/raw_2yr!L15)-M$174</f>
        <v>-2.7615787391325253E-2</v>
      </c>
      <c r="N15">
        <f>((raw_2yr!N15-raw_2yr!M15)/raw_2yr!M15)-N$174</f>
        <v>6.6754918236192562E-2</v>
      </c>
      <c r="O15">
        <f>((raw_2yr!O15-raw_2yr!N15)/raw_2yr!N15)-O$174</f>
        <v>-4.6707897461096382E-2</v>
      </c>
      <c r="P15">
        <f>((raw_2yr!P15-raw_2yr!O15)/raw_2yr!O15)-P$174</f>
        <v>4.5772167846921952E-4</v>
      </c>
      <c r="Q15">
        <f>((raw_2yr!Q15-raw_2yr!P15)/raw_2yr!P15)-Q$174</f>
        <v>-4.7898790223854043E-2</v>
      </c>
      <c r="R15">
        <f>((raw_2yr!R15-raw_2yr!Q15)/raw_2yr!Q15)-R$174</f>
        <v>-2.0619697764435008E-2</v>
      </c>
      <c r="T15">
        <f>SUM(raw_2yr!C15:R15)</f>
        <v>20761</v>
      </c>
    </row>
    <row r="16" spans="1:20" ht="45" customHeight="1" x14ac:dyDescent="0.2">
      <c r="A16" s="1">
        <v>14</v>
      </c>
      <c r="B16" t="s">
        <v>31</v>
      </c>
      <c r="D16">
        <f>((raw_2yr!D16-raw_2yr!C16)/raw_2yr!C16)-D$174</f>
        <v>-0.15793650793650793</v>
      </c>
      <c r="E16">
        <f>((raw_2yr!E16-raw_2yr!D16)/raw_2yr!D16)-E$174</f>
        <v>5.0175209662114972E-4</v>
      </c>
      <c r="F16">
        <f>((raw_2yr!F16-raw_2yr!E16)/raw_2yr!E16)-F$174</f>
        <v>0.10871005365481914</v>
      </c>
      <c r="G16">
        <f>((raw_2yr!G16-raw_2yr!F16)/raw_2yr!F16)-G$174</f>
        <v>0.18418242083619399</v>
      </c>
      <c r="H16">
        <f>((raw_2yr!H16-raw_2yr!G16)/raw_2yr!G16)-H$174</f>
        <v>0.13935078199268841</v>
      </c>
      <c r="I16">
        <f>((raw_2yr!I16-raw_2yr!H16)/raw_2yr!H16)-I$174</f>
        <v>7.1460587293212391E-2</v>
      </c>
      <c r="J16">
        <f>((raw_2yr!J16-raw_2yr!I16)/raw_2yr!I16)-J$174</f>
        <v>0.37020238907909164</v>
      </c>
      <c r="K16">
        <f>((raw_2yr!K16-raw_2yr!J16)/raw_2yr!J16)-K$174</f>
        <v>-8.9201539750911871E-2</v>
      </c>
      <c r="L16">
        <f>((raw_2yr!L16-raw_2yr!K16)/raw_2yr!K16)-L$174</f>
        <v>-7.440971065994538E-2</v>
      </c>
      <c r="M16">
        <f>((raw_2yr!M16-raw_2yr!L16)/raw_2yr!L16)-M$174</f>
        <v>0.10760518586658513</v>
      </c>
      <c r="N16">
        <f>((raw_2yr!N16-raw_2yr!M16)/raw_2yr!M16)-N$174</f>
        <v>0.21060010883580232</v>
      </c>
      <c r="O16">
        <f>((raw_2yr!O16-raw_2yr!N16)/raw_2yr!N16)-O$174</f>
        <v>2.4330353905023833E-2</v>
      </c>
      <c r="P16">
        <f>((raw_2yr!P16-raw_2yr!O16)/raw_2yr!O16)-P$174</f>
        <v>0.11618549426898689</v>
      </c>
      <c r="Q16">
        <f>((raw_2yr!Q16-raw_2yr!P16)/raw_2yr!P16)-Q$174</f>
        <v>0.12794442492893796</v>
      </c>
      <c r="R16">
        <f>((raw_2yr!R16-raw_2yr!Q16)/raw_2yr!Q16)-R$174</f>
        <v>0.12703217846108686</v>
      </c>
      <c r="T16">
        <f>SUM(raw_2yr!C16:R16)</f>
        <v>10974</v>
      </c>
    </row>
    <row r="17" spans="1:20" ht="45" customHeight="1" x14ac:dyDescent="0.2">
      <c r="A17" s="1">
        <v>15</v>
      </c>
      <c r="B17" t="s">
        <v>32</v>
      </c>
      <c r="D17">
        <f>((raw_2yr!D17-raw_2yr!C17)/raw_2yr!C17)-D$174</f>
        <v>-0.10293650793650794</v>
      </c>
      <c r="E17">
        <f>((raw_2yr!E17-raw_2yr!D17)/raw_2yr!D17)-E$174</f>
        <v>0.42521618615684964</v>
      </c>
      <c r="F17">
        <f>((raw_2yr!F17-raw_2yr!E17)/raw_2yr!E17)-F$174</f>
        <v>0.77813154125812489</v>
      </c>
      <c r="G17">
        <f>((raw_2yr!G17-raw_2yr!F17)/raw_2yr!F17)-G$174</f>
        <v>-0.10929584003337124</v>
      </c>
      <c r="H17">
        <f>((raw_2yr!H17-raw_2yr!G17)/raw_2yr!G17)-H$174</f>
        <v>1.0926676288531167E-2</v>
      </c>
      <c r="I17">
        <f>((raw_2yr!I17-raw_2yr!H17)/raw_2yr!H17)-I$174</f>
        <v>-3.3985012617332166E-2</v>
      </c>
      <c r="J17">
        <f>((raw_2yr!J17-raw_2yr!I17)/raw_2yr!I17)-J$174</f>
        <v>6.7128248030267068E-2</v>
      </c>
      <c r="K17">
        <f>((raw_2yr!K17-raw_2yr!J17)/raw_2yr!J17)-K$174</f>
        <v>-2.1980705616758495E-2</v>
      </c>
      <c r="L17">
        <f>((raw_2yr!L17-raw_2yr!K17)/raw_2yr!K17)-L$174</f>
        <v>6.4161324690611032E-2</v>
      </c>
      <c r="M17">
        <f>((raw_2yr!M17-raw_2yr!L17)/raw_2yr!L17)-M$174</f>
        <v>-0.41132085698136289</v>
      </c>
      <c r="N17">
        <f>((raw_2yr!N17-raw_2yr!M17)/raw_2yr!M17)-N$174</f>
        <v>0.53870931004914913</v>
      </c>
      <c r="O17">
        <f>((raw_2yr!O17-raw_2yr!N17)/raw_2yr!N17)-O$174</f>
        <v>-0.1911947602502273</v>
      </c>
      <c r="P17">
        <f>((raw_2yr!P17-raw_2yr!O17)/raw_2yr!O17)-P$174</f>
        <v>-3.7039975023207578E-2</v>
      </c>
      <c r="Q17">
        <f>((raw_2yr!Q17-raw_2yr!P17)/raw_2yr!P17)-Q$174</f>
        <v>-0.13663752896259279</v>
      </c>
      <c r="R17">
        <f>((raw_2yr!R17-raw_2yr!Q17)/raw_2yr!Q17)-R$174</f>
        <v>-0.17795578011048943</v>
      </c>
      <c r="T17">
        <f>SUM(raw_2yr!C17:R17)</f>
        <v>719</v>
      </c>
    </row>
    <row r="18" spans="1:20" ht="45" customHeight="1" x14ac:dyDescent="0.2">
      <c r="A18" s="1">
        <v>16</v>
      </c>
      <c r="B18" t="s">
        <v>33</v>
      </c>
      <c r="D18">
        <f>((raw_2yr!D18-raw_2yr!C18)/raw_2yr!C18)-D$174</f>
        <v>-0.34658057573311812</v>
      </c>
      <c r="E18">
        <f>((raw_2yr!E18-raw_2yr!D18)/raw_2yr!D18)-E$174</f>
        <v>-9.1877830937167476E-2</v>
      </c>
      <c r="F18">
        <f>((raw_2yr!F18-raw_2yr!E18)/raw_2yr!E18)-F$174</f>
        <v>0.12998339310997678</v>
      </c>
      <c r="G18">
        <f>((raw_2yr!G18-raw_2yr!F18)/raw_2yr!F18)-G$174</f>
        <v>0.38923644959480885</v>
      </c>
      <c r="H18">
        <f>((raw_2yr!H18-raw_2yr!G18)/raw_2yr!G18)-H$174</f>
        <v>-0.11807578676565603</v>
      </c>
      <c r="I18">
        <f>((raw_2yr!I18-raw_2yr!H18)/raw_2yr!H18)-I$174</f>
        <v>1.160361704209395E-2</v>
      </c>
      <c r="J18">
        <f>((raw_2yr!J18-raw_2yr!I18)/raw_2yr!I18)-J$174</f>
        <v>0.59855681945883854</v>
      </c>
      <c r="K18">
        <f>((raw_2yr!K18-raw_2yr!J18)/raw_2yr!J18)-K$174</f>
        <v>-0.27969740751950689</v>
      </c>
      <c r="L18">
        <f>((raw_2yr!L18-raw_2yr!K18)/raw_2yr!K18)-L$174</f>
        <v>4.5646702346828161E-2</v>
      </c>
      <c r="M18">
        <f>((raw_2yr!M18-raw_2yr!L18)/raw_2yr!L18)-M$174</f>
        <v>8.5952540218342338E-2</v>
      </c>
      <c r="N18">
        <f>((raw_2yr!N18-raw_2yr!M18)/raw_2yr!M18)-N$174</f>
        <v>0.17791432406861146</v>
      </c>
      <c r="O18">
        <f>((raw_2yr!O18-raw_2yr!N18)/raw_2yr!N18)-O$174</f>
        <v>8.4630972826332418E-2</v>
      </c>
      <c r="P18">
        <f>((raw_2yr!P18-raw_2yr!O18)/raw_2yr!O18)-P$174</f>
        <v>-0.19929536474128384</v>
      </c>
      <c r="Q18">
        <f>((raw_2yr!Q18-raw_2yr!P18)/raw_2yr!P18)-Q$174</f>
        <v>0.2685766474779987</v>
      </c>
      <c r="R18">
        <f>((raw_2yr!R18-raw_2yr!Q18)/raw_2yr!Q18)-R$174</f>
        <v>4.7230126967750419E-2</v>
      </c>
      <c r="T18">
        <f>SUM(raw_2yr!C18:R18)</f>
        <v>4137</v>
      </c>
    </row>
    <row r="19" spans="1:20" ht="45" customHeight="1" x14ac:dyDescent="0.2">
      <c r="A19" s="1">
        <v>17</v>
      </c>
      <c r="B19" t="s">
        <v>34</v>
      </c>
      <c r="D19">
        <f>((raw_2yr!D19-raw_2yr!C19)/raw_2yr!C19)-D$174</f>
        <v>0.16522588522588522</v>
      </c>
      <c r="E19">
        <f>((raw_2yr!E19-raw_2yr!D19)/raw_2yr!D19)-E$174</f>
        <v>0.12119437293258239</v>
      </c>
      <c r="F19">
        <f>((raw_2yr!F19-raw_2yr!E19)/raw_2yr!E19)-F$174</f>
        <v>0.25362173733655624</v>
      </c>
      <c r="G19">
        <f>((raw_2yr!G19-raw_2yr!F19)/raw_2yr!F19)-G$174</f>
        <v>8.0903495514801527E-2</v>
      </c>
      <c r="H19">
        <f>((raw_2yr!H19-raw_2yr!G19)/raw_2yr!G19)-H$174</f>
        <v>-0.17849487309937651</v>
      </c>
      <c r="I19">
        <f>((raw_2yr!I19-raw_2yr!H19)/raw_2yr!H19)-I$174</f>
        <v>9.6837498205178646E-2</v>
      </c>
      <c r="J19">
        <f>((raw_2yr!J19-raw_2yr!I19)/raw_2yr!I19)-J$174</f>
        <v>-6.3121837615502024E-2</v>
      </c>
      <c r="K19">
        <f>((raw_2yr!K19-raw_2yr!J19)/raw_2yr!J19)-K$174</f>
        <v>0.13324423598982221</v>
      </c>
      <c r="L19">
        <f>((raw_2yr!L19-raw_2yr!K19)/raw_2yr!K19)-L$174</f>
        <v>-0.1129388577094991</v>
      </c>
      <c r="M19">
        <f>((raw_2yr!M19-raw_2yr!L19)/raw_2yr!L19)-M$174</f>
        <v>3.0637340675256752E-2</v>
      </c>
      <c r="N19">
        <f>((raw_2yr!N19-raw_2yr!M19)/raw_2yr!M19)-N$174</f>
        <v>3.8790852173810758E-2</v>
      </c>
      <c r="O19">
        <f>((raw_2yr!O19-raw_2yr!N19)/raw_2yr!N19)-O$174</f>
        <v>1.8631680993236172E-2</v>
      </c>
      <c r="P19">
        <f>((raw_2yr!P19-raw_2yr!O19)/raw_2yr!O19)-P$174</f>
        <v>-1.7945416662363822E-2</v>
      </c>
      <c r="Q19">
        <f>((raw_2yr!Q19-raw_2yr!P19)/raw_2yr!P19)-Q$174</f>
        <v>-7.1817625880212815E-2</v>
      </c>
      <c r="R19">
        <f>((raw_2yr!R19-raw_2yr!Q19)/raw_2yr!Q19)-R$174</f>
        <v>2.8956872454337035E-2</v>
      </c>
      <c r="T19">
        <f>SUM(raw_2yr!C19:R19)</f>
        <v>9848</v>
      </c>
    </row>
    <row r="20" spans="1:20" ht="45" customHeight="1" x14ac:dyDescent="0.2">
      <c r="A20" s="1">
        <v>18</v>
      </c>
      <c r="B20" t="s">
        <v>35</v>
      </c>
      <c r="D20">
        <f>((raw_2yr!D20-raw_2yr!C20)/raw_2yr!C20)-D$174</f>
        <v>-0.24834467120181405</v>
      </c>
      <c r="E20">
        <f>((raw_2yr!E20-raw_2yr!D20)/raw_2yr!D20)-E$174</f>
        <v>1.5493963934627403E-2</v>
      </c>
      <c r="F20">
        <f>((raw_2yr!F20-raw_2yr!E20)/raw_2yr!E20)-F$174</f>
        <v>0.20237396550054917</v>
      </c>
      <c r="G20">
        <f>((raw_2yr!G20-raw_2yr!F20)/raw_2yr!F20)-G$174</f>
        <v>0.1869047678693643</v>
      </c>
      <c r="H20">
        <f>((raw_2yr!H20-raw_2yr!G20)/raw_2yr!G20)-H$174</f>
        <v>-4.0742377363556528E-2</v>
      </c>
      <c r="I20">
        <f>((raw_2yr!I20-raw_2yr!H20)/raw_2yr!H20)-I$174</f>
        <v>2.0114809129548397E-2</v>
      </c>
      <c r="J20">
        <f>((raw_2yr!J20-raw_2yr!I20)/raw_2yr!I20)-J$174</f>
        <v>0.27127449755910238</v>
      </c>
      <c r="K20">
        <f>((raw_2yr!K20-raw_2yr!J20)/raw_2yr!J20)-K$174</f>
        <v>-4.5493489890174918E-2</v>
      </c>
      <c r="L20">
        <f>((raw_2yr!L20-raw_2yr!K20)/raw_2yr!K20)-L$174</f>
        <v>-6.7313047236377585E-2</v>
      </c>
      <c r="M20">
        <f>((raw_2yr!M20-raw_2yr!L20)/raw_2yr!L20)-M$174</f>
        <v>0.22755789138891092</v>
      </c>
      <c r="N20">
        <f>((raw_2yr!N20-raw_2yr!M20)/raw_2yr!M20)-N$174</f>
        <v>0.17061869346924491</v>
      </c>
      <c r="O20">
        <f>((raw_2yr!O20-raw_2yr!N20)/raw_2yr!N20)-O$174</f>
        <v>6.6123924124989991E-2</v>
      </c>
      <c r="P20">
        <f>((raw_2yr!P20-raw_2yr!O20)/raw_2yr!O20)-P$174</f>
        <v>1.1830145217919391E-2</v>
      </c>
      <c r="Q20">
        <f>((raw_2yr!Q20-raw_2yr!P20)/raw_2yr!P20)-Q$174</f>
        <v>0.15865214273157327</v>
      </c>
      <c r="R20">
        <f>((raw_2yr!R20-raw_2yr!Q20)/raw_2yr!Q20)-R$174</f>
        <v>0.11793571157539476</v>
      </c>
      <c r="T20">
        <f>SUM(raw_2yr!C20:R20)</f>
        <v>13525</v>
      </c>
    </row>
    <row r="21" spans="1:20" ht="45" customHeight="1" x14ac:dyDescent="0.2">
      <c r="A21" s="1">
        <v>19</v>
      </c>
      <c r="B21" t="s">
        <v>36</v>
      </c>
      <c r="D21">
        <f>((raw_2yr!D21-raw_2yr!C21)/raw_2yr!C21)-D$174</f>
        <v>0.77206349206349212</v>
      </c>
      <c r="E21">
        <f>((raw_2yr!E21-raw_2yr!D21)/raw_2yr!D21)-E$174</f>
        <v>3.6327297267960718E-2</v>
      </c>
      <c r="F21">
        <f>((raw_2yr!F21-raw_2yr!E21)/raw_2yr!E21)-F$174</f>
        <v>-7.5827444561608059E-3</v>
      </c>
      <c r="G21">
        <f>((raw_2yr!G21-raw_2yr!F21)/raw_2yr!F21)-G$174</f>
        <v>-8.6186596335892249E-2</v>
      </c>
      <c r="H21">
        <f>((raw_2yr!H21-raw_2yr!G21)/raw_2yr!G21)-H$174</f>
        <v>0.20632897513910586</v>
      </c>
      <c r="I21">
        <f>((raw_2yr!I21-raw_2yr!H21)/raw_2yr!H21)-I$174</f>
        <v>0.15540892677660723</v>
      </c>
      <c r="J21">
        <f>((raw_2yr!J21-raw_2yr!I21)/raw_2yr!I21)-J$174</f>
        <v>0.20522348612550514</v>
      </c>
      <c r="K21">
        <f>((raw_2yr!K21-raw_2yr!J21)/raw_2yr!J21)-K$174</f>
        <v>5.7996605784262495E-2</v>
      </c>
      <c r="L21">
        <f>((raw_2yr!L21-raw_2yr!K21)/raw_2yr!K21)-L$174</f>
        <v>4.0079692037549797E-2</v>
      </c>
      <c r="M21">
        <f>((raw_2yr!M21-raw_2yr!L21)/raw_2yr!L21)-M$174</f>
        <v>2.9357109120332014E-2</v>
      </c>
      <c r="N21">
        <f>((raw_2yr!N21-raw_2yr!M21)/raw_2yr!M21)-N$174</f>
        <v>0.24683199289377339</v>
      </c>
      <c r="O21">
        <f>((raw_2yr!O21-raw_2yr!N21)/raw_2yr!N21)-O$174</f>
        <v>-0.23271431963449507</v>
      </c>
      <c r="P21">
        <f>((raw_2yr!P21-raw_2yr!O21)/raw_2yr!O21)-P$174</f>
        <v>0.41142358950708219</v>
      </c>
      <c r="Q21">
        <f>((raw_2yr!Q21-raw_2yr!P21)/raw_2yr!P21)-Q$174</f>
        <v>-0.25293564526070911</v>
      </c>
      <c r="R21">
        <f>((raw_2yr!R21-raw_2yr!Q21)/raw_2yr!Q21)-R$174</f>
        <v>8.7745731492661488E-2</v>
      </c>
      <c r="T21">
        <f>SUM(raw_2yr!C21:R21)</f>
        <v>932</v>
      </c>
    </row>
    <row r="22" spans="1:20" ht="45" customHeight="1" x14ac:dyDescent="0.2">
      <c r="A22" s="1">
        <v>20</v>
      </c>
      <c r="B22" t="s">
        <v>37</v>
      </c>
      <c r="D22">
        <f>((raw_2yr!D22-raw_2yr!C22)/raw_2yr!C22)-D$174</f>
        <v>0.11403880070546735</v>
      </c>
      <c r="E22">
        <f>((raw_2yr!E22-raw_2yr!D22)/raw_2yr!D22)-E$174</f>
        <v>6.745271891776139E-2</v>
      </c>
      <c r="F22">
        <f>((raw_2yr!F22-raw_2yr!E22)/raw_2yr!E22)-F$174</f>
        <v>9.9944137264269289E-2</v>
      </c>
      <c r="G22">
        <f>((raw_2yr!G22-raw_2yr!F22)/raw_2yr!F22)-G$174</f>
        <v>0.15946401719249412</v>
      </c>
      <c r="H22">
        <f>((raw_2yr!H22-raw_2yr!G22)/raw_2yr!G22)-H$174</f>
        <v>-7.3997676679750837E-2</v>
      </c>
      <c r="I22">
        <f>((raw_2yr!I22-raw_2yr!H22)/raw_2yr!H22)-I$174</f>
        <v>7.5036676353595372E-2</v>
      </c>
      <c r="J22">
        <f>((raw_2yr!J22-raw_2yr!I22)/raw_2yr!I22)-J$174</f>
        <v>3.4754451369578554E-3</v>
      </c>
      <c r="K22">
        <f>((raw_2yr!K22-raw_2yr!J22)/raw_2yr!J22)-K$174</f>
        <v>-1.4977247207915351E-2</v>
      </c>
      <c r="L22">
        <f>((raw_2yr!L22-raw_2yr!K22)/raw_2yr!K22)-L$174</f>
        <v>-9.6738958313914436E-3</v>
      </c>
      <c r="M22">
        <f>((raw_2yr!M22-raw_2yr!L22)/raw_2yr!L22)-M$174</f>
        <v>-2.9928378929175423E-2</v>
      </c>
      <c r="N22">
        <f>((raw_2yr!N22-raw_2yr!M22)/raw_2yr!M22)-N$174</f>
        <v>3.6977921224385785E-2</v>
      </c>
      <c r="O22">
        <f>((raw_2yr!O22-raw_2yr!N22)/raw_2yr!N22)-O$174</f>
        <v>-3.7729071091968824E-2</v>
      </c>
      <c r="P22">
        <f>((raw_2yr!P22-raw_2yr!O22)/raw_2yr!O22)-P$174</f>
        <v>6.0316803432144961E-3</v>
      </c>
      <c r="Q22">
        <f>((raw_2yr!Q22-raw_2yr!P22)/raw_2yr!P22)-Q$174</f>
        <v>1.2312610080016523E-2</v>
      </c>
      <c r="R22">
        <f>((raw_2yr!R22-raw_2yr!Q22)/raw_2yr!Q22)-R$174</f>
        <v>4.0226560634057662E-3</v>
      </c>
      <c r="T22">
        <f>SUM(raw_2yr!C22:R22)</f>
        <v>64096</v>
      </c>
    </row>
    <row r="23" spans="1:20" ht="45" customHeight="1" x14ac:dyDescent="0.2">
      <c r="A23" s="1">
        <v>21</v>
      </c>
      <c r="B23" t="s">
        <v>38</v>
      </c>
      <c r="D23">
        <f>((raw_2yr!D23-raw_2yr!C23)/raw_2yr!C23)-D$174</f>
        <v>0.10097204663576342</v>
      </c>
      <c r="E23">
        <f>((raw_2yr!E23-raw_2yr!D23)/raw_2yr!D23)-E$174</f>
        <v>0.1249325506900843</v>
      </c>
      <c r="F23">
        <f>((raw_2yr!F23-raw_2yr!E23)/raw_2yr!E23)-F$174</f>
        <v>0.11853826097518946</v>
      </c>
      <c r="G23">
        <f>((raw_2yr!G23-raw_2yr!F23)/raw_2yr!F23)-G$174</f>
        <v>0.16039884522859635</v>
      </c>
      <c r="H23">
        <f>((raw_2yr!H23-raw_2yr!G23)/raw_2yr!G23)-H$174</f>
        <v>-9.1632958497410877E-2</v>
      </c>
      <c r="I23">
        <f>((raw_2yr!I23-raw_2yr!H23)/raw_2yr!H23)-I$174</f>
        <v>6.3534841857134317E-2</v>
      </c>
      <c r="J23">
        <f>((raw_2yr!J23-raw_2yr!I23)/raw_2yr!I23)-J$174</f>
        <v>3.0297232438189547E-2</v>
      </c>
      <c r="K23">
        <f>((raw_2yr!K23-raw_2yr!J23)/raw_2yr!J23)-K$174</f>
        <v>-1.5475985377292695E-2</v>
      </c>
      <c r="L23">
        <f>((raw_2yr!L23-raw_2yr!K23)/raw_2yr!K23)-L$174</f>
        <v>1.0959050260320541E-2</v>
      </c>
      <c r="M23">
        <f>((raw_2yr!M23-raw_2yr!L23)/raw_2yr!L23)-M$174</f>
        <v>1.152446967380677E-3</v>
      </c>
      <c r="N23">
        <f>((raw_2yr!N23-raw_2yr!M23)/raw_2yr!M23)-N$174</f>
        <v>1.39265992199267E-2</v>
      </c>
      <c r="O23">
        <f>((raw_2yr!O23-raw_2yr!N23)/raw_2yr!N23)-O$174</f>
        <v>-2.388381259474251E-2</v>
      </c>
      <c r="P23">
        <f>((raw_2yr!P23-raw_2yr!O23)/raw_2yr!O23)-P$174</f>
        <v>3.5300427063810258E-2</v>
      </c>
      <c r="Q23">
        <f>((raw_2yr!Q23-raw_2yr!P23)/raw_2yr!P23)-Q$174</f>
        <v>6.3225578494388035E-3</v>
      </c>
      <c r="R23">
        <f>((raw_2yr!R23-raw_2yr!Q23)/raw_2yr!Q23)-R$174</f>
        <v>2.2721552194867045E-3</v>
      </c>
      <c r="T23">
        <f>SUM(raw_2yr!C23:R23)</f>
        <v>58020</v>
      </c>
    </row>
    <row r="24" spans="1:20" ht="45" customHeight="1" x14ac:dyDescent="0.2">
      <c r="A24" s="1">
        <v>22</v>
      </c>
      <c r="B24" t="s">
        <v>39</v>
      </c>
      <c r="D24">
        <f>((raw_2yr!D24-raw_2yr!C24)/raw_2yr!C24)-D$174</f>
        <v>0.14745781383005357</v>
      </c>
      <c r="E24">
        <f>((raw_2yr!E24-raw_2yr!D24)/raw_2yr!D24)-E$174</f>
        <v>-2.0247626279439879E-2</v>
      </c>
      <c r="F24">
        <f>((raw_2yr!F24-raw_2yr!E24)/raw_2yr!E24)-F$174</f>
        <v>7.358608671267039E-2</v>
      </c>
      <c r="G24">
        <f>((raw_2yr!G24-raw_2yr!F24)/raw_2yr!F24)-G$174</f>
        <v>5.7541708383124557E-2</v>
      </c>
      <c r="H24">
        <f>((raw_2yr!H24-raw_2yr!G24)/raw_2yr!G24)-H$174</f>
        <v>-2.3359231809648578E-3</v>
      </c>
      <c r="I24">
        <f>((raw_2yr!I24-raw_2yr!H24)/raw_2yr!H24)-I$174</f>
        <v>4.4655305501921372E-3</v>
      </c>
      <c r="J24">
        <f>((raw_2yr!J24-raw_2yr!I24)/raw_2yr!I24)-J$174</f>
        <v>1.9887291561842796E-2</v>
      </c>
      <c r="K24">
        <f>((raw_2yr!K24-raw_2yr!J24)/raw_2yr!J24)-K$174</f>
        <v>0.14456978759237488</v>
      </c>
      <c r="L24">
        <f>((raw_2yr!L24-raw_2yr!K24)/raw_2yr!K24)-L$174</f>
        <v>-6.2034355250350059E-2</v>
      </c>
      <c r="M24">
        <f>((raw_2yr!M24-raw_2yr!L24)/raw_2yr!L24)-M$174</f>
        <v>0.1140591320837</v>
      </c>
      <c r="N24">
        <f>((raw_2yr!N24-raw_2yr!M24)/raw_2yr!M24)-N$174</f>
        <v>0.11058221654737865</v>
      </c>
      <c r="O24">
        <f>((raw_2yr!O24-raw_2yr!N24)/raw_2yr!N24)-O$174</f>
        <v>1.9846291236196162E-2</v>
      </c>
      <c r="P24">
        <f>((raw_2yr!P24-raw_2yr!O24)/raw_2yr!O24)-P$174</f>
        <v>5.2667624809645402E-2</v>
      </c>
      <c r="Q24">
        <f>((raw_2yr!Q24-raw_2yr!P24)/raw_2yr!P24)-Q$174</f>
        <v>4.1637680421723888E-2</v>
      </c>
      <c r="R24">
        <f>((raw_2yr!R24-raw_2yr!Q24)/raw_2yr!Q24)-R$174</f>
        <v>4.7281621205826796E-2</v>
      </c>
      <c r="T24">
        <f>SUM(raw_2yr!C24:R24)</f>
        <v>28088</v>
      </c>
    </row>
    <row r="25" spans="1:20" ht="45" customHeight="1" x14ac:dyDescent="0.2">
      <c r="A25" s="1">
        <v>23</v>
      </c>
      <c r="B25" t="s">
        <v>40</v>
      </c>
      <c r="D25">
        <f>((raw_2yr!D25-raw_2yr!C25)/raw_2yr!C25)-D$174</f>
        <v>-7.7602432212677208E-2</v>
      </c>
      <c r="E25">
        <f>((raw_2yr!E25-raw_2yr!D25)/raw_2yr!D25)-E$174</f>
        <v>-4.9022815671697223E-2</v>
      </c>
      <c r="F25">
        <f>((raw_2yr!F25-raw_2yr!E25)/raw_2yr!E25)-F$174</f>
        <v>0.2463499835141679</v>
      </c>
      <c r="G25">
        <f>((raw_2yr!G25-raw_2yr!F25)/raw_2yr!F25)-G$174</f>
        <v>4.340450839868451E-2</v>
      </c>
      <c r="H25">
        <f>((raw_2yr!H25-raw_2yr!G25)/raw_2yr!G25)-H$174</f>
        <v>4.8983327798589382E-2</v>
      </c>
      <c r="I25">
        <f>((raw_2yr!I25-raw_2yr!H25)/raw_2yr!H25)-I$174</f>
        <v>8.1237897108195345E-2</v>
      </c>
      <c r="J25">
        <f>((raw_2yr!J25-raw_2yr!I25)/raw_2yr!I25)-J$174</f>
        <v>2.5940863985740165E-2</v>
      </c>
      <c r="K25">
        <f>((raw_2yr!K25-raw_2yr!J25)/raw_2yr!J25)-K$174</f>
        <v>-2.4328089337688735E-2</v>
      </c>
      <c r="L25">
        <f>((raw_2yr!L25-raw_2yr!K25)/raw_2yr!K25)-L$174</f>
        <v>-8.7708161768440845E-2</v>
      </c>
      <c r="M25">
        <f>((raw_2yr!M25-raw_2yr!L25)/raw_2yr!L25)-M$174</f>
        <v>6.5141112555313047E-2</v>
      </c>
      <c r="N25">
        <f>((raw_2yr!N25-raw_2yr!M25)/raw_2yr!M25)-N$174</f>
        <v>-4.2172042466661258E-2</v>
      </c>
      <c r="O25">
        <f>((raw_2yr!O25-raw_2yr!N25)/raw_2yr!N25)-O$174</f>
        <v>-6.1702281671531106E-3</v>
      </c>
      <c r="P25">
        <f>((raw_2yr!P25-raw_2yr!O25)/raw_2yr!O25)-P$174</f>
        <v>8.0249886874439458E-3</v>
      </c>
      <c r="Q25">
        <f>((raw_2yr!Q25-raw_2yr!P25)/raw_2yr!P25)-Q$174</f>
        <v>-1.8469774431201902E-2</v>
      </c>
      <c r="R25">
        <f>((raw_2yr!R25-raw_2yr!Q25)/raw_2yr!Q25)-R$174</f>
        <v>-3.3499918972551945E-2</v>
      </c>
      <c r="T25">
        <f>SUM(raw_2yr!C25:R25)</f>
        <v>60613</v>
      </c>
    </row>
    <row r="26" spans="1:20" ht="45" customHeight="1" x14ac:dyDescent="0.2">
      <c r="A26" s="1">
        <v>24</v>
      </c>
      <c r="B26" t="s">
        <v>41</v>
      </c>
      <c r="D26">
        <f>((raw_2yr!D26-raw_2yr!C26)/raw_2yr!C26)-D$174</f>
        <v>-5.884559884559884E-2</v>
      </c>
      <c r="E26">
        <f>((raw_2yr!E26-raw_2yr!D26)/raw_2yr!D26)-E$174</f>
        <v>-2.0345482478505705E-3</v>
      </c>
      <c r="F26">
        <f>((raw_2yr!F26-raw_2yr!E26)/raw_2yr!E26)-F$174</f>
        <v>0.12203229935598844</v>
      </c>
      <c r="G26">
        <f>((raw_2yr!G26-raw_2yr!F26)/raw_2yr!F26)-G$174</f>
        <v>0.11806679732926614</v>
      </c>
      <c r="H26">
        <f>((raw_2yr!H26-raw_2yr!G26)/raw_2yr!G26)-H$174</f>
        <v>1.9158857396515544E-2</v>
      </c>
      <c r="I26">
        <f>((raw_2yr!I26-raw_2yr!H26)/raw_2yr!H26)-I$174</f>
        <v>6.8356146046887056E-2</v>
      </c>
      <c r="J26">
        <f>((raw_2yr!J26-raw_2yr!I26)/raw_2yr!I26)-J$174</f>
        <v>9.4371118743121485E-3</v>
      </c>
      <c r="K26">
        <f>((raw_2yr!K26-raw_2yr!J26)/raw_2yr!J26)-K$174</f>
        <v>-2.8060854686283943E-2</v>
      </c>
      <c r="L26">
        <f>((raw_2yr!L26-raw_2yr!K26)/raw_2yr!K26)-L$174</f>
        <v>-0.10044360380821563</v>
      </c>
      <c r="M26">
        <f>((raw_2yr!M26-raw_2yr!L26)/raw_2yr!L26)-M$174</f>
        <v>4.4453793014333387E-2</v>
      </c>
      <c r="N26">
        <f>((raw_2yr!N26-raw_2yr!M26)/raw_2yr!M26)-N$174</f>
        <v>-4.3587662143572833E-2</v>
      </c>
      <c r="O26">
        <f>((raw_2yr!O26-raw_2yr!N26)/raw_2yr!N26)-O$174</f>
        <v>-4.5577922625340966E-3</v>
      </c>
      <c r="P26">
        <f>((raw_2yr!P26-raw_2yr!O26)/raw_2yr!O26)-P$174</f>
        <v>1.0153227051276081E-3</v>
      </c>
      <c r="Q26">
        <f>((raw_2yr!Q26-raw_2yr!P26)/raw_2yr!P26)-Q$174</f>
        <v>-3.3488491963734573E-2</v>
      </c>
      <c r="R26">
        <f>((raw_2yr!R26-raw_2yr!Q26)/raw_2yr!Q26)-R$174</f>
        <v>-2.29251923564186E-2</v>
      </c>
      <c r="T26">
        <f>SUM(raw_2yr!C26:R26)</f>
        <v>71318</v>
      </c>
    </row>
    <row r="27" spans="1:20" ht="45" customHeight="1" x14ac:dyDescent="0.2">
      <c r="A27" s="1">
        <v>25</v>
      </c>
      <c r="B27" t="s">
        <v>42</v>
      </c>
      <c r="D27">
        <f>((raw_2yr!D27-raw_2yr!C27)/raw_2yr!C27)-D$174</f>
        <v>-0.12416292303084756</v>
      </c>
      <c r="E27">
        <f>((raw_2yr!E27-raw_2yr!D27)/raw_2yr!D27)-E$174</f>
        <v>4.0600801541465004E-2</v>
      </c>
      <c r="F27">
        <f>((raw_2yr!F27-raw_2yr!E27)/raw_2yr!E27)-F$174</f>
        <v>0.34017533687856283</v>
      </c>
      <c r="G27">
        <f>((raw_2yr!G27-raw_2yr!F27)/raw_2yr!F27)-G$174</f>
        <v>4.6578659299072012E-2</v>
      </c>
      <c r="H27">
        <f>((raw_2yr!H27-raw_2yr!G27)/raw_2yr!G27)-H$174</f>
        <v>0.12397603396263529</v>
      </c>
      <c r="I27">
        <f>((raw_2yr!I27-raw_2yr!H27)/raw_2yr!H27)-I$174</f>
        <v>0.16246221831265739</v>
      </c>
      <c r="J27">
        <f>((raw_2yr!J27-raw_2yr!I27)/raw_2yr!I27)-J$174</f>
        <v>0.14778375212716768</v>
      </c>
      <c r="K27">
        <f>((raw_2yr!K27-raw_2yr!J27)/raw_2yr!J27)-K$174</f>
        <v>4.0389172567073167E-2</v>
      </c>
      <c r="L27">
        <f>((raw_2yr!L27-raw_2yr!K27)/raw_2yr!K27)-L$174</f>
        <v>-6.3850577376079354E-2</v>
      </c>
      <c r="M27">
        <f>((raw_2yr!M27-raw_2yr!L27)/raw_2yr!L27)-M$174</f>
        <v>0.18092596661265625</v>
      </c>
      <c r="N27">
        <f>((raw_2yr!N27-raw_2yr!M27)/raw_2yr!M27)-N$174</f>
        <v>0.11082307427615912</v>
      </c>
      <c r="O27">
        <f>((raw_2yr!O27-raw_2yr!N27)/raw_2yr!N27)-O$174</f>
        <v>6.0101900185737384E-3</v>
      </c>
      <c r="P27">
        <f>((raw_2yr!P27-raw_2yr!O27)/raw_2yr!O27)-P$174</f>
        <v>9.7852491776651396E-2</v>
      </c>
      <c r="Q27">
        <f>((raw_2yr!Q27-raw_2yr!P27)/raw_2yr!P27)-Q$174</f>
        <v>8.5846072809446089E-2</v>
      </c>
      <c r="R27">
        <f>((raw_2yr!R27-raw_2yr!Q27)/raw_2yr!Q27)-R$174</f>
        <v>0.10634090911577723</v>
      </c>
      <c r="T27">
        <f>SUM(raw_2yr!C27:R27)</f>
        <v>12831</v>
      </c>
    </row>
    <row r="28" spans="1:20" ht="45" customHeight="1" x14ac:dyDescent="0.2">
      <c r="A28" s="1">
        <v>26</v>
      </c>
      <c r="B28" t="s">
        <v>43</v>
      </c>
      <c r="D28">
        <f>((raw_2yr!D28-raw_2yr!C28)/raw_2yr!C28)-D$174</f>
        <v>-5.7142857142857273E-3</v>
      </c>
      <c r="E28">
        <f>((raw_2yr!E28-raw_2yr!D28)/raw_2yr!D28)-E$174</f>
        <v>-3.0666421259786802E-3</v>
      </c>
      <c r="F28">
        <f>((raw_2yr!F28-raw_2yr!E28)/raw_2yr!E28)-F$174</f>
        <v>0.76200250900006039</v>
      </c>
      <c r="G28">
        <f>((raw_2yr!G28-raw_2yr!F28)/raw_2yr!F28)-G$174</f>
        <v>-2.7123946885868333E-2</v>
      </c>
      <c r="H28">
        <f>((raw_2yr!H28-raw_2yr!G28)/raw_2yr!G28)-H$174</f>
        <v>0.16026836907849984</v>
      </c>
      <c r="I28">
        <f>((raw_2yr!I28-raw_2yr!H28)/raw_2yr!H28)-I$174</f>
        <v>-1.267016926859052E-2</v>
      </c>
      <c r="J28">
        <f>((raw_2yr!J28-raw_2yr!I28)/raw_2yr!I28)-J$174</f>
        <v>-5.7004538243511371E-2</v>
      </c>
      <c r="K28">
        <f>((raw_2yr!K28-raw_2yr!J28)/raw_2yr!J28)-K$174</f>
        <v>0.13162861870013631</v>
      </c>
      <c r="L28">
        <f>((raw_2yr!L28-raw_2yr!K28)/raw_2yr!K28)-L$174</f>
        <v>-0.11066985092405897</v>
      </c>
      <c r="M28">
        <f>((raw_2yr!M28-raw_2yr!L28)/raw_2yr!L28)-M$174</f>
        <v>0.10498103662733144</v>
      </c>
      <c r="N28">
        <f>((raw_2yr!N28-raw_2yr!M28)/raw_2yr!M28)-N$174</f>
        <v>1.2218914269034375E-2</v>
      </c>
      <c r="O28">
        <f>((raw_2yr!O28-raw_2yr!N28)/raw_2yr!N28)-O$174</f>
        <v>-3.957545202270657E-2</v>
      </c>
      <c r="P28">
        <f>((raw_2yr!P28-raw_2yr!O28)/raw_2yr!O28)-P$174</f>
        <v>-6.7485696302913831E-2</v>
      </c>
      <c r="Q28">
        <f>((raw_2yr!Q28-raw_2yr!P28)/raw_2yr!P28)-Q$174</f>
        <v>7.8389268778945115E-2</v>
      </c>
      <c r="R28">
        <f>((raw_2yr!R28-raw_2yr!Q28)/raw_2yr!Q28)-R$174</f>
        <v>9.2261258214164921E-3</v>
      </c>
      <c r="T28">
        <f>SUM(raw_2yr!C28:R28)</f>
        <v>9063</v>
      </c>
    </row>
    <row r="29" spans="1:20" ht="45" customHeight="1" x14ac:dyDescent="0.2">
      <c r="A29" s="1">
        <v>27</v>
      </c>
      <c r="B29" t="s">
        <v>44</v>
      </c>
      <c r="D29">
        <f>((raw_2yr!D29-raw_2yr!C29)/raw_2yr!C29)-D$174</f>
        <v>-0.29460317460317459</v>
      </c>
      <c r="E29">
        <f>((raw_2yr!E29-raw_2yr!D29)/raw_2yr!D29)-E$174</f>
        <v>-9.4625083684420228E-2</v>
      </c>
      <c r="F29">
        <f>((raw_2yr!F29-raw_2yr!E29)/raw_2yr!E29)-F$174</f>
        <v>0.53675223091329727</v>
      </c>
      <c r="G29">
        <f>((raw_2yr!G29-raw_2yr!F29)/raw_2yr!F29)-G$174</f>
        <v>-0.10579443947314715</v>
      </c>
      <c r="H29">
        <f>((raw_2yr!H29-raw_2yr!G29)/raw_2yr!G29)-H$174</f>
        <v>0.25035413237181031</v>
      </c>
      <c r="I29">
        <f>((raw_2yr!I29-raw_2yr!H29)/raw_2yr!H29)-I$174</f>
        <v>0.28897057061222364</v>
      </c>
      <c r="J29">
        <f>((raw_2yr!J29-raw_2yr!I29)/raw_2yr!I29)-J$174</f>
        <v>-2.282931915502287E-2</v>
      </c>
      <c r="K29">
        <f>((raw_2yr!K29-raw_2yr!J29)/raw_2yr!J29)-K$174</f>
        <v>0.31674528022752868</v>
      </c>
      <c r="L29">
        <f>((raw_2yr!L29-raw_2yr!K29)/raw_2yr!K29)-L$174</f>
        <v>-8.1096778550685492E-2</v>
      </c>
      <c r="M29">
        <f>((raw_2yr!M29-raw_2yr!L29)/raw_2yr!L29)-M$174</f>
        <v>0.42097669480771432</v>
      </c>
      <c r="N29">
        <f>((raw_2yr!N29-raw_2yr!M29)/raw_2yr!M29)-N$174</f>
        <v>1.8970834504996231E-2</v>
      </c>
      <c r="O29">
        <f>((raw_2yr!O29-raw_2yr!N29)/raw_2yr!N29)-O$174</f>
        <v>2.0906386130602889E-2</v>
      </c>
      <c r="P29">
        <f>((raw_2yr!P29-raw_2yr!O29)/raw_2yr!O29)-P$174</f>
        <v>-0.20836250674960233</v>
      </c>
      <c r="Q29">
        <f>((raw_2yr!Q29-raw_2yr!P29)/raw_2yr!P29)-Q$174</f>
        <v>0.21250674425044833</v>
      </c>
      <c r="R29">
        <f>((raw_2yr!R29-raw_2yr!Q29)/raw_2yr!Q29)-R$174</f>
        <v>3.1737619273631612E-2</v>
      </c>
      <c r="T29">
        <f>SUM(raw_2yr!C29:R29)</f>
        <v>3243</v>
      </c>
    </row>
    <row r="30" spans="1:20" ht="45" customHeight="1" x14ac:dyDescent="0.2">
      <c r="A30" s="1">
        <v>28</v>
      </c>
      <c r="B30" t="s">
        <v>45</v>
      </c>
      <c r="D30">
        <f>((raw_2yr!D30-raw_2yr!C30)/raw_2yr!C30)-D$174</f>
        <v>0.21220433713391462</v>
      </c>
      <c r="E30">
        <f>((raw_2yr!E30-raw_2yr!D30)/raw_2yr!D30)-E$174</f>
        <v>-7.1659662797238954E-2</v>
      </c>
      <c r="F30">
        <f>((raw_2yr!F30-raw_2yr!E30)/raw_2yr!E30)-F$174</f>
        <v>5.064886227429119E-2</v>
      </c>
      <c r="G30">
        <f>((raw_2yr!G30-raw_2yr!F30)/raw_2yr!F30)-G$174</f>
        <v>5.0997133780473713E-2</v>
      </c>
      <c r="H30">
        <f>((raw_2yr!H30-raw_2yr!G30)/raw_2yr!G30)-H$174</f>
        <v>1.5636005993936442E-2</v>
      </c>
      <c r="I30">
        <f>((raw_2yr!I30-raw_2yr!H30)/raw_2yr!H30)-I$174</f>
        <v>-2.6861989558054133E-2</v>
      </c>
      <c r="J30">
        <f>((raw_2yr!J30-raw_2yr!I30)/raw_2yr!I30)-J$174</f>
        <v>2.4836174739573114E-4</v>
      </c>
      <c r="K30">
        <f>((raw_2yr!K30-raw_2yr!J30)/raw_2yr!J30)-K$174</f>
        <v>0.14790625220406717</v>
      </c>
      <c r="L30">
        <f>((raw_2yr!L30-raw_2yr!K30)/raw_2yr!K30)-L$174</f>
        <v>-6.1424805100634985E-2</v>
      </c>
      <c r="M30">
        <f>((raw_2yr!M30-raw_2yr!L30)/raw_2yr!L30)-M$174</f>
        <v>6.1533513946792739E-2</v>
      </c>
      <c r="N30">
        <f>((raw_2yr!N30-raw_2yr!M30)/raw_2yr!M30)-N$174</f>
        <v>7.3211547595917553E-2</v>
      </c>
      <c r="O30">
        <f>((raw_2yr!O30-raw_2yr!N30)/raw_2yr!N30)-O$174</f>
        <v>-1.9881304779766767E-3</v>
      </c>
      <c r="P30">
        <f>((raw_2yr!P30-raw_2yr!O30)/raw_2yr!O30)-P$174</f>
        <v>5.5684444888528528E-3</v>
      </c>
      <c r="Q30">
        <f>((raw_2yr!Q30-raw_2yr!P30)/raw_2yr!P30)-Q$174</f>
        <v>8.7090272710602101E-3</v>
      </c>
      <c r="R30">
        <f>((raw_2yr!R30-raw_2yr!Q30)/raw_2yr!Q30)-R$174</f>
        <v>1.0689304828373131E-2</v>
      </c>
      <c r="T30">
        <f>SUM(raw_2yr!C30:R30)</f>
        <v>22024</v>
      </c>
    </row>
    <row r="31" spans="1:20" ht="45" customHeight="1" x14ac:dyDescent="0.2">
      <c r="A31" s="1">
        <v>29</v>
      </c>
      <c r="B31" t="s">
        <v>46</v>
      </c>
      <c r="D31">
        <f>((raw_2yr!D31-raw_2yr!C31)/raw_2yr!C31)-D$174</f>
        <v>3.0525030525030528E-2</v>
      </c>
      <c r="E31">
        <f>((raw_2yr!E31-raw_2yr!D31)/raw_2yr!D31)-E$174</f>
        <v>-0.12300440607352256</v>
      </c>
      <c r="F31">
        <f>((raw_2yr!F31-raw_2yr!E31)/raw_2yr!E31)-F$174</f>
        <v>7.9102415044532665E-2</v>
      </c>
      <c r="G31">
        <f>((raw_2yr!G31-raw_2yr!F31)/raw_2yr!F31)-G$174</f>
        <v>5.4616739923984831E-2</v>
      </c>
      <c r="H31">
        <f>((raw_2yr!H31-raw_2yr!G31)/raw_2yr!G31)-H$174</f>
        <v>3.9403106813548611E-2</v>
      </c>
      <c r="I31">
        <f>((raw_2yr!I31-raw_2yr!H31)/raw_2yr!H31)-I$174</f>
        <v>-2.5257739890059444E-2</v>
      </c>
      <c r="J31">
        <f>((raw_2yr!J31-raw_2yr!I31)/raw_2yr!I31)-J$174</f>
        <v>7.5464550132155223E-2</v>
      </c>
      <c r="K31">
        <f>((raw_2yr!K31-raw_2yr!J31)/raw_2yr!J31)-K$174</f>
        <v>0.10562150743650484</v>
      </c>
      <c r="L31">
        <f>((raw_2yr!L31-raw_2yr!K31)/raw_2yr!K31)-L$174</f>
        <v>-1.9793020770723868E-2</v>
      </c>
      <c r="M31">
        <f>((raw_2yr!M31-raw_2yr!L31)/raw_2yr!L31)-M$174</f>
        <v>0.16242240187842139</v>
      </c>
      <c r="N31">
        <f>((raw_2yr!N31-raw_2yr!M31)/raw_2yr!M31)-N$174</f>
        <v>0.11747982056118284</v>
      </c>
      <c r="O31">
        <f>((raw_2yr!O31-raw_2yr!N31)/raw_2yr!N31)-O$174</f>
        <v>2.0428887295312892E-2</v>
      </c>
      <c r="P31">
        <f>((raw_2yr!P31-raw_2yr!O31)/raw_2yr!O31)-P$174</f>
        <v>2.867908474602493E-2</v>
      </c>
      <c r="Q31">
        <f>((raw_2yr!Q31-raw_2yr!P31)/raw_2yr!P31)-Q$174</f>
        <v>9.3345524549872466E-2</v>
      </c>
      <c r="R31">
        <f>((raw_2yr!R31-raw_2yr!Q31)/raw_2yr!Q31)-R$174</f>
        <v>5.0725993470800812E-2</v>
      </c>
      <c r="T31">
        <f>SUM(raw_2yr!C31:R31)</f>
        <v>26259</v>
      </c>
    </row>
    <row r="32" spans="1:20" ht="45" customHeight="1" x14ac:dyDescent="0.2">
      <c r="A32" s="1">
        <v>30</v>
      </c>
      <c r="B32" t="s">
        <v>47</v>
      </c>
      <c r="D32">
        <f>((raw_2yr!D32-raw_2yr!C32)/raw_2yr!C32)-D$174</f>
        <v>0.28662659885960856</v>
      </c>
      <c r="E32">
        <f>((raw_2yr!E32-raw_2yr!D32)/raw_2yr!D32)-E$174</f>
        <v>-0.13033936939870594</v>
      </c>
      <c r="F32">
        <f>((raw_2yr!F32-raw_2yr!E32)/raw_2yr!E32)-F$174</f>
        <v>-5.1996663870080201E-2</v>
      </c>
      <c r="G32">
        <f>((raw_2yr!G32-raw_2yr!F32)/raw_2yr!F32)-G$174</f>
        <v>3.3072066033164954E-2</v>
      </c>
      <c r="H32">
        <f>((raw_2yr!H32-raw_2yr!G32)/raw_2yr!G32)-H$174</f>
        <v>0.23346075808484229</v>
      </c>
      <c r="I32">
        <f>((raw_2yr!I32-raw_2yr!H32)/raw_2yr!H32)-I$174</f>
        <v>-7.2368851001170548E-2</v>
      </c>
      <c r="J32">
        <f>((raw_2yr!J32-raw_2yr!I32)/raw_2yr!I32)-J$174</f>
        <v>2.7520030161179654E-2</v>
      </c>
      <c r="K32">
        <f>((raw_2yr!K32-raw_2yr!J32)/raw_2yr!J32)-K$174</f>
        <v>0.20697948801814814</v>
      </c>
      <c r="L32">
        <f>((raw_2yr!L32-raw_2yr!K32)/raw_2yr!K32)-L$174</f>
        <v>-3.303438812689008E-2</v>
      </c>
      <c r="M32">
        <f>((raw_2yr!M32-raw_2yr!L32)/raw_2yr!L32)-M$174</f>
        <v>0.12356103402157997</v>
      </c>
      <c r="N32">
        <f>((raw_2yr!N32-raw_2yr!M32)/raw_2yr!M32)-N$174</f>
        <v>8.4238418263013787E-2</v>
      </c>
      <c r="O32">
        <f>((raw_2yr!O32-raw_2yr!N32)/raw_2yr!N32)-O$174</f>
        <v>-4.3400142548876877E-2</v>
      </c>
      <c r="P32">
        <f>((raw_2yr!P32-raw_2yr!O32)/raw_2yr!O32)-P$174</f>
        <v>1.3779140712589316E-2</v>
      </c>
      <c r="Q32">
        <f>((raw_2yr!Q32-raw_2yr!P32)/raw_2yr!P32)-Q$174</f>
        <v>4.749787864857094E-2</v>
      </c>
      <c r="R32">
        <f>((raw_2yr!R32-raw_2yr!Q32)/raw_2yr!Q32)-R$174</f>
        <v>2.6618947396421538E-2</v>
      </c>
      <c r="T32">
        <f>SUM(raw_2yr!C32:R32)</f>
        <v>18165</v>
      </c>
    </row>
    <row r="33" spans="1:20" ht="45" customHeight="1" x14ac:dyDescent="0.2">
      <c r="A33" s="1">
        <v>31</v>
      </c>
      <c r="B33" t="s">
        <v>48</v>
      </c>
      <c r="D33">
        <f>((raw_2yr!D33-raw_2yr!C33)/raw_2yr!C33)-D$174</f>
        <v>2.23434472706589E-2</v>
      </c>
      <c r="E33">
        <f>((raw_2yr!E33-raw_2yr!D33)/raw_2yr!D33)-E$174</f>
        <v>5.0135328317371081E-2</v>
      </c>
      <c r="F33">
        <f>((raw_2yr!F33-raw_2yr!E33)/raw_2yr!E33)-F$174</f>
        <v>0.12448965961927819</v>
      </c>
      <c r="G33">
        <f>((raw_2yr!G33-raw_2yr!F33)/raw_2yr!F33)-G$174</f>
        <v>7.3924785494946604E-2</v>
      </c>
      <c r="H33">
        <f>((raw_2yr!H33-raw_2yr!G33)/raw_2yr!G33)-H$174</f>
        <v>1.2154217857552496E-2</v>
      </c>
      <c r="I33">
        <f>((raw_2yr!I33-raw_2yr!H33)/raw_2yr!H33)-I$174</f>
        <v>4.15696410623215E-2</v>
      </c>
      <c r="J33">
        <f>((raw_2yr!J33-raw_2yr!I33)/raw_2yr!I33)-J$174</f>
        <v>2.7340530835870125E-2</v>
      </c>
      <c r="K33">
        <f>((raw_2yr!K33-raw_2yr!J33)/raw_2yr!J33)-K$174</f>
        <v>5.7019587392343474E-3</v>
      </c>
      <c r="L33">
        <f>((raw_2yr!L33-raw_2yr!K33)/raw_2yr!K33)-L$174</f>
        <v>-2.8370282610729325E-3</v>
      </c>
      <c r="M33">
        <f>((raw_2yr!M33-raw_2yr!L33)/raw_2yr!L33)-M$174</f>
        <v>1.1099452838554763E-2</v>
      </c>
      <c r="N33">
        <f>((raw_2yr!N33-raw_2yr!M33)/raw_2yr!M33)-N$174</f>
        <v>-1.4815649361795025E-2</v>
      </c>
      <c r="O33">
        <f>((raw_2yr!O33-raw_2yr!N33)/raw_2yr!N33)-O$174</f>
        <v>-1.5500057461998049E-2</v>
      </c>
      <c r="P33">
        <f>((raw_2yr!P33-raw_2yr!O33)/raw_2yr!O33)-P$174</f>
        <v>7.963708226685684E-3</v>
      </c>
      <c r="Q33">
        <f>((raw_2yr!Q33-raw_2yr!P33)/raw_2yr!P33)-Q$174</f>
        <v>3.8010088504835116E-3</v>
      </c>
      <c r="R33">
        <f>((raw_2yr!R33-raw_2yr!Q33)/raw_2yr!Q33)-R$174</f>
        <v>-3.0773383415248767E-3</v>
      </c>
      <c r="T33">
        <f>SUM(raw_2yr!C33:R33)</f>
        <v>135263</v>
      </c>
    </row>
    <row r="34" spans="1:20" ht="45" customHeight="1" x14ac:dyDescent="0.2">
      <c r="A34" s="1">
        <v>32</v>
      </c>
      <c r="B34" t="s">
        <v>49</v>
      </c>
      <c r="D34">
        <f>((raw_2yr!D34-raw_2yr!C34)/raw_2yr!C34)-D$174</f>
        <v>1.7744874021265566E-2</v>
      </c>
      <c r="E34">
        <f>((raw_2yr!E34-raw_2yr!D34)/raw_2yr!D34)-E$174</f>
        <v>7.6645735891484101E-2</v>
      </c>
      <c r="F34">
        <f>((raw_2yr!F34-raw_2yr!E34)/raw_2yr!E34)-F$174</f>
        <v>0.14579111572621004</v>
      </c>
      <c r="G34">
        <f>((raw_2yr!G34-raw_2yr!F34)/raw_2yr!F34)-G$174</f>
        <v>8.4299146187626184E-2</v>
      </c>
      <c r="H34">
        <f>((raw_2yr!H34-raw_2yr!G34)/raw_2yr!G34)-H$174</f>
        <v>4.101690907265837E-3</v>
      </c>
      <c r="I34">
        <f>((raw_2yr!I34-raw_2yr!H34)/raw_2yr!H34)-I$174</f>
        <v>2.5570036644586638E-2</v>
      </c>
      <c r="J34">
        <f>((raw_2yr!J34-raw_2yr!I34)/raw_2yr!I34)-J$174</f>
        <v>5.7094574153205263E-2</v>
      </c>
      <c r="K34">
        <f>((raw_2yr!K34-raw_2yr!J34)/raw_2yr!J34)-K$174</f>
        <v>-8.4008352393280805E-3</v>
      </c>
      <c r="L34">
        <f>((raw_2yr!L34-raw_2yr!K34)/raw_2yr!K34)-L$174</f>
        <v>1.774247281662289E-2</v>
      </c>
      <c r="M34">
        <f>((raw_2yr!M34-raw_2yr!L34)/raw_2yr!L34)-M$174</f>
        <v>1.6196174387994589E-2</v>
      </c>
      <c r="N34">
        <f>((raw_2yr!N34-raw_2yr!M34)/raw_2yr!M34)-N$174</f>
        <v>-4.4408944518486426E-3</v>
      </c>
      <c r="O34">
        <f>((raw_2yr!O34-raw_2yr!N34)/raw_2yr!N34)-O$174</f>
        <v>-2.1982466136064069E-2</v>
      </c>
      <c r="P34">
        <f>((raw_2yr!P34-raw_2yr!O34)/raw_2yr!O34)-P$174</f>
        <v>5.558659122641002E-3</v>
      </c>
      <c r="Q34">
        <f>((raw_2yr!Q34-raw_2yr!P34)/raw_2yr!P34)-Q$174</f>
        <v>1.4559296782370168E-2</v>
      </c>
      <c r="R34">
        <f>((raw_2yr!R34-raw_2yr!Q34)/raw_2yr!Q34)-R$174</f>
        <v>8.5124501858948876E-3</v>
      </c>
      <c r="T34">
        <f>SUM(raw_2yr!C34:R34)</f>
        <v>124966</v>
      </c>
    </row>
    <row r="35" spans="1:20" ht="45" customHeight="1" x14ac:dyDescent="0.2">
      <c r="A35" s="1">
        <v>33</v>
      </c>
      <c r="B35" t="s">
        <v>50</v>
      </c>
      <c r="D35">
        <f>((raw_2yr!D35-raw_2yr!C35)/raw_2yr!C35)-D$174</f>
        <v>-0.17785015215067029</v>
      </c>
      <c r="E35">
        <f>((raw_2yr!E35-raw_2yr!D35)/raw_2yr!D35)-E$174</f>
        <v>5.0581683232873015E-2</v>
      </c>
      <c r="F35">
        <f>((raw_2yr!F35-raw_2yr!E35)/raw_2yr!E35)-F$174</f>
        <v>0.36587527384865415</v>
      </c>
      <c r="G35">
        <f>((raw_2yr!G35-raw_2yr!F35)/raw_2yr!F35)-G$174</f>
        <v>9.0954786533044812E-2</v>
      </c>
      <c r="H35">
        <f>((raw_2yr!H35-raw_2yr!G35)/raw_2yr!G35)-H$174</f>
        <v>1.4940283395552534E-2</v>
      </c>
      <c r="I35">
        <f>((raw_2yr!I35-raw_2yr!H35)/raw_2yr!H35)-I$174</f>
        <v>6.3892456919553142E-2</v>
      </c>
      <c r="J35">
        <f>((raw_2yr!J35-raw_2yr!I35)/raw_2yr!I35)-J$174</f>
        <v>5.1003171390168967E-2</v>
      </c>
      <c r="K35">
        <f>((raw_2yr!K35-raw_2yr!J35)/raw_2yr!J35)-K$174</f>
        <v>-0.10001116455892767</v>
      </c>
      <c r="L35">
        <f>((raw_2yr!L35-raw_2yr!K35)/raw_2yr!K35)-L$174</f>
        <v>-9.5735230846985417E-2</v>
      </c>
      <c r="M35">
        <f>((raw_2yr!M35-raw_2yr!L35)/raw_2yr!L35)-M$174</f>
        <v>1.9546222419158099E-2</v>
      </c>
      <c r="N35">
        <f>((raw_2yr!N35-raw_2yr!M35)/raw_2yr!M35)-N$174</f>
        <v>-7.7725865870476182E-2</v>
      </c>
      <c r="O35">
        <f>((raw_2yr!O35-raw_2yr!N35)/raw_2yr!N35)-O$174</f>
        <v>2.694098746121612E-2</v>
      </c>
      <c r="P35">
        <f>((raw_2yr!P35-raw_2yr!O35)/raw_2yr!O35)-P$174</f>
        <v>-4.5385299967990386E-2</v>
      </c>
      <c r="Q35">
        <f>((raw_2yr!Q35-raw_2yr!P35)/raw_2yr!P35)-Q$174</f>
        <v>-4.5242503151816549E-2</v>
      </c>
      <c r="R35">
        <f>((raw_2yr!R35-raw_2yr!Q35)/raw_2yr!Q35)-R$174</f>
        <v>-6.512395415465172E-2</v>
      </c>
      <c r="T35">
        <f>SUM(raw_2yr!C35:R35)</f>
        <v>38027</v>
      </c>
    </row>
    <row r="36" spans="1:20" ht="45" customHeight="1" x14ac:dyDescent="0.2">
      <c r="A36" s="1">
        <v>34</v>
      </c>
      <c r="B36" t="s">
        <v>51</v>
      </c>
      <c r="D36">
        <f>((raw_2yr!D36-raw_2yr!C36)/raw_2yr!C36)-D$174</f>
        <v>-0.17607265056211571</v>
      </c>
      <c r="E36">
        <f>((raw_2yr!E36-raw_2yr!D36)/raw_2yr!D36)-E$174</f>
        <v>8.0754621356301765E-2</v>
      </c>
      <c r="F36">
        <f>((raw_2yr!F36-raw_2yr!E36)/raw_2yr!E36)-F$174</f>
        <v>0.27431474736499517</v>
      </c>
      <c r="G36">
        <f>((raw_2yr!G36-raw_2yr!F36)/raw_2yr!F36)-G$174</f>
        <v>0.1415545001026832</v>
      </c>
      <c r="H36">
        <f>((raw_2yr!H36-raw_2yr!G36)/raw_2yr!G36)-H$174</f>
        <v>1.1131795143512146E-2</v>
      </c>
      <c r="I36">
        <f>((raw_2yr!I36-raw_2yr!H36)/raw_2yr!H36)-I$174</f>
        <v>6.2203351863715228E-2</v>
      </c>
      <c r="J36">
        <f>((raw_2yr!J36-raw_2yr!I36)/raw_2yr!I36)-J$174</f>
        <v>3.6849992149601551E-2</v>
      </c>
      <c r="K36">
        <f>((raw_2yr!K36-raw_2yr!J36)/raw_2yr!J36)-K$174</f>
        <v>-0.112081152806478</v>
      </c>
      <c r="L36">
        <f>((raw_2yr!L36-raw_2yr!K36)/raw_2yr!K36)-L$174</f>
        <v>-0.13552909039757993</v>
      </c>
      <c r="M36">
        <f>((raw_2yr!M36-raw_2yr!L36)/raw_2yr!L36)-M$174</f>
        <v>8.5142323452518653E-3</v>
      </c>
      <c r="N36">
        <f>((raw_2yr!N36-raw_2yr!M36)/raw_2yr!M36)-N$174</f>
        <v>-0.12090282481847778</v>
      </c>
      <c r="O36">
        <f>((raw_2yr!O36-raw_2yr!N36)/raw_2yr!N36)-O$174</f>
        <v>2.599702057169051E-2</v>
      </c>
      <c r="P36">
        <f>((raw_2yr!P36-raw_2yr!O36)/raw_2yr!O36)-P$174</f>
        <v>-2.7567513542067018E-2</v>
      </c>
      <c r="Q36">
        <f>((raw_2yr!Q36-raw_2yr!P36)/raw_2yr!P36)-Q$174</f>
        <v>-4.1665282790768449E-2</v>
      </c>
      <c r="R36">
        <f>((raw_2yr!R36-raw_2yr!Q36)/raw_2yr!Q36)-R$174</f>
        <v>-4.8384167604119566E-2</v>
      </c>
      <c r="T36">
        <f>SUM(raw_2yr!C36:R36)</f>
        <v>38179</v>
      </c>
    </row>
    <row r="37" spans="1:20" ht="45" customHeight="1" x14ac:dyDescent="0.2">
      <c r="A37" s="1">
        <v>35</v>
      </c>
      <c r="B37" t="s">
        <v>52</v>
      </c>
      <c r="D37">
        <f>((raw_2yr!D37-raw_2yr!C37)/raw_2yr!C37)-D$174</f>
        <v>5.7777777777777761E-2</v>
      </c>
      <c r="E37">
        <f>((raw_2yr!E37-raw_2yr!D37)/raw_2yr!D37)-E$174</f>
        <v>-1.9228258287594835E-2</v>
      </c>
      <c r="F37">
        <f>((raw_2yr!F37-raw_2yr!E37)/raw_2yr!E37)-F$174</f>
        <v>0.52813154125812489</v>
      </c>
      <c r="G37">
        <f>((raw_2yr!G37-raw_2yr!F37)/raw_2yr!F37)-G$174</f>
        <v>0.28356130282377157</v>
      </c>
      <c r="H37">
        <f>((raw_2yr!H37-raw_2yr!G37)/raw_2yr!G37)-H$174</f>
        <v>-0.10700435819422745</v>
      </c>
      <c r="I37">
        <f>((raw_2yr!I37-raw_2yr!H37)/raw_2yr!H37)-I$174</f>
        <v>0.19952657383543076</v>
      </c>
      <c r="J37">
        <f>((raw_2yr!J37-raw_2yr!I37)/raw_2yr!I37)-J$174</f>
        <v>3.5526516428535465E-2</v>
      </c>
      <c r="K37">
        <f>((raw_2yr!K37-raw_2yr!J37)/raw_2yr!J37)-K$174</f>
        <v>-0.1361991336414862</v>
      </c>
      <c r="L37">
        <f>((raw_2yr!L37-raw_2yr!K37)/raw_2yr!K37)-L$174</f>
        <v>0.15637598833384608</v>
      </c>
      <c r="M37">
        <f>((raw_2yr!M37-raw_2yr!L37)/raw_2yr!L37)-M$174</f>
        <v>-0.19727727344625393</v>
      </c>
      <c r="N37">
        <f>((raw_2yr!N37-raw_2yr!M37)/raw_2yr!M37)-N$174</f>
        <v>0.15416620457581115</v>
      </c>
      <c r="O37">
        <f>((raw_2yr!O37-raw_2yr!N37)/raw_2yr!N37)-O$174</f>
        <v>8.330471287938282E-2</v>
      </c>
      <c r="P37">
        <f>((raw_2yr!P37-raw_2yr!O37)/raw_2yr!O37)-P$174</f>
        <v>7.7837251746171343E-2</v>
      </c>
      <c r="Q37">
        <f>((raw_2yr!Q37-raw_2yr!P37)/raw_2yr!P37)-Q$174</f>
        <v>-0.17188706421212804</v>
      </c>
      <c r="R37">
        <f>((raw_2yr!R37-raw_2yr!Q37)/raw_2yr!Q37)-R$174</f>
        <v>-2.2521740465923479E-2</v>
      </c>
      <c r="T37">
        <f>SUM(raw_2yr!C37:R37)</f>
        <v>1504</v>
      </c>
    </row>
    <row r="38" spans="1:20" ht="45" customHeight="1" x14ac:dyDescent="0.2">
      <c r="A38" s="1">
        <v>36</v>
      </c>
      <c r="B38" t="s">
        <v>53</v>
      </c>
      <c r="D38">
        <f>((raw_2yr!D38-raw_2yr!C38)/raw_2yr!C38)-D$174</f>
        <v>1.0158730158730145E-2</v>
      </c>
      <c r="E38">
        <f>((raw_2yr!E38-raw_2yr!D38)/raw_2yr!D38)-E$174</f>
        <v>0.17735293829360177</v>
      </c>
      <c r="F38">
        <f>((raw_2yr!F38-raw_2yr!E38)/raw_2yr!E38)-F$174</f>
        <v>0.80754330596400714</v>
      </c>
      <c r="G38">
        <f>((raw_2yr!G38-raw_2yr!F38)/raw_2yr!F38)-G$174</f>
        <v>0.15933770033929959</v>
      </c>
      <c r="H38">
        <f>((raw_2yr!H38-raw_2yr!G38)/raw_2yr!G38)-H$174</f>
        <v>0.18410675291688366</v>
      </c>
      <c r="I38">
        <f>((raw_2yr!I38-raw_2yr!H38)/raw_2yr!H38)-I$174</f>
        <v>-0.10306564949457922</v>
      </c>
      <c r="J38">
        <f>((raw_2yr!J38-raw_2yr!I38)/raw_2yr!I38)-J$174</f>
        <v>6.0779041681060714E-2</v>
      </c>
      <c r="K38">
        <f>((raw_2yr!K38-raw_2yr!J38)/raw_2yr!J38)-K$174</f>
        <v>-3.5641463463562839E-2</v>
      </c>
      <c r="L38">
        <f>((raw_2yr!L38-raw_2yr!K38)/raw_2yr!K38)-L$174</f>
        <v>-0.1647650284593446</v>
      </c>
      <c r="M38">
        <f>((raw_2yr!M38-raw_2yr!L38)/raw_2yr!L38)-M$174</f>
        <v>-5.7331868532696159E-2</v>
      </c>
      <c r="N38">
        <f>((raw_2yr!N38-raw_2yr!M38)/raw_2yr!M38)-N$174</f>
        <v>-5.8965108555501994E-2</v>
      </c>
      <c r="O38">
        <f>((raw_2yr!O38-raw_2yr!N38)/raw_2yr!N38)-O$174</f>
        <v>6.2120015224096908E-2</v>
      </c>
      <c r="P38">
        <f>((raw_2yr!P38-raw_2yr!O38)/raw_2yr!O38)-P$174</f>
        <v>-3.1928545867615676E-2</v>
      </c>
      <c r="Q38">
        <f>((raw_2yr!Q38-raw_2yr!P38)/raw_2yr!P38)-Q$174</f>
        <v>0.22611411156682551</v>
      </c>
      <c r="R38">
        <f>((raw_2yr!R38-raw_2yr!Q38)/raw_2yr!Q38)-R$174</f>
        <v>-6.1910535032986297E-2</v>
      </c>
      <c r="T38">
        <f>SUM(raw_2yr!C38:R38)</f>
        <v>2481</v>
      </c>
    </row>
    <row r="39" spans="1:20" ht="45" customHeight="1" x14ac:dyDescent="0.2">
      <c r="A39" s="1">
        <v>37</v>
      </c>
      <c r="B39" t="s">
        <v>54</v>
      </c>
      <c r="D39">
        <f>((raw_2yr!D39-raw_2yr!C39)/raw_2yr!C39)-D$174</f>
        <v>4.2720634920634923</v>
      </c>
      <c r="E39">
        <f>((raw_2yr!E39-raw_2yr!D39)/raw_2yr!D39)-E$174</f>
        <v>0.32420608514674859</v>
      </c>
      <c r="F39">
        <f>((raw_2yr!F39-raw_2yr!E39)/raw_2yr!E39)-F$174</f>
        <v>-0.40936845874187511</v>
      </c>
      <c r="G39">
        <f>((raw_2yr!G39-raw_2yr!F39)/raw_2yr!F39)-G$174</f>
        <v>0.7780667973292662</v>
      </c>
      <c r="H39">
        <f>((raw_2yr!H39-raw_2yr!G39)/raw_2yr!G39)-H$174</f>
        <v>-0.64700435819422752</v>
      </c>
      <c r="I39">
        <f>((raw_2yr!I39-raw_2yr!H39)/raw_2yr!H39)-I$174</f>
        <v>0.65540892677660723</v>
      </c>
      <c r="J39">
        <f>((raw_2yr!J39-raw_2yr!I39)/raw_2yr!I39)-J$174</f>
        <v>0.4576044385064576</v>
      </c>
      <c r="K39">
        <f>((raw_2yr!K39-raw_2yr!J39)/raw_2yr!J39)-K$174</f>
        <v>0.2502491165446642</v>
      </c>
      <c r="L39">
        <f>((raw_2yr!L39-raw_2yr!K39)/raw_2yr!K39)-L$174</f>
        <v>-0.11908697462911687</v>
      </c>
      <c r="M39">
        <f>((raw_2yr!M39-raw_2yr!L39)/raw_2yr!L39)-M$174</f>
        <v>0.10476354288027667</v>
      </c>
      <c r="N39">
        <f>((raw_2yr!N39-raw_2yr!M39)/raw_2yr!M39)-N$174</f>
        <v>0.44759226849367834</v>
      </c>
      <c r="O39">
        <f>((raw_2yr!O39-raw_2yr!N39)/raw_2yr!N39)-O$174</f>
        <v>-0.14981930595892173</v>
      </c>
      <c r="P39">
        <f>((raw_2yr!P39-raw_2yr!O39)/raw_2yr!O39)-P$174</f>
        <v>9.2524966227983285E-2</v>
      </c>
      <c r="Q39">
        <f>((raw_2yr!Q39-raw_2yr!P39)/raw_2yr!P39)-Q$174</f>
        <v>0.15040813739341838</v>
      </c>
      <c r="R39">
        <f>((raw_2yr!R39-raw_2yr!Q39)/raw_2yr!Q39)-R$174</f>
        <v>0.12074551859080926</v>
      </c>
      <c r="T39">
        <f>SUM(raw_2yr!C39:R39)</f>
        <v>956</v>
      </c>
    </row>
    <row r="40" spans="1:20" ht="45" customHeight="1" x14ac:dyDescent="0.2">
      <c r="A40" s="1">
        <v>38</v>
      </c>
      <c r="B40" t="s">
        <v>55</v>
      </c>
      <c r="D40">
        <f>((raw_2yr!D40-raw_2yr!C40)/raw_2yr!C40)-D$174</f>
        <v>-0.50793650793650791</v>
      </c>
      <c r="E40">
        <f>((raw_2yr!E40-raw_2yr!D40)/raw_2yr!D40)-E$174</f>
        <v>3.6327297267960718E-2</v>
      </c>
      <c r="F40">
        <f>((raw_2yr!F40-raw_2yr!E40)/raw_2yr!E40)-F$174</f>
        <v>0.30194106506764873</v>
      </c>
      <c r="G40">
        <f>((raw_2yr!G40-raw_2yr!F40)/raw_2yr!F40)-G$174</f>
        <v>0.41748987425234307</v>
      </c>
      <c r="H40">
        <f>((raw_2yr!H40-raw_2yr!G40)/raw_2yr!G40)-H$174</f>
        <v>0.21299564180577257</v>
      </c>
      <c r="I40">
        <f>((raw_2yr!I40-raw_2yr!H40)/raw_2yr!H40)-I$174</f>
        <v>-0.37817316277563157</v>
      </c>
      <c r="J40">
        <f>((raw_2yr!J40-raw_2yr!I40)/raw_2yr!I40)-J$174</f>
        <v>6.7723486125505161E-2</v>
      </c>
      <c r="K40">
        <f>((raw_2yr!K40-raw_2yr!J40)/raw_2yr!J40)-K$174</f>
        <v>0.39780644456061631</v>
      </c>
      <c r="L40">
        <f>((raw_2yr!L40-raw_2yr!K40)/raw_2yr!K40)-L$174</f>
        <v>-0.27035509057114582</v>
      </c>
      <c r="M40">
        <f>((raw_2yr!M40-raw_2yr!L40)/raw_2yr!L40)-M$174</f>
        <v>0.32236558369660323</v>
      </c>
      <c r="N40">
        <f>((raw_2yr!N40-raw_2yr!M40)/raw_2yr!M40)-N$174</f>
        <v>-3.9306988897382336E-2</v>
      </c>
      <c r="O40">
        <f>((raw_2yr!O40-raw_2yr!N40)/raw_2yr!N40)-O$174</f>
        <v>9.7103890800698145E-2</v>
      </c>
      <c r="P40">
        <f>((raw_2yr!P40-raw_2yr!O40)/raw_2yr!O40)-P$174</f>
        <v>-0.15417581481160736</v>
      </c>
      <c r="Q40">
        <f>((raw_2yr!Q40-raw_2yr!P40)/raw_2yr!P40)-Q$174</f>
        <v>0.15615526383019998</v>
      </c>
      <c r="R40">
        <f>((raw_2yr!R40-raw_2yr!Q40)/raw_2yr!Q40)-R$174</f>
        <v>3.982643767172836E-2</v>
      </c>
      <c r="T40">
        <f>SUM(raw_2yr!C40:R40)</f>
        <v>1518</v>
      </c>
    </row>
    <row r="41" spans="1:20" ht="45" customHeight="1" x14ac:dyDescent="0.2">
      <c r="A41" s="1">
        <v>39</v>
      </c>
      <c r="B41" t="s">
        <v>56</v>
      </c>
      <c r="D41">
        <f>((raw_2yr!D41-raw_2yr!C41)/raw_2yr!C41)-D$174</f>
        <v>-5.6937875925564013E-2</v>
      </c>
      <c r="E41">
        <f>((raw_2yr!E41-raw_2yr!D41)/raw_2yr!D41)-E$174</f>
        <v>9.8632593218116488E-2</v>
      </c>
      <c r="F41">
        <f>((raw_2yr!F41-raw_2yr!E41)/raw_2yr!E41)-F$174</f>
        <v>0.11368287205660402</v>
      </c>
      <c r="G41">
        <f>((raw_2yr!G41-raw_2yr!F41)/raw_2yr!F41)-G$174</f>
        <v>8.2747881369780757E-2</v>
      </c>
      <c r="H41">
        <f>((raw_2yr!H41-raw_2yr!G41)/raw_2yr!G41)-H$174</f>
        <v>-0.10323624225219846</v>
      </c>
      <c r="I41">
        <f>((raw_2yr!I41-raw_2yr!H41)/raw_2yr!H41)-I$174</f>
        <v>4.9236786346256139E-2</v>
      </c>
      <c r="J41">
        <f>((raw_2yr!J41-raw_2yr!I41)/raw_2yr!I41)-J$174</f>
        <v>3.8061769953888019E-2</v>
      </c>
      <c r="K41">
        <f>((raw_2yr!K41-raw_2yr!J41)/raw_2yr!J41)-K$174</f>
        <v>-5.8750422189525295E-2</v>
      </c>
      <c r="L41">
        <f>((raw_2yr!L41-raw_2yr!K41)/raw_2yr!K41)-L$174</f>
        <v>1.2400051318986915E-2</v>
      </c>
      <c r="M41">
        <f>((raw_2yr!M41-raw_2yr!L41)/raw_2yr!L41)-M$174</f>
        <v>1.3162108542332351E-2</v>
      </c>
      <c r="N41">
        <f>((raw_2yr!N41-raw_2yr!M41)/raw_2yr!M41)-N$174</f>
        <v>-6.518870754170307E-2</v>
      </c>
      <c r="O41">
        <f>((raw_2yr!O41-raw_2yr!N41)/raw_2yr!N41)-O$174</f>
        <v>7.3718918384258203E-3</v>
      </c>
      <c r="P41">
        <f>((raw_2yr!P41-raw_2yr!O41)/raw_2yr!O41)-P$174</f>
        <v>-2.7126443052066962E-2</v>
      </c>
      <c r="Q41">
        <f>((raw_2yr!Q41-raw_2yr!P41)/raw_2yr!P41)-Q$174</f>
        <v>1.8368311591183129E-3</v>
      </c>
      <c r="R41">
        <f>((raw_2yr!R41-raw_2yr!Q41)/raw_2yr!Q41)-R$174</f>
        <v>-4.7709512423463468E-2</v>
      </c>
      <c r="T41">
        <f>SUM(raw_2yr!C41:R41)</f>
        <v>46542</v>
      </c>
    </row>
    <row r="42" spans="1:20" ht="45" customHeight="1" x14ac:dyDescent="0.2">
      <c r="A42" s="1">
        <v>40</v>
      </c>
      <c r="B42" t="s">
        <v>57</v>
      </c>
      <c r="D42">
        <f>((raw_2yr!D42-raw_2yr!C42)/raw_2yr!C42)-D$174</f>
        <v>-1.2415926822706425E-3</v>
      </c>
      <c r="E42">
        <f>((raw_2yr!E42-raw_2yr!D42)/raw_2yr!D42)-E$174</f>
        <v>0.13736356669801253</v>
      </c>
      <c r="F42">
        <f>((raw_2yr!F42-raw_2yr!E42)/raw_2yr!E42)-F$174</f>
        <v>7.5134266053765247E-2</v>
      </c>
      <c r="G42">
        <f>((raw_2yr!G42-raw_2yr!F42)/raw_2yr!F42)-G$174</f>
        <v>0.1228470171094859</v>
      </c>
      <c r="H42">
        <f>((raw_2yr!H42-raw_2yr!G42)/raw_2yr!G42)-H$174</f>
        <v>-0.12783285860847765</v>
      </c>
      <c r="I42">
        <f>((raw_2yr!I42-raw_2yr!H42)/raw_2yr!H42)-I$174</f>
        <v>3.2274598418398276E-2</v>
      </c>
      <c r="J42">
        <f>((raw_2yr!J42-raw_2yr!I42)/raw_2yr!I42)-J$174</f>
        <v>5.5628195470611874E-2</v>
      </c>
      <c r="K42">
        <f>((raw_2yr!K42-raw_2yr!J42)/raw_2yr!J42)-K$174</f>
        <v>-9.9242312433214713E-2</v>
      </c>
      <c r="L42">
        <f>((raw_2yr!L42-raw_2yr!K42)/raw_2yr!K42)-L$174</f>
        <v>2.7979521291960741E-2</v>
      </c>
      <c r="M42">
        <f>((raw_2yr!M42-raw_2yr!L42)/raw_2yr!L42)-M$174</f>
        <v>-2.7073987453494264E-2</v>
      </c>
      <c r="N42">
        <f>((raw_2yr!N42-raw_2yr!M42)/raw_2yr!M42)-N$174</f>
        <v>-9.2278055782690771E-3</v>
      </c>
      <c r="O42">
        <f>((raw_2yr!O42-raw_2yr!N42)/raw_2yr!N42)-O$174</f>
        <v>-3.1699095193732194E-2</v>
      </c>
      <c r="P42">
        <f>((raw_2yr!P42-raw_2yr!O42)/raw_2yr!O42)-P$174</f>
        <v>1.5074848526066192E-2</v>
      </c>
      <c r="Q42">
        <f>((raw_2yr!Q42-raw_2yr!P42)/raw_2yr!P42)-Q$174</f>
        <v>-3.278314001910837E-3</v>
      </c>
      <c r="R42">
        <f>((raw_2yr!R42-raw_2yr!Q42)/raw_2yr!Q42)-R$174</f>
        <v>1.9757177069755771E-3</v>
      </c>
      <c r="T42">
        <f>SUM(raw_2yr!C42:R42)</f>
        <v>31406</v>
      </c>
    </row>
    <row r="43" spans="1:20" ht="45" customHeight="1" x14ac:dyDescent="0.2">
      <c r="A43" s="1">
        <v>41</v>
      </c>
      <c r="B43" t="s">
        <v>58</v>
      </c>
      <c r="D43">
        <f>((raw_2yr!D43-raw_2yr!C43)/raw_2yr!C43)-D$174</f>
        <v>0.13569985569985571</v>
      </c>
      <c r="E43">
        <f>((raw_2yr!E43-raw_2yr!D43)/raw_2yr!D43)-E$174</f>
        <v>0.26966063060129408</v>
      </c>
      <c r="F43">
        <f>((raw_2yr!F43-raw_2yr!E43)/raw_2yr!E43)-F$174</f>
        <v>-7.5827444561608059E-3</v>
      </c>
      <c r="G43">
        <f>((raw_2yr!G43-raw_2yr!F43)/raw_2yr!F43)-G$174</f>
        <v>-0.22344149829667656</v>
      </c>
      <c r="H43">
        <f>((raw_2yr!H43-raw_2yr!G43)/raw_2yr!G43)-H$174</f>
        <v>4.3208407763219353E-2</v>
      </c>
      <c r="I43">
        <f>((raw_2yr!I43-raw_2yr!H43)/raw_2yr!H43)-I$174</f>
        <v>0.19631801768569812</v>
      </c>
      <c r="J43">
        <f>((raw_2yr!J43-raw_2yr!I43)/raw_2yr!I43)-J$174</f>
        <v>0.1625004814306695</v>
      </c>
      <c r="K43">
        <f>((raw_2yr!K43-raw_2yr!J43)/raw_2yr!J43)-K$174</f>
        <v>-2.3217716997263188E-2</v>
      </c>
      <c r="L43">
        <f>((raw_2yr!L43-raw_2yr!K43)/raw_2yr!K43)-L$174</f>
        <v>0.18718249577586754</v>
      </c>
      <c r="M43">
        <f>((raw_2yr!M43-raw_2yr!L43)/raw_2yr!L43)-M$174</f>
        <v>-0.21759920503579117</v>
      </c>
      <c r="N43">
        <f>((raw_2yr!N43-raw_2yr!M43)/raw_2yr!M43)-N$174</f>
        <v>2.4240998314727008E-2</v>
      </c>
      <c r="O43">
        <f>((raw_2yr!O43-raw_2yr!N43)/raw_2yr!N43)-O$174</f>
        <v>7.1642181862013071E-2</v>
      </c>
      <c r="P43">
        <f>((raw_2yr!P43-raw_2yr!O43)/raw_2yr!O43)-P$174</f>
        <v>0.1153130141293901</v>
      </c>
      <c r="Q43">
        <f>((raw_2yr!Q43-raw_2yr!P43)/raw_2yr!P43)-Q$174</f>
        <v>-0.15109111298139422</v>
      </c>
      <c r="R43">
        <f>((raw_2yr!R43-raw_2yr!Q43)/raw_2yr!Q43)-R$174</f>
        <v>0.13532839334317556</v>
      </c>
      <c r="T43">
        <f>SUM(raw_2yr!C43:R43)</f>
        <v>1909</v>
      </c>
    </row>
    <row r="44" spans="1:20" ht="45" customHeight="1" x14ac:dyDescent="0.2">
      <c r="A44" s="1">
        <v>42</v>
      </c>
      <c r="B44" t="s">
        <v>59</v>
      </c>
      <c r="D44">
        <f>((raw_2yr!D44-raw_2yr!C44)/raw_2yr!C44)-D$174</f>
        <v>-0.20980961971898526</v>
      </c>
      <c r="E44">
        <f>((raw_2yr!E44-raw_2yr!D44)/raw_2yr!D44)-E$174</f>
        <v>0.25541730715915756</v>
      </c>
      <c r="F44">
        <f>((raw_2yr!F44-raw_2yr!E44)/raw_2yr!E44)-F$174</f>
        <v>-1.2018351675493921E-2</v>
      </c>
      <c r="G44">
        <f>((raw_2yr!G44-raw_2yr!F44)/raw_2yr!F44)-G$174</f>
        <v>9.9237661862962512E-2</v>
      </c>
      <c r="H44">
        <f>((raw_2yr!H44-raw_2yr!G44)/raw_2yr!G44)-H$174</f>
        <v>0.19163006570335434</v>
      </c>
      <c r="I44">
        <f>((raw_2yr!I44-raw_2yr!H44)/raw_2yr!H44)-I$174</f>
        <v>5.8591235298721567E-2</v>
      </c>
      <c r="J44">
        <f>((raw_2yr!J44-raw_2yr!I44)/raw_2yr!I44)-J$174</f>
        <v>0.1023547614607094</v>
      </c>
      <c r="K44">
        <f>((raw_2yr!K44-raw_2yr!J44)/raw_2yr!J44)-K$174</f>
        <v>3.9076564622340881E-2</v>
      </c>
      <c r="L44">
        <f>((raw_2yr!L44-raw_2yr!K44)/raw_2yr!K44)-L$174</f>
        <v>2.4074759855059052E-2</v>
      </c>
      <c r="M44">
        <f>((raw_2yr!M44-raw_2yr!L44)/raw_2yr!L44)-M$174</f>
        <v>-5.2210687489837468E-2</v>
      </c>
      <c r="N44">
        <f>((raw_2yr!N44-raw_2yr!M44)/raw_2yr!M44)-N$174</f>
        <v>3.3342583752190319E-2</v>
      </c>
      <c r="O44">
        <f>((raw_2yr!O44-raw_2yr!N44)/raw_2yr!N44)-O$174</f>
        <v>-3.8361901437292761E-2</v>
      </c>
      <c r="P44">
        <f>((raw_2yr!P44-raw_2yr!O44)/raw_2yr!O44)-P$174</f>
        <v>-4.9984406185474048E-2</v>
      </c>
      <c r="Q44">
        <f>((raw_2yr!Q44-raw_2yr!P44)/raw_2yr!P44)-Q$174</f>
        <v>7.3083036624851105E-3</v>
      </c>
      <c r="R44">
        <f>((raw_2yr!R44-raw_2yr!Q44)/raw_2yr!Q44)-R$174</f>
        <v>4.416045174025568E-2</v>
      </c>
      <c r="T44">
        <f>SUM(raw_2yr!C44:R44)</f>
        <v>26824</v>
      </c>
    </row>
    <row r="45" spans="1:20" ht="45" customHeight="1" x14ac:dyDescent="0.2">
      <c r="A45" s="1">
        <v>43</v>
      </c>
      <c r="B45" t="s">
        <v>60</v>
      </c>
      <c r="D45">
        <f>((raw_2yr!D45-raw_2yr!C45)/raw_2yr!C45)-D$174</f>
        <v>-0.23426562186055858</v>
      </c>
      <c r="E45">
        <f>((raw_2yr!E45-raw_2yr!D45)/raw_2yr!D45)-E$174</f>
        <v>0.24864152232103931</v>
      </c>
      <c r="F45">
        <f>((raw_2yr!F45-raw_2yr!E45)/raw_2yr!E45)-F$174</f>
        <v>4.4594858308731888E-3</v>
      </c>
      <c r="G45">
        <f>((raw_2yr!G45-raw_2yr!F45)/raw_2yr!F45)-G$174</f>
        <v>0.20527236012804925</v>
      </c>
      <c r="H45">
        <f>((raw_2yr!H45-raw_2yr!G45)/raw_2yr!G45)-H$174</f>
        <v>0.13659396816560521</v>
      </c>
      <c r="I45">
        <f>((raw_2yr!I45-raw_2yr!H45)/raw_2yr!H45)-I$174</f>
        <v>4.7793032736872132E-2</v>
      </c>
      <c r="J45">
        <f>((raw_2yr!J45-raw_2yr!I45)/raw_2yr!I45)-J$174</f>
        <v>0.10522348612550517</v>
      </c>
      <c r="K45">
        <f>((raw_2yr!K45-raw_2yr!J45)/raw_2yr!J45)-K$174</f>
        <v>4.8247949945301349E-2</v>
      </c>
      <c r="L45">
        <f>((raw_2yr!L45-raw_2yr!K45)/raw_2yr!K45)-L$174</f>
        <v>3.8375735003493006E-3</v>
      </c>
      <c r="M45">
        <f>((raw_2yr!M45-raw_2yr!L45)/raw_2yr!L45)-M$174</f>
        <v>-3.7598583888843323E-2</v>
      </c>
      <c r="N45">
        <f>((raw_2yr!N45-raw_2yr!M45)/raw_2yr!M45)-N$174</f>
        <v>2.8034891444498E-2</v>
      </c>
      <c r="O45">
        <f>((raw_2yr!O45-raw_2yr!N45)/raw_2yr!N45)-O$174</f>
        <v>-4.497602070884868E-2</v>
      </c>
      <c r="P45">
        <f>((raw_2yr!P45-raw_2yr!O45)/raw_2yr!O45)-P$174</f>
        <v>-6.2736906045057939E-2</v>
      </c>
      <c r="Q45">
        <f>((raw_2yr!Q45-raw_2yr!P45)/raw_2yr!P45)-Q$174</f>
        <v>1.6950370863839131E-2</v>
      </c>
      <c r="R45">
        <f>((raw_2yr!R45-raw_2yr!Q45)/raw_2yr!Q45)-R$174</f>
        <v>3.247453941632672E-2</v>
      </c>
      <c r="T45">
        <f>SUM(raw_2yr!C45:R45)</f>
        <v>25823</v>
      </c>
    </row>
    <row r="46" spans="1:20" ht="45" customHeight="1" x14ac:dyDescent="0.2">
      <c r="A46" s="1">
        <v>44</v>
      </c>
      <c r="B46" t="s">
        <v>61</v>
      </c>
      <c r="D46">
        <f>((raw_2yr!D46-raw_2yr!C46)/raw_2yr!C46)-D$174</f>
        <v>-0.34988772744870306</v>
      </c>
      <c r="E46">
        <f>((raw_2yr!E46-raw_2yr!D46)/raw_2yr!D46)-E$174</f>
        <v>6.4105075045738508E-2</v>
      </c>
      <c r="F46">
        <f>((raw_2yr!F46-raw_2yr!E46)/raw_2yr!E46)-F$174</f>
        <v>0.19673619242091564</v>
      </c>
      <c r="G46">
        <f>((raw_2yr!G46-raw_2yr!F46)/raw_2yr!F46)-G$174</f>
        <v>0.33039971031791682</v>
      </c>
      <c r="H46">
        <f>((raw_2yr!H46-raw_2yr!G46)/raw_2yr!G46)-H$174</f>
        <v>-0.26033769152756081</v>
      </c>
      <c r="I46">
        <f>((raw_2yr!I46-raw_2yr!H46)/raw_2yr!H46)-I$174</f>
        <v>-3.0488509120828677E-2</v>
      </c>
      <c r="J46">
        <f>((raw_2yr!J46-raw_2yr!I46)/raw_2yr!I46)-J$174</f>
        <v>0.69397850620582646</v>
      </c>
      <c r="K46">
        <f>((raw_2yr!K46-raw_2yr!J46)/raw_2yr!J46)-K$174</f>
        <v>0.54627661845451903</v>
      </c>
      <c r="L46">
        <f>((raw_2yr!L46-raw_2yr!K46)/raw_2yr!K46)-L$174</f>
        <v>-2.2049585528990126E-2</v>
      </c>
      <c r="M46">
        <f>((raw_2yr!M46-raw_2yr!L46)/raw_2yr!L46)-M$174</f>
        <v>0.33945742043129706</v>
      </c>
      <c r="N46">
        <f>((raw_2yr!N46-raw_2yr!M46)/raw_2yr!M46)-N$174</f>
        <v>-0.11988464878538706</v>
      </c>
      <c r="O46">
        <f>((raw_2yr!O46-raw_2yr!N46)/raw_2yr!N46)-O$174</f>
        <v>0.22506781703186751</v>
      </c>
      <c r="P46">
        <f>((raw_2yr!P46-raw_2yr!O46)/raw_2yr!O46)-P$174</f>
        <v>-0.10171659193863046</v>
      </c>
      <c r="Q46">
        <f>((raw_2yr!Q46-raw_2yr!P46)/raw_2yr!P46)-Q$174</f>
        <v>-0.16441889884922584</v>
      </c>
      <c r="R46">
        <f>((raw_2yr!R46-raw_2yr!Q46)/raw_2yr!Q46)-R$174</f>
        <v>-0.16259633640458904</v>
      </c>
      <c r="T46">
        <f>SUM(raw_2yr!C46:R46)</f>
        <v>4548</v>
      </c>
    </row>
    <row r="47" spans="1:20" ht="45" customHeight="1" x14ac:dyDescent="0.2">
      <c r="A47" s="1">
        <v>45</v>
      </c>
      <c r="B47" t="s">
        <v>62</v>
      </c>
      <c r="D47">
        <f>((raw_2yr!D47-raw_2yr!C47)/raw_2yr!C47)-D$174</f>
        <v>-0.11028944911297853</v>
      </c>
      <c r="E47">
        <f>((raw_2yr!E47-raw_2yr!D47)/raw_2yr!D47)-E$174</f>
        <v>1.2395779697151055E-3</v>
      </c>
      <c r="F47">
        <f>((raw_2yr!F47-raw_2yr!E47)/raw_2yr!E47)-F$174</f>
        <v>0.19673619242091564</v>
      </c>
      <c r="G47">
        <f>((raw_2yr!G47-raw_2yr!F47)/raw_2yr!F47)-G$174</f>
        <v>0.15007184146545779</v>
      </c>
      <c r="H47">
        <f>((raw_2yr!H47-raw_2yr!G47)/raw_2yr!G47)-H$174</f>
        <v>-0.19029549743473378</v>
      </c>
      <c r="I47">
        <f>((raw_2yr!I47-raw_2yr!H47)/raw_2yr!H47)-I$174</f>
        <v>0.14865217001985048</v>
      </c>
      <c r="J47">
        <f>((raw_2yr!J47-raw_2yr!I47)/raw_2yr!I47)-J$174</f>
        <v>0.50160029771970804</v>
      </c>
      <c r="K47">
        <f>((raw_2yr!K47-raw_2yr!J47)/raw_2yr!J47)-K$174</f>
        <v>0.5378308158910694</v>
      </c>
      <c r="L47">
        <f>((raw_2yr!L47-raw_2yr!K47)/raw_2yr!K47)-L$174</f>
        <v>-2.4535692577834806E-2</v>
      </c>
      <c r="M47">
        <f>((raw_2yr!M47-raw_2yr!L47)/raw_2yr!L47)-M$174</f>
        <v>0.32538282507591354</v>
      </c>
      <c r="N47">
        <f>((raw_2yr!N47-raw_2yr!M47)/raw_2yr!M47)-N$174</f>
        <v>-0.21308275561432552</v>
      </c>
      <c r="O47">
        <f>((raw_2yr!O47-raw_2yr!N47)/raw_2yr!N47)-O$174</f>
        <v>0.17209154793487458</v>
      </c>
      <c r="P47">
        <f>((raw_2yr!P47-raw_2yr!O47)/raw_2yr!O47)-P$174</f>
        <v>2.1717334248434195E-3</v>
      </c>
      <c r="Q47">
        <f>((raw_2yr!Q47-raw_2yr!P47)/raw_2yr!P47)-Q$174</f>
        <v>-0.14322221211773434</v>
      </c>
      <c r="R47">
        <f>((raw_2yr!R47-raw_2yr!Q47)/raw_2yr!Q47)-R$174</f>
        <v>-0.14168170935366006</v>
      </c>
      <c r="T47">
        <f>SUM(raw_2yr!C47:R47)</f>
        <v>4303</v>
      </c>
    </row>
    <row r="48" spans="1:20" ht="45" customHeight="1" x14ac:dyDescent="0.2">
      <c r="A48" s="1">
        <v>46</v>
      </c>
      <c r="B48" t="s">
        <v>63</v>
      </c>
      <c r="D48">
        <f>((raw_2yr!D48-raw_2yr!C48)/raw_2yr!C48)-D$174</f>
        <v>-0.30110723964382502</v>
      </c>
      <c r="E48">
        <f>((raw_2yr!E48-raw_2yr!D48)/raw_2yr!D48)-E$174</f>
        <v>5.3871156917083524E-2</v>
      </c>
      <c r="F48">
        <f>((raw_2yr!F48-raw_2yr!E48)/raw_2yr!E48)-F$174</f>
        <v>-4.4090680964097295E-2</v>
      </c>
      <c r="G48">
        <f>((raw_2yr!G48-raw_2yr!F48)/raw_2yr!F48)-G$174</f>
        <v>-3.180257857784563E-2</v>
      </c>
      <c r="H48">
        <f>((raw_2yr!H48-raw_2yr!G48)/raw_2yr!G48)-H$174</f>
        <v>-0.29649588361795626</v>
      </c>
      <c r="I48">
        <f>((raw_2yr!I48-raw_2yr!H48)/raw_2yr!H48)-I$174</f>
        <v>0.17071504922558683</v>
      </c>
      <c r="J48">
        <f>((raw_2yr!J48-raw_2yr!I48)/raw_2yr!I48)-J$174</f>
        <v>-0.19370124505729053</v>
      </c>
      <c r="K48">
        <f>((raw_2yr!K48-raw_2yr!J48)/raw_2yr!J48)-K$174</f>
        <v>5.5151077328977949E-2</v>
      </c>
      <c r="L48">
        <f>((raw_2yr!L48-raw_2yr!K48)/raw_2yr!K48)-L$174</f>
        <v>0.49021667833891963</v>
      </c>
      <c r="M48">
        <f>((raw_2yr!M48-raw_2yr!L48)/raw_2yr!L48)-M$174</f>
        <v>0.20440339882265363</v>
      </c>
      <c r="N48">
        <f>((raw_2yr!N48-raw_2yr!M48)/raw_2yr!M48)-N$174</f>
        <v>0.5160348914444981</v>
      </c>
      <c r="O48">
        <f>((raw_2yr!O48-raw_2yr!N48)/raw_2yr!N48)-O$174</f>
        <v>9.2489557885123336E-2</v>
      </c>
      <c r="P48">
        <f>((raw_2yr!P48-raw_2yr!O48)/raw_2yr!O48)-P$174</f>
        <v>9.7612847819102622E-2</v>
      </c>
      <c r="Q48">
        <f>((raw_2yr!Q48-raw_2yr!P48)/raw_2yr!P48)-Q$174</f>
        <v>8.3473559569548356E-2</v>
      </c>
      <c r="R48">
        <f>((raw_2yr!R48-raw_2yr!Q48)/raw_2yr!Q48)-R$174</f>
        <v>-0.12533643126847657</v>
      </c>
      <c r="T48">
        <f>SUM(raw_2yr!C48:R48)</f>
        <v>2787</v>
      </c>
    </row>
    <row r="49" spans="1:20" ht="45" customHeight="1" x14ac:dyDescent="0.2">
      <c r="A49" s="1">
        <v>47</v>
      </c>
      <c r="B49" t="s">
        <v>64</v>
      </c>
      <c r="D49">
        <f>((raw_2yr!D49-raw_2yr!C49)/raw_2yr!C49)-D$174</f>
        <v>-0.29315389924085578</v>
      </c>
      <c r="E49">
        <f>((raw_2yr!E49-raw_2yr!D49)/raw_2yr!D49)-E$174</f>
        <v>-6.0571927538240825E-2</v>
      </c>
      <c r="F49">
        <f>((raw_2yr!F49-raw_2yr!E49)/raw_2yr!E49)-F$174</f>
        <v>9.3348932562472758E-2</v>
      </c>
      <c r="G49">
        <f>((raw_2yr!G49-raw_2yr!F49)/raw_2yr!F49)-G$174</f>
        <v>0.17730392383911989</v>
      </c>
      <c r="H49">
        <f>((raw_2yr!H49-raw_2yr!G49)/raw_2yr!G49)-H$174</f>
        <v>-0.28325435819422745</v>
      </c>
      <c r="I49">
        <f>((raw_2yr!I49-raw_2yr!H49)/raw_2yr!H49)-I$174</f>
        <v>9.8001519369199819E-2</v>
      </c>
      <c r="J49">
        <f>((raw_2yr!J49-raw_2yr!I49)/raw_2yr!I49)-J$174</f>
        <v>0.24228352753337265</v>
      </c>
      <c r="K49">
        <f>((raw_2yr!K49-raw_2yr!J49)/raw_2yr!J49)-K$174</f>
        <v>0.40928087083930242</v>
      </c>
      <c r="L49">
        <f>((raw_2yr!L49-raw_2yr!K49)/raw_2yr!K49)-L$174</f>
        <v>7.4164199079803317E-2</v>
      </c>
      <c r="M49">
        <f>((raw_2yr!M49-raw_2yr!L49)/raw_2yr!L49)-M$174</f>
        <v>0.29142010805855217</v>
      </c>
      <c r="N49">
        <f>((raw_2yr!N49-raw_2yr!M49)/raw_2yr!M49)-N$174</f>
        <v>5.6594048656815665E-2</v>
      </c>
      <c r="O49">
        <f>((raw_2yr!O49-raw_2yr!N49)/raw_2yr!N49)-O$174</f>
        <v>0.18566368723835719</v>
      </c>
      <c r="P49">
        <f>((raw_2yr!P49-raw_2yr!O49)/raw_2yr!O49)-P$174</f>
        <v>-3.3381644636008651E-2</v>
      </c>
      <c r="Q49">
        <f>((raw_2yr!Q49-raw_2yr!P49)/raw_2yr!P49)-Q$174</f>
        <v>-6.2865801845140776E-2</v>
      </c>
      <c r="R49">
        <f>((raw_2yr!R49-raw_2yr!Q49)/raw_2yr!Q49)-R$174</f>
        <v>-0.13589692153786939</v>
      </c>
      <c r="T49">
        <f>SUM(raw_2yr!C49:R49)</f>
        <v>7737</v>
      </c>
    </row>
    <row r="50" spans="1:20" ht="45" customHeight="1" x14ac:dyDescent="0.2">
      <c r="A50" s="1">
        <v>48</v>
      </c>
      <c r="B50" t="s">
        <v>65</v>
      </c>
      <c r="D50">
        <f>((raw_2yr!D50-raw_2yr!C50)/raw_2yr!C50)-D$174</f>
        <v>-0.38583124477861319</v>
      </c>
      <c r="E50">
        <f>((raw_2yr!E50-raw_2yr!D50)/raw_2yr!D50)-E$174</f>
        <v>-8.8672702732039282E-2</v>
      </c>
      <c r="F50">
        <f>((raw_2yr!F50-raw_2yr!E50)/raw_2yr!E50)-F$174</f>
        <v>-8.1868458741875066E-2</v>
      </c>
      <c r="G50">
        <f>((raw_2yr!G50-raw_2yr!F50)/raw_2yr!F50)-G$174</f>
        <v>0.18832320758567636</v>
      </c>
      <c r="H50">
        <f>((raw_2yr!H50-raw_2yr!G50)/raw_2yr!G50)-H$174</f>
        <v>-0.35068856872054321</v>
      </c>
      <c r="I50">
        <f>((raw_2yr!I50-raw_2yr!H50)/raw_2yr!H50)-I$174</f>
        <v>7.4900452200336032E-2</v>
      </c>
      <c r="J50">
        <f>((raw_2yr!J50-raw_2yr!I50)/raw_2yr!I50)-J$174</f>
        <v>-0.14695042691797308</v>
      </c>
      <c r="K50">
        <f>((raw_2yr!K50-raw_2yr!J50)/raw_2yr!J50)-K$174</f>
        <v>6.7055839233739839E-2</v>
      </c>
      <c r="L50">
        <f>((raw_2yr!L50-raw_2yr!K50)/raw_2yr!K50)-L$174</f>
        <v>0.37170759901429401</v>
      </c>
      <c r="M50">
        <f>((raw_2yr!M50-raw_2yr!L50)/raw_2yr!L50)-M$174</f>
        <v>0.25217327600429551</v>
      </c>
      <c r="N50">
        <f>((raw_2yr!N50-raw_2yr!M50)/raw_2yr!M50)-N$174</f>
        <v>0.55926693564339303</v>
      </c>
      <c r="O50">
        <f>((raw_2yr!O50-raw_2yr!N50)/raw_2yr!N50)-O$174</f>
        <v>0.15144718134339469</v>
      </c>
      <c r="P50">
        <f>((raw_2yr!P50-raw_2yr!O50)/raw_2yr!O50)-P$174</f>
        <v>-1.9068607371669349E-2</v>
      </c>
      <c r="Q50">
        <f>((raw_2yr!Q50-raw_2yr!P50)/raw_2yr!P50)-Q$174</f>
        <v>2.054920322413939E-2</v>
      </c>
      <c r="R50">
        <f>((raw_2yr!R50-raw_2yr!Q50)/raw_2yr!Q50)-R$174</f>
        <v>-0.10365626558327093</v>
      </c>
      <c r="T50">
        <f>SUM(raw_2yr!C50:R50)</f>
        <v>3126</v>
      </c>
    </row>
    <row r="51" spans="1:20" ht="45" customHeight="1" x14ac:dyDescent="0.2">
      <c r="A51" s="1">
        <v>49</v>
      </c>
      <c r="B51" t="s">
        <v>66</v>
      </c>
      <c r="D51">
        <f>((raw_2yr!D51-raw_2yr!C51)/raw_2yr!C51)-D$174</f>
        <v>4.479076479076477E-2</v>
      </c>
      <c r="E51">
        <f>((raw_2yr!E51-raw_2yr!D51)/raw_2yr!D51)-E$174</f>
        <v>-9.4625083684420228E-2</v>
      </c>
      <c r="F51">
        <f>((raw_2yr!F51-raw_2yr!E51)/raw_2yr!E51)-F$174</f>
        <v>-4.9454665638426792E-2</v>
      </c>
      <c r="G51">
        <f>((raw_2yr!G51-raw_2yr!F51)/raw_2yr!F51)-G$174</f>
        <v>-8.6186596335892249E-2</v>
      </c>
      <c r="H51">
        <f>((raw_2yr!H51-raw_2yr!G51)/raw_2yr!G51)-H$174</f>
        <v>6.7440086250216996E-2</v>
      </c>
      <c r="I51">
        <f>((raw_2yr!I51-raw_2yr!H51)/raw_2yr!H51)-I$174</f>
        <v>0.51006008956730486</v>
      </c>
      <c r="J51">
        <f>((raw_2yr!J51-raw_2yr!I51)/raw_2yr!I51)-J$174</f>
        <v>-0.27738520952666873</v>
      </c>
      <c r="K51">
        <f>((raw_2yr!K51-raw_2yr!J51)/raw_2yr!J51)-K$174</f>
        <v>0.41225490246558993</v>
      </c>
      <c r="L51">
        <f>((raw_2yr!L51-raw_2yr!K51)/raw_2yr!K51)-L$174</f>
        <v>-0.16075364129578354</v>
      </c>
      <c r="M51">
        <f>((raw_2yr!M51-raw_2yr!L51)/raw_2yr!L51)-M$174</f>
        <v>0.33858898795192238</v>
      </c>
      <c r="N51">
        <f>((raw_2yr!N51-raw_2yr!M51)/raw_2yr!M51)-N$174</f>
        <v>-0.20932482078571782</v>
      </c>
      <c r="O51">
        <f>((raw_2yr!O51-raw_2yr!N51)/raw_2yr!N51)-O$174</f>
        <v>-0.17718479761012768</v>
      </c>
      <c r="P51">
        <f>((raw_2yr!P51-raw_2yr!O51)/raw_2yr!O51)-P$174</f>
        <v>0.11051493336169715</v>
      </c>
      <c r="Q51">
        <f>((raw_2yr!Q51-raw_2yr!P51)/raw_2yr!P51)-Q$174</f>
        <v>0.3098349175098537</v>
      </c>
      <c r="R51">
        <f>((raw_2yr!R51-raw_2yr!Q51)/raw_2yr!Q51)-R$174</f>
        <v>7.9799564981100218E-2</v>
      </c>
      <c r="T51">
        <f>SUM(raw_2yr!C51:R51)</f>
        <v>1580</v>
      </c>
    </row>
    <row r="52" spans="1:20" ht="45" customHeight="1" x14ac:dyDescent="0.2">
      <c r="A52" s="1">
        <v>50</v>
      </c>
      <c r="B52" t="s">
        <v>67</v>
      </c>
      <c r="D52">
        <f>((raw_2yr!D52-raw_2yr!C52)/raw_2yr!C52)-D$174</f>
        <v>-2.3854875283446708E-2</v>
      </c>
      <c r="E52">
        <f>((raw_2yr!E52-raw_2yr!D52)/raw_2yr!D52)-E$174</f>
        <v>0.36966063060129406</v>
      </c>
      <c r="F52">
        <f>((raw_2yr!F52-raw_2yr!E52)/raw_2yr!E52)-F$174</f>
        <v>0.13406374464795542</v>
      </c>
      <c r="G52">
        <f>((raw_2yr!G52-raw_2yr!F52)/raw_2yr!F52)-G$174</f>
        <v>-0.19917679241432362</v>
      </c>
      <c r="H52">
        <f>((raw_2yr!H52-raw_2yr!G52)/raw_2yr!G52)-H$174</f>
        <v>9.7665245330001621E-2</v>
      </c>
      <c r="I52">
        <f>((raw_2yr!I52-raw_2yr!H52)/raw_2yr!H52)-I$174</f>
        <v>4.5696696560779876E-2</v>
      </c>
      <c r="J52">
        <f>((raw_2yr!J52-raw_2yr!I52)/raw_2yr!I52)-J$174</f>
        <v>3.7294989805841672E-2</v>
      </c>
      <c r="K52">
        <f>((raw_2yr!K52-raw_2yr!J52)/raw_2yr!J52)-K$174</f>
        <v>2.2694936978100738E-2</v>
      </c>
      <c r="L52">
        <f>((raw_2yr!L52-raw_2yr!K52)/raw_2yr!K52)-L$174</f>
        <v>1.5635247593105361E-2</v>
      </c>
      <c r="M52">
        <f>((raw_2yr!M52-raw_2yr!L52)/raw_2yr!L52)-M$174</f>
        <v>6.3711737542757052E-2</v>
      </c>
      <c r="N52">
        <f>((raw_2yr!N52-raw_2yr!M52)/raw_2yr!M52)-N$174</f>
        <v>5.6689843521175315E-2</v>
      </c>
      <c r="O52">
        <f>((raw_2yr!O52-raw_2yr!N52)/raw_2yr!N52)-O$174</f>
        <v>9.2624607819401794E-3</v>
      </c>
      <c r="P52">
        <f>((raw_2yr!P52-raw_2yr!O52)/raw_2yr!O52)-P$174</f>
        <v>8.8936938825573686E-3</v>
      </c>
      <c r="Q52">
        <f>((raw_2yr!Q52-raw_2yr!P52)/raw_2yr!P52)-Q$174</f>
        <v>-7.6172932007839977E-3</v>
      </c>
      <c r="R52">
        <f>((raw_2yr!R52-raw_2yr!Q52)/raw_2yr!Q52)-R$174</f>
        <v>-5.7899546695548143E-3</v>
      </c>
      <c r="T52">
        <f>SUM(raw_2yr!C52:R52)</f>
        <v>8524</v>
      </c>
    </row>
    <row r="53" spans="1:20" ht="45" customHeight="1" x14ac:dyDescent="0.2">
      <c r="A53" s="1">
        <v>51</v>
      </c>
      <c r="B53" t="s">
        <v>68</v>
      </c>
      <c r="D53">
        <f>((raw_2yr!D53-raw_2yr!C53)/raw_2yr!C53)-D$174</f>
        <v>-0.31126984126984125</v>
      </c>
      <c r="E53">
        <f>((raw_2yr!E53-raw_2yr!D53)/raw_2yr!D53)-E$174</f>
        <v>-3.9430278489615028E-2</v>
      </c>
      <c r="F53">
        <f>((raw_2yr!F53-raw_2yr!E53)/raw_2yr!E53)-F$174</f>
        <v>0.36146487459145826</v>
      </c>
      <c r="G53">
        <f>((raw_2yr!G53-raw_2yr!F53)/raw_2yr!F53)-G$174</f>
        <v>-0.25027328364239376</v>
      </c>
      <c r="H53">
        <f>((raw_2yr!H53-raw_2yr!G53)/raw_2yr!G53)-H$174</f>
        <v>0.5200544653351844</v>
      </c>
      <c r="I53">
        <f>((raw_2yr!I53-raw_2yr!H53)/raw_2yr!H53)-I$174</f>
        <v>0.15540892677660723</v>
      </c>
      <c r="J53">
        <f>((raw_2yr!J53-raw_2yr!I53)/raw_2yr!I53)-J$174</f>
        <v>0.1242711051731242</v>
      </c>
      <c r="K53">
        <f>((raw_2yr!K53-raw_2yr!J53)/raw_2yr!J53)-K$174</f>
        <v>-0.16151558933768873</v>
      </c>
      <c r="L53">
        <f>((raw_2yr!L53-raw_2yr!K53)/raw_2yr!K53)-L$174</f>
        <v>0.46007969203754978</v>
      </c>
      <c r="M53">
        <f>((raw_2yr!M53-raw_2yr!L53)/raw_2yr!L53)-M$174</f>
        <v>5.4310028141047656E-2</v>
      </c>
      <c r="N53">
        <f>((raw_2yr!N53-raw_2yr!M53)/raw_2yr!M53)-N$174</f>
        <v>0.36429070539798641</v>
      </c>
      <c r="O53">
        <f>((raw_2yr!O53-raw_2yr!N53)/raw_2yr!N53)-O$174</f>
        <v>-0.10136939164204996</v>
      </c>
      <c r="P53">
        <f>((raw_2yr!P53-raw_2yr!O53)/raw_2yr!O53)-P$174</f>
        <v>7.0603625157706046E-2</v>
      </c>
      <c r="Q53">
        <f>((raw_2yr!Q53-raw_2yr!P53)/raw_2yr!P53)-Q$174</f>
        <v>-4.5928069503133329E-2</v>
      </c>
      <c r="R53">
        <f>((raw_2yr!R53-raw_2yr!Q53)/raw_2yr!Q53)-R$174</f>
        <v>-1.9672074865458217E-2</v>
      </c>
      <c r="T53">
        <f>SUM(raw_2yr!C53:R53)</f>
        <v>1198</v>
      </c>
    </row>
    <row r="54" spans="1:20" ht="45" customHeight="1" x14ac:dyDescent="0.2">
      <c r="A54" s="1">
        <v>52</v>
      </c>
      <c r="B54" t="s">
        <v>69</v>
      </c>
      <c r="D54">
        <f>((raw_2yr!D54-raw_2yr!C54)/raw_2yr!C54)-D$174</f>
        <v>-0.15650793650793651</v>
      </c>
      <c r="E54">
        <f>((raw_2yr!E54-raw_2yr!D54)/raw_2yr!D54)-E$174</f>
        <v>2.9939639346273916E-3</v>
      </c>
      <c r="F54">
        <f>((raw_2yr!F54-raw_2yr!E54)/raw_2yr!E54)-F$174</f>
        <v>1.0134256589051838</v>
      </c>
      <c r="G54">
        <f>((raw_2yr!G54-raw_2yr!F54)/raw_2yr!F54)-G$174</f>
        <v>-0.30290486258976224</v>
      </c>
      <c r="H54">
        <f>((raw_2yr!H54-raw_2yr!G54)/raw_2yr!G54)-H$174</f>
        <v>9.1745641805772549E-2</v>
      </c>
      <c r="I54">
        <f>((raw_2yr!I54-raw_2yr!H54)/raw_2yr!H54)-I$174</f>
        <v>-0.12023209886441841</v>
      </c>
      <c r="J54">
        <f>((raw_2yr!J54-raw_2yr!I54)/raw_2yr!I54)-J$174</f>
        <v>7.5398924721996385E-2</v>
      </c>
      <c r="K54">
        <f>((raw_2yr!K54-raw_2yr!J54)/raw_2yr!J54)-K$174</f>
        <v>0.22146313406656659</v>
      </c>
      <c r="L54">
        <f>((raw_2yr!L54-raw_2yr!K54)/raw_2yr!K54)-L$174</f>
        <v>-3.2228000270142498E-2</v>
      </c>
      <c r="M54">
        <f>((raw_2yr!M54-raw_2yr!L54)/raw_2yr!L54)-M$174</f>
        <v>5.4310028141047656E-2</v>
      </c>
      <c r="N54">
        <f>((raw_2yr!N54-raw_2yr!M54)/raw_2yr!M54)-N$174</f>
        <v>0.35266279842124221</v>
      </c>
      <c r="O54">
        <f>((raw_2yr!O54-raw_2yr!N54)/raw_2yr!N54)-O$174</f>
        <v>-0.2090029794283095</v>
      </c>
      <c r="P54">
        <f>((raw_2yr!P54-raw_2yr!O54)/raw_2yr!O54)-P$174</f>
        <v>0.14053369508777597</v>
      </c>
      <c r="Q54">
        <f>((raw_2yr!Q54-raw_2yr!P54)/raw_2yr!P54)-Q$174</f>
        <v>0.10282193049686669</v>
      </c>
      <c r="R54">
        <f>((raw_2yr!R54-raw_2yr!Q54)/raw_2yr!Q54)-R$174</f>
        <v>2.7807206902497578E-2</v>
      </c>
      <c r="T54">
        <f>SUM(raw_2yr!C54:R54)</f>
        <v>1286</v>
      </c>
    </row>
    <row r="55" spans="1:20" ht="45" customHeight="1" x14ac:dyDescent="0.2">
      <c r="A55" s="1">
        <v>53</v>
      </c>
      <c r="B55" t="s">
        <v>70</v>
      </c>
      <c r="D55">
        <f>((raw_2yr!D55-raw_2yr!C55)/raw_2yr!C55)-D$174</f>
        <v>1.0220634920634921</v>
      </c>
      <c r="E55">
        <f>((raw_2yr!E55-raw_2yr!D55)/raw_2yr!D55)-E$174</f>
        <v>3.6327297267960718E-2</v>
      </c>
      <c r="F55">
        <f>((raw_2yr!F55-raw_2yr!E55)/raw_2yr!E55)-F$174</f>
        <v>0.30194106506764873</v>
      </c>
      <c r="G55">
        <f>((raw_2yr!G55-raw_2yr!F55)/raw_2yr!F55)-G$174</f>
        <v>0.22998987425234305</v>
      </c>
      <c r="H55">
        <f>((raw_2yr!H55-raw_2yr!G55)/raw_2yr!G55)-H$174</f>
        <v>0.39572291453304526</v>
      </c>
      <c r="I55">
        <f>((raw_2yr!I55-raw_2yr!H55)/raw_2yr!H55)-I$174</f>
        <v>-0.36324778964130322</v>
      </c>
      <c r="J55">
        <f>((raw_2yr!J55-raw_2yr!I55)/raw_2yr!I55)-J$174</f>
        <v>0.79774049292822624</v>
      </c>
      <c r="K55">
        <f>((raw_2yr!K55-raw_2yr!J55)/raw_2yr!J55)-K$174</f>
        <v>-0.53651558933768873</v>
      </c>
      <c r="L55">
        <f>((raw_2yr!L55-raw_2yr!K55)/raw_2yr!K55)-L$174</f>
        <v>0.34341302537088314</v>
      </c>
      <c r="M55">
        <f>((raw_2yr!M55-raw_2yr!L55)/raw_2yr!L55)-M$174</f>
        <v>-0.19631419158429567</v>
      </c>
      <c r="N55">
        <f>((raw_2yr!N55-raw_2yr!M55)/raw_2yr!M55)-N$174</f>
        <v>9.1034891444498001E-2</v>
      </c>
      <c r="O55">
        <f>((raw_2yr!O55-raw_2yr!N55)/raw_2yr!N55)-O$174</f>
        <v>-0.23281250323783331</v>
      </c>
      <c r="P55">
        <f>((raw_2yr!P55-raw_2yr!O55)/raw_2yr!O55)-P$174</f>
        <v>-7.6300195659158257E-2</v>
      </c>
      <c r="Q55">
        <f>((raw_2yr!Q55-raw_2yr!P55)/raw_2yr!P55)-Q$174</f>
        <v>-5.4729089911296602E-2</v>
      </c>
      <c r="R55">
        <f>((raw_2yr!R55-raw_2yr!Q55)/raw_2yr!Q55)-R$174</f>
        <v>-0.27276097491568424</v>
      </c>
      <c r="T55">
        <f>SUM(raw_2yr!C55:R55)</f>
        <v>1074</v>
      </c>
    </row>
    <row r="56" spans="1:20" ht="45" customHeight="1" x14ac:dyDescent="0.2">
      <c r="A56" s="1">
        <v>54</v>
      </c>
      <c r="B56" t="s">
        <v>71</v>
      </c>
      <c r="D56">
        <f>((raw_2yr!D56-raw_2yr!C56)/raw_2yr!C56)-D$174</f>
        <v>5.1196283391405362E-2</v>
      </c>
      <c r="E56">
        <f>((raw_2yr!E56-raw_2yr!D56)/raw_2yr!D56)-E$174</f>
        <v>0.18321995263519236</v>
      </c>
      <c r="F56">
        <f>((raw_2yr!F56-raw_2yr!E56)/raw_2yr!E56)-F$174</f>
        <v>0.13780896061296363</v>
      </c>
      <c r="G56">
        <f>((raw_2yr!G56-raw_2yr!F56)/raw_2yr!F56)-G$174</f>
        <v>-8.5925694012749798E-3</v>
      </c>
      <c r="H56">
        <f>((raw_2yr!H56-raw_2yr!G56)/raw_2yr!G56)-H$174</f>
        <v>0.1621396919101567</v>
      </c>
      <c r="I56">
        <f>((raw_2yr!I56-raw_2yr!H56)/raw_2yr!H56)-I$174</f>
        <v>-2.2526295895457557E-2</v>
      </c>
      <c r="J56">
        <f>((raw_2yr!J56-raw_2yr!I56)/raw_2yr!I56)-J$174</f>
        <v>7.3451079277569609E-2</v>
      </c>
      <c r="K56">
        <f>((raw_2yr!K56-raw_2yr!J56)/raw_2yr!J56)-K$174</f>
        <v>-1.9007944077749889E-2</v>
      </c>
      <c r="L56">
        <f>((raw_2yr!L56-raw_2yr!K56)/raw_2yr!K56)-L$174</f>
        <v>3.0850569981875298E-2</v>
      </c>
      <c r="M56">
        <f>((raw_2yr!M56-raw_2yr!L56)/raw_2yr!L56)-M$174</f>
        <v>9.3854739572342138E-3</v>
      </c>
      <c r="N56">
        <f>((raw_2yr!N56-raw_2yr!M56)/raw_2yr!M56)-N$174</f>
        <v>1.3371985248480378E-3</v>
      </c>
      <c r="O56">
        <f>((raw_2yr!O56-raw_2yr!N56)/raw_2yr!N56)-O$174</f>
        <v>-5.7923102842776415E-2</v>
      </c>
      <c r="P56">
        <f>((raw_2yr!P56-raw_2yr!O56)/raw_2yr!O56)-P$174</f>
        <v>-4.464870242338867E-2</v>
      </c>
      <c r="Q56">
        <f>((raw_2yr!Q56-raw_2yr!P56)/raw_2yr!P56)-Q$174</f>
        <v>-1.9580686214403037E-2</v>
      </c>
      <c r="R56">
        <f>((raw_2yr!R56-raw_2yr!Q56)/raw_2yr!Q56)-R$174</f>
        <v>-7.869003173094706E-2</v>
      </c>
      <c r="T56">
        <f>SUM(raw_2yr!C56:R56)</f>
        <v>31594</v>
      </c>
    </row>
    <row r="57" spans="1:20" ht="45" customHeight="1" x14ac:dyDescent="0.2">
      <c r="A57" s="1">
        <v>55</v>
      </c>
      <c r="B57" t="s">
        <v>72</v>
      </c>
      <c r="D57">
        <f>((raw_2yr!D57-raw_2yr!C57)/raw_2yr!C57)-D$174</f>
        <v>9.5097199928660614E-2</v>
      </c>
      <c r="E57">
        <f>((raw_2yr!E57-raw_2yr!D57)/raw_2yr!D57)-E$174</f>
        <v>0.16053111892401167</v>
      </c>
      <c r="F57">
        <f>((raw_2yr!F57-raw_2yr!E57)/raw_2yr!E57)-F$174</f>
        <v>0.14161838336338808</v>
      </c>
      <c r="G57">
        <f>((raw_2yr!G57-raw_2yr!F57)/raw_2yr!F57)-G$174</f>
        <v>-1.4636842518788995E-3</v>
      </c>
      <c r="H57">
        <f>((raw_2yr!H57-raw_2yr!G57)/raw_2yr!G57)-H$174</f>
        <v>0.16835429159480209</v>
      </c>
      <c r="I57">
        <f>((raw_2yr!I57-raw_2yr!H57)/raw_2yr!H57)-I$174</f>
        <v>-8.2718549823504323E-3</v>
      </c>
      <c r="J57">
        <f>((raw_2yr!J57-raw_2yr!I57)/raw_2yr!I57)-J$174</f>
        <v>9.7177509114010935E-2</v>
      </c>
      <c r="K57">
        <f>((raw_2yr!K57-raw_2yr!J57)/raw_2yr!J57)-K$174</f>
        <v>-6.1456030076223564E-2</v>
      </c>
      <c r="L57">
        <f>((raw_2yr!L57-raw_2yr!K57)/raw_2yr!K57)-L$174</f>
        <v>3.1167943255741459E-2</v>
      </c>
      <c r="M57">
        <f>((raw_2yr!M57-raw_2yr!L57)/raw_2yr!L57)-M$174</f>
        <v>2.0290918879219938E-2</v>
      </c>
      <c r="N57">
        <f>((raw_2yr!N57-raw_2yr!M57)/raw_2yr!M57)-N$174</f>
        <v>1.3544851603860542E-2</v>
      </c>
      <c r="O57">
        <f>((raw_2yr!O57-raw_2yr!N57)/raw_2yr!N57)-O$174</f>
        <v>-6.3131419795281973E-2</v>
      </c>
      <c r="P57">
        <f>((raw_2yr!P57-raw_2yr!O57)/raw_2yr!O57)-P$174</f>
        <v>-3.268067988098497E-2</v>
      </c>
      <c r="Q57">
        <f>((raw_2yr!Q57-raw_2yr!P57)/raw_2yr!P57)-Q$174</f>
        <v>-4.8552227135714637E-2</v>
      </c>
      <c r="R57">
        <f>((raw_2yr!R57-raw_2yr!Q57)/raw_2yr!Q57)-R$174</f>
        <v>-7.8274049587637423E-2</v>
      </c>
      <c r="T57">
        <f>SUM(raw_2yr!C57:R57)</f>
        <v>31545</v>
      </c>
    </row>
    <row r="58" spans="1:20" ht="45" customHeight="1" x14ac:dyDescent="0.2">
      <c r="A58" s="1">
        <v>56</v>
      </c>
      <c r="B58" t="s">
        <v>73</v>
      </c>
      <c r="D58">
        <f>((raw_2yr!D58-raw_2yr!C58)/raw_2yr!C58)-D$174</f>
        <v>0.22608648056923919</v>
      </c>
      <c r="E58">
        <f>((raw_2yr!E58-raw_2yr!D58)/raw_2yr!D58)-E$174</f>
        <v>0.16610331834832964</v>
      </c>
      <c r="F58">
        <f>((raw_2yr!F58-raw_2yr!E58)/raw_2yr!E58)-F$174</f>
        <v>-3.589284898577752E-2</v>
      </c>
      <c r="G58">
        <f>((raw_2yr!G58-raw_2yr!F58)/raw_2yr!F58)-G$174</f>
        <v>-5.7606526775934586E-2</v>
      </c>
      <c r="H58">
        <f>((raw_2yr!H58-raw_2yr!G58)/raw_2yr!G58)-H$174</f>
        <v>-4.426204140935748E-2</v>
      </c>
      <c r="I58">
        <f>((raw_2yr!I58-raw_2yr!H58)/raw_2yr!H58)-I$174</f>
        <v>-7.9307230428632955E-2</v>
      </c>
      <c r="J58">
        <f>((raw_2yr!J58-raw_2yr!I58)/raw_2yr!I58)-J$174</f>
        <v>-3.456146011105396E-2</v>
      </c>
      <c r="K58">
        <f>((raw_2yr!K58-raw_2yr!J58)/raw_2yr!J58)-K$174</f>
        <v>5.0316471731013557E-2</v>
      </c>
      <c r="L58">
        <f>((raw_2yr!L58-raw_2yr!K58)/raw_2yr!K58)-L$174</f>
        <v>0.16716630621077816</v>
      </c>
      <c r="M58">
        <f>((raw_2yr!M58-raw_2yr!L58)/raw_2yr!L58)-M$174</f>
        <v>-2.447176570098715E-2</v>
      </c>
      <c r="N58">
        <f>((raw_2yr!N58-raw_2yr!M58)/raw_2yr!M58)-N$174</f>
        <v>1.4900982157240977E-2</v>
      </c>
      <c r="O58">
        <f>((raw_2yr!O58-raw_2yr!N58)/raw_2yr!N58)-O$174</f>
        <v>4.8310728023392424E-2</v>
      </c>
      <c r="P58">
        <f>((raw_2yr!P58-raw_2yr!O58)/raw_2yr!O58)-P$174</f>
        <v>6.9929153894999485E-2</v>
      </c>
      <c r="Q58">
        <f>((raw_2yr!Q58-raw_2yr!P58)/raw_2yr!P58)-Q$174</f>
        <v>1.1798308449622569E-2</v>
      </c>
      <c r="R58">
        <f>((raw_2yr!R58-raw_2yr!Q58)/raw_2yr!Q58)-R$174</f>
        <v>8.0580385710444596E-2</v>
      </c>
      <c r="T58">
        <f>SUM(raw_2yr!C58:R58)</f>
        <v>13390</v>
      </c>
    </row>
    <row r="59" spans="1:20" ht="45" customHeight="1" x14ac:dyDescent="0.2">
      <c r="A59" s="1">
        <v>57</v>
      </c>
      <c r="B59" t="s">
        <v>74</v>
      </c>
      <c r="D59">
        <f>((raw_2yr!D59-raw_2yr!C59)/raw_2yr!C59)-D$174</f>
        <v>0.14494484799569546</v>
      </c>
      <c r="E59">
        <f>((raw_2yr!E59-raw_2yr!D59)/raw_2yr!D59)-E$174</f>
        <v>0.17212976640376321</v>
      </c>
      <c r="F59">
        <f>((raw_2yr!F59-raw_2yr!E59)/raw_2yr!E59)-F$174</f>
        <v>-2.0446657794007783E-2</v>
      </c>
      <c r="G59">
        <f>((raw_2yr!G59-raw_2yr!F59)/raw_2yr!F59)-G$174</f>
        <v>-1.0887837779215148E-2</v>
      </c>
      <c r="H59">
        <f>((raw_2yr!H59-raw_2yr!G59)/raw_2yr!G59)-H$174</f>
        <v>-1.0482619063792664E-2</v>
      </c>
      <c r="I59">
        <f>((raw_2yr!I59-raw_2yr!H59)/raw_2yr!H59)-I$174</f>
        <v>-2.4497615279467547E-2</v>
      </c>
      <c r="J59">
        <f>((raw_2yr!J59-raw_2yr!I59)/raw_2yr!I59)-J$174</f>
        <v>-5.0817270788614186E-2</v>
      </c>
      <c r="K59">
        <f>((raw_2yr!K59-raw_2yr!J59)/raw_2yr!J59)-K$174</f>
        <v>8.7501448670174981E-2</v>
      </c>
      <c r="L59">
        <f>((raw_2yr!L59-raw_2yr!K59)/raw_2yr!K59)-L$174</f>
        <v>0.1675298494352413</v>
      </c>
      <c r="M59">
        <f>((raw_2yr!M59-raw_2yr!L59)/raw_2yr!L59)-M$174</f>
        <v>0.13033107326321636</v>
      </c>
      <c r="N59">
        <f>((raw_2yr!N59-raw_2yr!M59)/raw_2yr!M59)-N$174</f>
        <v>0.27186243408505389</v>
      </c>
      <c r="O59">
        <f>((raw_2yr!O59-raw_2yr!N59)/raw_2yr!N59)-O$174</f>
        <v>0.2433149013663925</v>
      </c>
      <c r="P59">
        <f>((raw_2yr!P59-raw_2yr!O59)/raw_2yr!O59)-P$174</f>
        <v>0.21728097653633066</v>
      </c>
      <c r="Q59">
        <f>((raw_2yr!Q59-raw_2yr!P59)/raw_2yr!P59)-Q$174</f>
        <v>0.17817993145794306</v>
      </c>
      <c r="R59">
        <f>((raw_2yr!R59-raw_2yr!Q59)/raw_2yr!Q59)-R$174</f>
        <v>0.1866498323235222</v>
      </c>
      <c r="T59">
        <f>SUM(raw_2yr!C59:R59)</f>
        <v>30840</v>
      </c>
    </row>
    <row r="60" spans="1:20" ht="45" customHeight="1" x14ac:dyDescent="0.2">
      <c r="A60" s="1">
        <v>58</v>
      </c>
      <c r="B60" t="s">
        <v>75</v>
      </c>
      <c r="D60">
        <f>((raw_2yr!D60-raw_2yr!C60)/raw_2yr!C60)-D$174</f>
        <v>-0.22793650793650794</v>
      </c>
      <c r="E60">
        <f>((raw_2yr!E60-raw_2yr!D60)/raw_2yr!D60)-E$174</f>
        <v>3.8696606306012939</v>
      </c>
      <c r="F60">
        <f>((raw_2yr!F60-raw_2yr!E60)/raw_2yr!E60)-F$174</f>
        <v>-0.62186845874187513</v>
      </c>
      <c r="G60">
        <f>((raw_2yr!G60-raw_2yr!F60)/raw_2yr!F60)-G$174</f>
        <v>1.1883232075856762</v>
      </c>
      <c r="H60">
        <f>((raw_2yr!H60-raw_2yr!G60)/raw_2yr!G60)-H$174</f>
        <v>1.3015670703772011</v>
      </c>
      <c r="I60">
        <f>((raw_2yr!I60-raw_2yr!H60)/raw_2yr!H60)-I$174</f>
        <v>-0.32988519087045159</v>
      </c>
      <c r="J60">
        <f>((raw_2yr!J60-raw_2yr!I60)/raw_2yr!I60)-J$174</f>
        <v>0.37701835792037697</v>
      </c>
      <c r="K60">
        <f>((raw_2yr!K60-raw_2yr!J60)/raw_2yr!J60)-K$174</f>
        <v>0.2384844106623113</v>
      </c>
      <c r="L60">
        <f>((raw_2yr!L60-raw_2yr!K60)/raw_2yr!K60)-L$174</f>
        <v>-0.21134887939102162</v>
      </c>
      <c r="M60">
        <f>((raw_2yr!M60-raw_2yr!L60)/raw_2yr!L60)-M$174</f>
        <v>0.55217327600429544</v>
      </c>
      <c r="N60">
        <f>((raw_2yr!N60-raw_2yr!M60)/raw_2yr!M60)-N$174</f>
        <v>0.22739852780813435</v>
      </c>
      <c r="O60">
        <f>((raw_2yr!O60-raw_2yr!N60)/raw_2yr!N60)-O$174</f>
        <v>7.1324889424149523E-2</v>
      </c>
      <c r="P60">
        <f>((raw_2yr!P60-raw_2yr!O60)/raw_2yr!O60)-P$174</f>
        <v>0.19181574636982723</v>
      </c>
      <c r="Q60">
        <f>((raw_2yr!Q60-raw_2yr!P60)/raw_2yr!P60)-Q$174</f>
        <v>0.32282193049686669</v>
      </c>
      <c r="R60">
        <f>((raw_2yr!R60-raw_2yr!Q60)/raw_2yr!Q60)-R$174</f>
        <v>3.1279429124719788E-2</v>
      </c>
      <c r="T60">
        <f>SUM(raw_2yr!C60:R60)</f>
        <v>714</v>
      </c>
    </row>
    <row r="61" spans="1:20" ht="45" customHeight="1" x14ac:dyDescent="0.2">
      <c r="A61" s="1">
        <v>59</v>
      </c>
      <c r="B61" t="s">
        <v>76</v>
      </c>
      <c r="D61">
        <f>((raw_2yr!D61-raw_2yr!C61)/raw_2yr!C61)-D$174</f>
        <v>0.18206349206349204</v>
      </c>
      <c r="E61">
        <f>((raw_2yr!E61-raw_2yr!D61)/raw_2yr!D61)-E$174</f>
        <v>0.11079538237434369</v>
      </c>
      <c r="F61">
        <f>((raw_2yr!F61-raw_2yr!E61)/raw_2yr!E61)-F$174</f>
        <v>-8.8535125408541748E-2</v>
      </c>
      <c r="G61">
        <f>((raw_2yr!G61-raw_2yr!F61)/raw_2yr!F61)-G$174</f>
        <v>5.8351218790158171E-2</v>
      </c>
      <c r="H61">
        <f>((raw_2yr!H61-raw_2yr!G61)/raw_2yr!G61)-H$174</f>
        <v>-1.3060341718810764E-3</v>
      </c>
      <c r="I61">
        <f>((raw_2yr!I61-raw_2yr!H61)/raw_2yr!H61)-I$174</f>
        <v>-1.0223827565824531E-2</v>
      </c>
      <c r="J61">
        <f>((raw_2yr!J61-raw_2yr!I61)/raw_2yr!I61)-J$174</f>
        <v>-7.4486658802031064E-2</v>
      </c>
      <c r="K61">
        <f>((raw_2yr!K61-raw_2yr!J61)/raw_2yr!J61)-K$174</f>
        <v>0.14058967382020598</v>
      </c>
      <c r="L61">
        <f>((raw_2yr!L61-raw_2yr!K61)/raw_2yr!K61)-L$174</f>
        <v>3.8737735691551423E-2</v>
      </c>
      <c r="M61">
        <f>((raw_2yr!M61-raw_2yr!L61)/raw_2yr!L61)-M$174</f>
        <v>0.15136078259920954</v>
      </c>
      <c r="N61">
        <f>((raw_2yr!N61-raw_2yr!M61)/raw_2yr!M61)-N$174</f>
        <v>0.2483636221933031</v>
      </c>
      <c r="O61">
        <f>((raw_2yr!O61-raw_2yr!N61)/raw_2yr!N61)-O$174</f>
        <v>0.23363853000565277</v>
      </c>
      <c r="P61">
        <f>((raw_2yr!P61-raw_2yr!O61)/raw_2yr!O61)-P$174</f>
        <v>0.18394615671271652</v>
      </c>
      <c r="Q61">
        <f>((raw_2yr!Q61-raw_2yr!P61)/raw_2yr!P61)-Q$174</f>
        <v>0.16908995424580645</v>
      </c>
      <c r="R61">
        <f>((raw_2yr!R61-raw_2yr!Q61)/raw_2yr!Q61)-R$174</f>
        <v>0.18124180290186756</v>
      </c>
      <c r="T61">
        <f>SUM(raw_2yr!C61:R61)</f>
        <v>35752</v>
      </c>
    </row>
    <row r="62" spans="1:20" ht="45" customHeight="1" x14ac:dyDescent="0.2">
      <c r="A62" s="1">
        <v>60</v>
      </c>
      <c r="B62" t="s">
        <v>77</v>
      </c>
      <c r="D62">
        <f>((raw_2yr!D62-raw_2yr!C62)/raw_2yr!C62)-D$174</f>
        <v>-0.17417306707629288</v>
      </c>
      <c r="E62">
        <f>((raw_2yr!E62-raw_2yr!D62)/raw_2yr!D62)-E$174</f>
        <v>0.16557899794823283</v>
      </c>
      <c r="F62">
        <f>((raw_2yr!F62-raw_2yr!E62)/raw_2yr!E62)-F$174</f>
        <v>3.0100045195132791E-2</v>
      </c>
      <c r="G62">
        <f>((raw_2yr!G62-raw_2yr!F62)/raw_2yr!F62)-G$174</f>
        <v>1.2222578654858762E-2</v>
      </c>
      <c r="H62">
        <f>((raw_2yr!H62-raw_2yr!G62)/raw_2yr!G62)-H$174</f>
        <v>-1.2873923411618762E-2</v>
      </c>
      <c r="I62">
        <f>((raw_2yr!I62-raw_2yr!H62)/raw_2yr!H62)-I$174</f>
        <v>9.0774780435143809E-2</v>
      </c>
      <c r="J62">
        <f>((raw_2yr!J62-raw_2yr!I62)/raw_2yr!I62)-J$174</f>
        <v>-0.1614431805411615</v>
      </c>
      <c r="K62">
        <f>((raw_2yr!K62-raw_2yr!J62)/raw_2yr!J62)-K$174</f>
        <v>0.13889593329605615</v>
      </c>
      <c r="L62">
        <f>((raw_2yr!L62-raw_2yr!K62)/raw_2yr!K62)-L$174</f>
        <v>-8.2958282645994502E-2</v>
      </c>
      <c r="M62">
        <f>((raw_2yr!M62-raw_2yr!L62)/raw_2yr!L62)-M$174</f>
        <v>-5.3308068998007566E-2</v>
      </c>
      <c r="N62">
        <f>((raw_2yr!N62-raw_2yr!M62)/raw_2yr!M62)-N$174</f>
        <v>6.1420566375627483E-2</v>
      </c>
      <c r="O62">
        <f>((raw_2yr!O62-raw_2yr!N62)/raw_2yr!N62)-O$174</f>
        <v>0.14833336368681466</v>
      </c>
      <c r="P62">
        <f>((raw_2yr!P62-raw_2yr!O62)/raw_2yr!O62)-P$174</f>
        <v>7.5717601546368252E-2</v>
      </c>
      <c r="Q62">
        <f>((raw_2yr!Q62-raw_2yr!P62)/raw_2yr!P62)-Q$174</f>
        <v>-2.8210517880714464E-2</v>
      </c>
      <c r="R62">
        <f>((raw_2yr!R62-raw_2yr!Q62)/raw_2yr!Q62)-R$174</f>
        <v>9.6605345541778714E-2</v>
      </c>
      <c r="T62">
        <f>SUM(raw_2yr!C62:R62)</f>
        <v>5825</v>
      </c>
    </row>
    <row r="63" spans="1:20" ht="45" customHeight="1" x14ac:dyDescent="0.2">
      <c r="A63" s="1">
        <v>61</v>
      </c>
      <c r="B63" t="s">
        <v>78</v>
      </c>
      <c r="D63">
        <f>((raw_2yr!D63-raw_2yr!C63)/raw_2yr!C63)-D$174</f>
        <v>0.10053882838636202</v>
      </c>
      <c r="E63">
        <f>((raw_2yr!E63-raw_2yr!D63)/raw_2yr!D63)-E$174</f>
        <v>2.1559364778509255E-2</v>
      </c>
      <c r="F63">
        <f>((raw_2yr!F63-raw_2yr!E63)/raw_2yr!E63)-F$174</f>
        <v>6.8241431368015054E-2</v>
      </c>
      <c r="G63">
        <f>((raw_2yr!G63-raw_2yr!F63)/raw_2yr!F63)-G$174</f>
        <v>-5.983125010881539E-2</v>
      </c>
      <c r="H63">
        <f>((raw_2yr!H63-raw_2yr!G63)/raw_2yr!G63)-H$174</f>
        <v>-4.8511422558434672E-2</v>
      </c>
      <c r="I63">
        <f>((raw_2yr!I63-raw_2yr!H63)/raw_2yr!H63)-I$174</f>
        <v>5.3395341138567448E-2</v>
      </c>
      <c r="J63">
        <f>((raw_2yr!J63-raw_2yr!I63)/raw_2yr!I63)-J$174</f>
        <v>-2.4925851716140368E-2</v>
      </c>
      <c r="K63">
        <f>((raw_2yr!K63-raw_2yr!J63)/raw_2yr!J63)-K$174</f>
        <v>5.417797704386576E-2</v>
      </c>
      <c r="L63">
        <f>((raw_2yr!L63-raw_2yr!K63)/raw_2yr!K63)-L$174</f>
        <v>5.4634601795885696E-2</v>
      </c>
      <c r="M63">
        <f>((raw_2yr!M63-raw_2yr!L63)/raw_2yr!L63)-M$174</f>
        <v>1.30025875378324E-2</v>
      </c>
      <c r="N63">
        <f>((raw_2yr!N63-raw_2yr!M63)/raw_2yr!M63)-N$174</f>
        <v>4.9118391333460909E-2</v>
      </c>
      <c r="O63">
        <f>((raw_2yr!O63-raw_2yr!N63)/raw_2yr!N63)-O$174</f>
        <v>2.4452902924631675E-2</v>
      </c>
      <c r="P63">
        <f>((raw_2yr!P63-raw_2yr!O63)/raw_2yr!O63)-P$174</f>
        <v>8.553398617953642E-2</v>
      </c>
      <c r="Q63">
        <f>((raw_2yr!Q63-raw_2yr!P63)/raw_2yr!P63)-Q$174</f>
        <v>0.11756155513339853</v>
      </c>
      <c r="R63">
        <f>((raw_2yr!R63-raw_2yr!Q63)/raw_2yr!Q63)-R$174</f>
        <v>0.13541490392168906</v>
      </c>
      <c r="T63">
        <f>SUM(raw_2yr!C63:R63)</f>
        <v>67868</v>
      </c>
    </row>
    <row r="64" spans="1:20" ht="45" customHeight="1" x14ac:dyDescent="0.2">
      <c r="A64" s="1">
        <v>62</v>
      </c>
      <c r="B64" t="s">
        <v>79</v>
      </c>
      <c r="D64">
        <f>((raw_2yr!D64-raw_2yr!C64)/raw_2yr!C64)-D$174</f>
        <v>6.8070436507936483E-2</v>
      </c>
      <c r="E64">
        <f>((raw_2yr!E64-raw_2yr!D64)/raw_2yr!D64)-E$174</f>
        <v>7.5286886461977259E-2</v>
      </c>
      <c r="F64">
        <f>((raw_2yr!F64-raw_2yr!E64)/raw_2yr!E64)-F$174</f>
        <v>2.7020430147013802E-2</v>
      </c>
      <c r="G64">
        <f>((raw_2yr!G64-raw_2yr!F64)/raw_2yr!F64)-G$174</f>
        <v>-7.1097698757708327E-3</v>
      </c>
      <c r="H64">
        <f>((raw_2yr!H64-raw_2yr!G64)/raw_2yr!G64)-H$174</f>
        <v>-4.8036414488207127E-2</v>
      </c>
      <c r="I64">
        <f>((raw_2yr!I64-raw_2yr!H64)/raw_2yr!H64)-I$174</f>
        <v>4.0916173153418833E-2</v>
      </c>
      <c r="J64">
        <f>((raw_2yr!J64-raw_2yr!I64)/raw_2yr!I64)-J$174</f>
        <v>-4.455305620931771E-3</v>
      </c>
      <c r="K64">
        <f>((raw_2yr!K64-raw_2yr!J64)/raw_2yr!J64)-K$174</f>
        <v>1.691794623870399E-2</v>
      </c>
      <c r="L64">
        <f>((raw_2yr!L64-raw_2yr!K64)/raw_2yr!K64)-L$174</f>
        <v>5.5492750778481231E-2</v>
      </c>
      <c r="M64">
        <f>((raw_2yr!M64-raw_2yr!L64)/raw_2yr!L64)-M$174</f>
        <v>-1.7240795766935713E-3</v>
      </c>
      <c r="N64">
        <f>((raw_2yr!N64-raw_2yr!M64)/raw_2yr!M64)-N$174</f>
        <v>3.3984160576054329E-2</v>
      </c>
      <c r="O64">
        <f>((raw_2yr!O64-raw_2yr!N64)/raw_2yr!N64)-O$174</f>
        <v>1.6411464855963231E-2</v>
      </c>
      <c r="P64">
        <f>((raw_2yr!P64-raw_2yr!O64)/raw_2yr!O64)-P$174</f>
        <v>6.432332503854335E-2</v>
      </c>
      <c r="Q64">
        <f>((raw_2yr!Q64-raw_2yr!P64)/raw_2yr!P64)-Q$174</f>
        <v>8.6046914563150917E-2</v>
      </c>
      <c r="R64">
        <f>((raw_2yr!R64-raw_2yr!Q64)/raw_2yr!Q64)-R$174</f>
        <v>0.10421361457151876</v>
      </c>
      <c r="T64">
        <f>SUM(raw_2yr!C64:R64)</f>
        <v>85419</v>
      </c>
    </row>
    <row r="65" spans="1:20" ht="45" customHeight="1" x14ac:dyDescent="0.2">
      <c r="A65" s="1">
        <v>63</v>
      </c>
      <c r="B65" t="s">
        <v>80</v>
      </c>
      <c r="D65">
        <f>((raw_2yr!D65-raw_2yr!C65)/raw_2yr!C65)-D$174</f>
        <v>5.5464301780091263E-2</v>
      </c>
      <c r="E65">
        <f>((raw_2yr!E65-raw_2yr!D65)/raw_2yr!D65)-E$174</f>
        <v>9.0480819875741997E-2</v>
      </c>
      <c r="F65">
        <f>((raw_2yr!F65-raw_2yr!E65)/raw_2yr!E65)-F$174</f>
        <v>-0.17535683083489834</v>
      </c>
      <c r="G65">
        <f>((raw_2yr!G65-raw_2yr!F65)/raw_2yr!F65)-G$174</f>
        <v>0.15128617054863933</v>
      </c>
      <c r="H65">
        <f>((raw_2yr!H65-raw_2yr!G65)/raw_2yr!G65)-H$174</f>
        <v>-7.5575786765656017E-2</v>
      </c>
      <c r="I65">
        <f>((raw_2yr!I65-raw_2yr!H65)/raw_2yr!H65)-I$174</f>
        <v>-4.7489623948030454E-2</v>
      </c>
      <c r="J65">
        <f>((raw_2yr!J65-raw_2yr!I65)/raw_2yr!I65)-J$174</f>
        <v>7.3850937105897324E-2</v>
      </c>
      <c r="K65">
        <f>((raw_2yr!K65-raw_2yr!J65)/raw_2yr!J65)-K$174</f>
        <v>-2.1459566928725138E-2</v>
      </c>
      <c r="L65">
        <f>((raw_2yr!L65-raw_2yr!K65)/raw_2yr!K65)-L$174</f>
        <v>5.2954384912242691E-2</v>
      </c>
      <c r="M65">
        <f>((raw_2yr!M65-raw_2yr!L65)/raw_2yr!L65)-M$174</f>
        <v>-2.9938741741089889E-2</v>
      </c>
      <c r="N65">
        <f>((raw_2yr!N65-raw_2yr!M65)/raw_2yr!M65)-N$174</f>
        <v>1.0793704060453463E-2</v>
      </c>
      <c r="O65">
        <f>((raw_2yr!O65-raw_2yr!N65)/raw_2yr!N65)-O$174</f>
        <v>3.849900312521945E-2</v>
      </c>
      <c r="P65">
        <f>((raw_2yr!P65-raw_2yr!O65)/raw_2yr!O65)-P$174</f>
        <v>8.3085039159507046E-2</v>
      </c>
      <c r="Q65">
        <f>((raw_2yr!Q65-raw_2yr!P65)/raw_2yr!P65)-Q$174</f>
        <v>8.0722607697769594E-2</v>
      </c>
      <c r="R65">
        <f>((raw_2yr!R65-raw_2yr!Q65)/raw_2yr!Q65)-R$174</f>
        <v>5.9393680657544662E-2</v>
      </c>
      <c r="T65">
        <f>SUM(raw_2yr!C65:R65)</f>
        <v>16084</v>
      </c>
    </row>
    <row r="66" spans="1:20" ht="45" customHeight="1" x14ac:dyDescent="0.2">
      <c r="A66" s="1">
        <v>64</v>
      </c>
      <c r="B66" t="s">
        <v>81</v>
      </c>
      <c r="D66">
        <f>((raw_2yr!D66-raw_2yr!C66)/raw_2yr!C66)-D$174</f>
        <v>0.13941043083900229</v>
      </c>
      <c r="E66">
        <f>((raw_2yr!E66-raw_2yr!D66)/raw_2yr!D66)-E$174</f>
        <v>-0.175115488801691</v>
      </c>
      <c r="F66">
        <f>((raw_2yr!F66-raw_2yr!E66)/raw_2yr!E66)-F$174</f>
        <v>-7.343095874187508E-2</v>
      </c>
      <c r="G66">
        <f>((raw_2yr!G66-raw_2yr!F66)/raw_2yr!F66)-G$174</f>
        <v>-0.27426182642792907</v>
      </c>
      <c r="H66">
        <f>((raw_2yr!H66-raw_2yr!G66)/raw_2yr!G66)-H$174</f>
        <v>-9.8168581942274513E-3</v>
      </c>
      <c r="I66">
        <f>((raw_2yr!I66-raw_2yr!H66)/raw_2yr!H66)-I$174</f>
        <v>-1.7667996300315847E-2</v>
      </c>
      <c r="J66">
        <f>((raw_2yr!J66-raw_2yr!I66)/raw_2yr!I66)-J$174</f>
        <v>0.22816720906922813</v>
      </c>
      <c r="K66">
        <f>((raw_2yr!K66-raw_2yr!J66)/raw_2yr!J66)-K$174</f>
        <v>0.1702601115968907</v>
      </c>
      <c r="L66">
        <f>((raw_2yr!L66-raw_2yr!K66)/raw_2yr!K66)-L$174</f>
        <v>1.4465656949830513E-2</v>
      </c>
      <c r="M66">
        <f>((raw_2yr!M66-raw_2yr!L66)/raw_2yr!L66)-M$174</f>
        <v>0.10910570527715033</v>
      </c>
      <c r="N66">
        <f>((raw_2yr!N66-raw_2yr!M66)/raw_2yr!M66)-N$174</f>
        <v>7.2178443755933519E-2</v>
      </c>
      <c r="O66">
        <f>((raw_2yr!O66-raw_2yr!N66)/raw_2yr!N66)-O$174</f>
        <v>6.8862633219911845E-2</v>
      </c>
      <c r="P66">
        <f>((raw_2yr!P66-raw_2yr!O66)/raw_2yr!O66)-P$174</f>
        <v>0.26787838619085635</v>
      </c>
      <c r="Q66">
        <f>((raw_2yr!Q66-raw_2yr!P66)/raw_2yr!P66)-Q$174</f>
        <v>0.32639335906829525</v>
      </c>
      <c r="R66">
        <f>((raw_2yr!R66-raw_2yr!Q66)/raw_2yr!Q66)-R$174</f>
        <v>4.4211601201784995E-2</v>
      </c>
      <c r="T66">
        <f>SUM(raw_2yr!C66:R66)</f>
        <v>6936</v>
      </c>
    </row>
    <row r="67" spans="1:20" ht="45" customHeight="1" x14ac:dyDescent="0.2">
      <c r="A67" s="1">
        <v>65</v>
      </c>
      <c r="B67" t="s">
        <v>82</v>
      </c>
      <c r="D67">
        <f>((raw_2yr!D67-raw_2yr!C67)/raw_2yr!C67)-D$174</f>
        <v>0.19659179395028453</v>
      </c>
      <c r="E67">
        <f>((raw_2yr!E67-raw_2yr!D67)/raw_2yr!D67)-E$174</f>
        <v>-0.19656453496161985</v>
      </c>
      <c r="F67">
        <f>((raw_2yr!F67-raw_2yr!E67)/raw_2yr!E67)-F$174</f>
        <v>2.6358491612734847E-2</v>
      </c>
      <c r="G67">
        <f>((raw_2yr!G67-raw_2yr!F67)/raw_2yr!F67)-G$174</f>
        <v>-0.27001012574765693</v>
      </c>
      <c r="H67">
        <f>((raw_2yr!H67-raw_2yr!G67)/raw_2yr!G67)-H$174</f>
        <v>-6.8562799752669018E-2</v>
      </c>
      <c r="I67">
        <f>((raw_2yr!I67-raw_2yr!H67)/raw_2yr!H67)-I$174</f>
        <v>3.424328260482809E-2</v>
      </c>
      <c r="J67">
        <f>((raw_2yr!J67-raw_2yr!I67)/raw_2yr!I67)-J$174</f>
        <v>0.15377421076318634</v>
      </c>
      <c r="K67">
        <f>((raw_2yr!K67-raw_2yr!J67)/raw_2yr!J67)-K$174</f>
        <v>0.14840176603421212</v>
      </c>
      <c r="L67">
        <f>((raw_2yr!L67-raw_2yr!K67)/raw_2yr!K67)-L$174</f>
        <v>6.1972436517045065E-2</v>
      </c>
      <c r="M67">
        <f>((raw_2yr!M67-raw_2yr!L67)/raw_2yr!L67)-M$174</f>
        <v>8.8212040389516605E-2</v>
      </c>
      <c r="N67">
        <f>((raw_2yr!N67-raw_2yr!M67)/raw_2yr!M67)-N$174</f>
        <v>7.6077626487233041E-2</v>
      </c>
      <c r="O67">
        <f>((raw_2yr!O67-raw_2yr!N67)/raw_2yr!N67)-O$174</f>
        <v>7.2657920225669748E-2</v>
      </c>
      <c r="P67">
        <f>((raw_2yr!P67-raw_2yr!O67)/raw_2yr!O67)-P$174</f>
        <v>0.25086894305113522</v>
      </c>
      <c r="Q67">
        <f>((raw_2yr!Q67-raw_2yr!P67)/raw_2yr!P67)-Q$174</f>
        <v>0.31914159400895925</v>
      </c>
      <c r="R67">
        <f>((raw_2yr!R67-raw_2yr!Q67)/raw_2yr!Q67)-R$174</f>
        <v>7.4693187225758267E-2</v>
      </c>
      <c r="T67">
        <f>SUM(raw_2yr!C67:R67)</f>
        <v>7919</v>
      </c>
    </row>
    <row r="68" spans="1:20" ht="45" customHeight="1" x14ac:dyDescent="0.2">
      <c r="A68" s="1">
        <v>66</v>
      </c>
      <c r="B68" t="s">
        <v>83</v>
      </c>
      <c r="D68">
        <f>((raw_2yr!D68-raw_2yr!C68)/raw_2yr!C68)-D$174</f>
        <v>0.1566788766788767</v>
      </c>
      <c r="E68">
        <f>((raw_2yr!E68-raw_2yr!D68)/raw_2yr!D68)-E$174</f>
        <v>3.0771741712405182E-2</v>
      </c>
      <c r="F68">
        <f>((raw_2yr!F68-raw_2yr!E68)/raw_2yr!E68)-F$174</f>
        <v>-0.13574405682799948</v>
      </c>
      <c r="G68">
        <f>((raw_2yr!G68-raw_2yr!F68)/raw_2yr!F68)-G$174</f>
        <v>-0.15822598477849395</v>
      </c>
      <c r="H68">
        <f>((raw_2yr!H68-raw_2yr!G68)/raw_2yr!G68)-H$174</f>
        <v>0.15870992752005825</v>
      </c>
      <c r="I68">
        <f>((raw_2yr!I68-raw_2yr!H68)/raw_2yr!H68)-I$174</f>
        <v>-0.12584107322339277</v>
      </c>
      <c r="J68">
        <f>((raw_2yr!J68-raw_2yr!I68)/raw_2yr!I68)-J$174</f>
        <v>0.15755323522944784</v>
      </c>
      <c r="K68">
        <f>((raw_2yr!K68-raw_2yr!J68)/raw_2yr!J68)-K$174</f>
        <v>9.1201801966659113E-2</v>
      </c>
      <c r="L68">
        <f>((raw_2yr!L68-raw_2yr!K68)/raw_2yr!K68)-L$174</f>
        <v>-2.7122043320367772E-2</v>
      </c>
      <c r="M68">
        <f>((raw_2yr!M68-raw_2yr!L68)/raw_2yr!L68)-M$174</f>
        <v>3.5304180187831269E-2</v>
      </c>
      <c r="N68">
        <f>((raw_2yr!N68-raw_2yr!M68)/raw_2yr!M68)-N$174</f>
        <v>3.1747992605360348E-2</v>
      </c>
      <c r="O68">
        <f>((raw_2yr!O68-raw_2yr!N68)/raw_2yr!N68)-O$174</f>
        <v>8.7375850655255966E-2</v>
      </c>
      <c r="P68">
        <f>((raw_2yr!P68-raw_2yr!O68)/raw_2yr!O68)-P$174</f>
        <v>0.15533922328096422</v>
      </c>
      <c r="Q68">
        <f>((raw_2yr!Q68-raw_2yr!P68)/raw_2yr!P68)-Q$174</f>
        <v>0.19984167915036757</v>
      </c>
      <c r="R68">
        <f>((raw_2yr!R68-raw_2yr!Q68)/raw_2yr!Q68)-R$174</f>
        <v>4.3085890083723127E-2</v>
      </c>
      <c r="T68">
        <f>SUM(raw_2yr!C68:R68)</f>
        <v>9600</v>
      </c>
    </row>
    <row r="69" spans="1:20" ht="45" customHeight="1" x14ac:dyDescent="0.2">
      <c r="A69" s="1">
        <v>67</v>
      </c>
      <c r="B69" t="s">
        <v>84</v>
      </c>
      <c r="D69">
        <f>((raw_2yr!D69-raw_2yr!C69)/raw_2yr!C69)-D$174</f>
        <v>0.10800099206349206</v>
      </c>
      <c r="E69">
        <f>((raw_2yr!E69-raw_2yr!D69)/raw_2yr!D69)-E$174</f>
        <v>-0.17712299512970009</v>
      </c>
      <c r="F69">
        <f>((raw_2yr!F69-raw_2yr!E69)/raw_2yr!E69)-F$174</f>
        <v>3.5800252914566649E-2</v>
      </c>
      <c r="G69">
        <f>((raw_2yr!G69-raw_2yr!F69)/raw_2yr!F69)-G$174</f>
        <v>-0.26208329647936429</v>
      </c>
      <c r="H69">
        <f>((raw_2yr!H69-raw_2yr!G69)/raw_2yr!G69)-H$174</f>
        <v>-2.2031982503619721E-2</v>
      </c>
      <c r="I69">
        <f>((raw_2yr!I69-raw_2yr!H69)/raw_2yr!H69)-I$174</f>
        <v>6.5408926776607229E-2</v>
      </c>
      <c r="J69">
        <f>((raw_2yr!J69-raw_2yr!I69)/raw_2yr!I69)-J$174</f>
        <v>0.12734992290711436</v>
      </c>
      <c r="K69">
        <f>((raw_2yr!K69-raw_2yr!J69)/raw_2yr!J69)-K$174</f>
        <v>0.12610982872251192</v>
      </c>
      <c r="L69">
        <f>((raw_2yr!L69-raw_2yr!K69)/raw_2yr!K69)-L$174</f>
        <v>4.9690081647939421E-2</v>
      </c>
      <c r="M69">
        <f>((raw_2yr!M69-raw_2yr!L69)/raw_2yr!L69)-M$174</f>
        <v>8.6939819504463473E-2</v>
      </c>
      <c r="N69">
        <f>((raw_2yr!N69-raw_2yr!M69)/raw_2yr!M69)-N$174</f>
        <v>3.3205709949836071E-2</v>
      </c>
      <c r="O69">
        <f>((raw_2yr!O69-raw_2yr!N69)/raw_2yr!N69)-O$174</f>
        <v>9.2489557885123336E-2</v>
      </c>
      <c r="P69">
        <f>((raw_2yr!P69-raw_2yr!O69)/raw_2yr!O69)-P$174</f>
        <v>0.20506626396817096</v>
      </c>
      <c r="Q69">
        <f>((raw_2yr!Q69-raw_2yr!P69)/raw_2yr!P69)-Q$174</f>
        <v>0.27854148769243858</v>
      </c>
      <c r="R69">
        <f>((raw_2yr!R69-raw_2yr!Q69)/raw_2yr!Q69)-R$174</f>
        <v>6.444377217499439E-2</v>
      </c>
      <c r="T69">
        <f>SUM(raw_2yr!C69:R69)</f>
        <v>9102</v>
      </c>
    </row>
    <row r="70" spans="1:20" ht="45" customHeight="1" x14ac:dyDescent="0.2">
      <c r="A70" s="1">
        <v>68</v>
      </c>
      <c r="B70" t="s">
        <v>85</v>
      </c>
      <c r="D70">
        <f>((raw_2yr!D70-raw_2yr!C70)/raw_2yr!C70)-D$174</f>
        <v>7.9094742063492041E-2</v>
      </c>
      <c r="E70">
        <f>((raw_2yr!E70-raw_2yr!D70)/raw_2yr!D70)-E$174</f>
        <v>8.8429309621019109E-2</v>
      </c>
      <c r="F70">
        <f>((raw_2yr!F70-raw_2yr!E70)/raw_2yr!E70)-F$174</f>
        <v>1.108887328362762E-2</v>
      </c>
      <c r="G70">
        <f>((raw_2yr!G70-raw_2yr!F70)/raw_2yr!F70)-G$174</f>
        <v>2.9611990401905486E-2</v>
      </c>
      <c r="H70">
        <f>((raw_2yr!H70-raw_2yr!G70)/raw_2yr!G70)-H$174</f>
        <v>-4.0990135369980918E-2</v>
      </c>
      <c r="I70">
        <f>((raw_2yr!I70-raw_2yr!H70)/raw_2yr!H70)-I$174</f>
        <v>2.5146999741995441E-2</v>
      </c>
      <c r="J70">
        <f>((raw_2yr!J70-raw_2yr!I70)/raw_2yr!I70)-J$174</f>
        <v>2.1514212942547767E-2</v>
      </c>
      <c r="K70">
        <f>((raw_2yr!K70-raw_2yr!J70)/raw_2yr!J70)-K$174</f>
        <v>2.2100229871350824E-2</v>
      </c>
      <c r="L70">
        <f>((raw_2yr!L70-raw_2yr!K70)/raw_2yr!K70)-L$174</f>
        <v>3.927619163977733E-2</v>
      </c>
      <c r="M70">
        <f>((raw_2yr!M70-raw_2yr!L70)/raw_2yr!L70)-M$174</f>
        <v>2.954006505939627E-2</v>
      </c>
      <c r="N70">
        <f>((raw_2yr!N70-raw_2yr!M70)/raw_2yr!M70)-N$174</f>
        <v>2.3298770319768375E-2</v>
      </c>
      <c r="O70">
        <f>((raw_2yr!O70-raw_2yr!N70)/raw_2yr!N70)-O$174</f>
        <v>4.1503179859408518E-2</v>
      </c>
      <c r="P70">
        <f>((raw_2yr!P70-raw_2yr!O70)/raw_2yr!O70)-P$174</f>
        <v>5.2164168575558917E-2</v>
      </c>
      <c r="Q70">
        <f>((raw_2yr!Q70-raw_2yr!P70)/raw_2yr!P70)-Q$174</f>
        <v>8.7297951811253854E-2</v>
      </c>
      <c r="R70">
        <f>((raw_2yr!R70-raw_2yr!Q70)/raw_2yr!Q70)-R$174</f>
        <v>0.12427001769052962</v>
      </c>
      <c r="T70">
        <f>SUM(raw_2yr!C70:R70)</f>
        <v>101253</v>
      </c>
    </row>
    <row r="71" spans="1:20" ht="45" customHeight="1" x14ac:dyDescent="0.2">
      <c r="A71" s="1">
        <v>69</v>
      </c>
      <c r="B71" t="s">
        <v>86</v>
      </c>
      <c r="D71">
        <f>((raw_2yr!D71-raw_2yr!C71)/raw_2yr!C71)-D$174</f>
        <v>5.8308845223343342E-2</v>
      </c>
      <c r="E71">
        <f>((raw_2yr!E71-raw_2yr!D71)/raw_2yr!D71)-E$174</f>
        <v>0.14422710458973337</v>
      </c>
      <c r="F71">
        <f>((raw_2yr!F71-raw_2yr!E71)/raw_2yr!E71)-F$174</f>
        <v>2.0761926745653275E-2</v>
      </c>
      <c r="G71">
        <f>((raw_2yr!G71-raw_2yr!F71)/raw_2yr!F71)-G$174</f>
        <v>7.0318341405627705E-2</v>
      </c>
      <c r="H71">
        <f>((raw_2yr!H71-raw_2yr!G71)/raw_2yr!G71)-H$174</f>
        <v>-5.3827365726058229E-3</v>
      </c>
      <c r="I71">
        <f>((raw_2yr!I71-raw_2yr!H71)/raw_2yr!H71)-I$174</f>
        <v>6.2035432800703616E-2</v>
      </c>
      <c r="J71">
        <f>((raw_2yr!J71-raw_2yr!I71)/raw_2yr!I71)-J$174</f>
        <v>5.6149412051431091E-2</v>
      </c>
      <c r="K71">
        <f>((raw_2yr!K71-raw_2yr!J71)/raw_2yr!J71)-K$174</f>
        <v>2.38456273923493E-2</v>
      </c>
      <c r="L71">
        <f>((raw_2yr!L71-raw_2yr!K71)/raw_2yr!K71)-L$174</f>
        <v>6.2164696047172896E-2</v>
      </c>
      <c r="M71">
        <f>((raw_2yr!M71-raw_2yr!L71)/raw_2yr!L71)-M$174</f>
        <v>3.5982995304341708E-2</v>
      </c>
      <c r="N71">
        <f>((raw_2yr!N71-raw_2yr!M71)/raw_2yr!M71)-N$174</f>
        <v>5.430772184722063E-2</v>
      </c>
      <c r="O71">
        <f>((raw_2yr!O71-raw_2yr!N71)/raw_2yr!N71)-O$174</f>
        <v>3.5457048622181381E-2</v>
      </c>
      <c r="P71">
        <f>((raw_2yr!P71-raw_2yr!O71)/raw_2yr!O71)-P$174</f>
        <v>5.006738035675537E-2</v>
      </c>
      <c r="Q71">
        <f>((raw_2yr!Q71-raw_2yr!P71)/raw_2yr!P71)-Q$174</f>
        <v>0.10427547866279055</v>
      </c>
      <c r="R71">
        <f>((raw_2yr!R71-raw_2yr!Q71)/raw_2yr!Q71)-R$174</f>
        <v>0.18332151936905725</v>
      </c>
      <c r="T71">
        <f>SUM(raw_2yr!C71:R71)</f>
        <v>25821</v>
      </c>
    </row>
    <row r="72" spans="1:20" ht="45" customHeight="1" x14ac:dyDescent="0.2">
      <c r="A72" s="1">
        <v>70</v>
      </c>
      <c r="B72" t="s">
        <v>87</v>
      </c>
      <c r="D72">
        <f>((raw_2yr!D72-raw_2yr!C72)/raw_2yr!C72)-D$174</f>
        <v>0.26759920634920636</v>
      </c>
      <c r="E72">
        <f>((raw_2yr!E72-raw_2yr!D72)/raw_2yr!D72)-E$174</f>
        <v>-0.12436922014497459</v>
      </c>
      <c r="F72">
        <f>((raw_2yr!F72-raw_2yr!E72)/raw_2yr!E72)-F$174</f>
        <v>-1.7120684261162922E-2</v>
      </c>
      <c r="G72">
        <f>((raw_2yr!G72-raw_2yr!F72)/raw_2yr!F72)-G$174</f>
        <v>-4.4024904072780105E-2</v>
      </c>
      <c r="H72">
        <f>((raw_2yr!H72-raw_2yr!G72)/raw_2yr!G72)-H$174</f>
        <v>8.7760742476913484E-2</v>
      </c>
      <c r="I72">
        <f>((raw_2yr!I72-raw_2yr!H72)/raw_2yr!H72)-I$174</f>
        <v>-6.512514320497656E-2</v>
      </c>
      <c r="J72">
        <f>((raw_2yr!J72-raw_2yr!I72)/raw_2yr!I72)-J$174</f>
        <v>9.4370772947210607E-2</v>
      </c>
      <c r="K72">
        <f>((raw_2yr!K72-raw_2yr!J72)/raw_2yr!J72)-K$174</f>
        <v>0.13478070695860755</v>
      </c>
      <c r="L72">
        <f>((raw_2yr!L72-raw_2yr!K72)/raw_2yr!K72)-L$174</f>
        <v>1.8321450279308038E-2</v>
      </c>
      <c r="M72">
        <f>((raw_2yr!M72-raw_2yr!L72)/raw_2yr!L72)-M$174</f>
        <v>7.7133135878766385E-2</v>
      </c>
      <c r="N72">
        <f>((raw_2yr!N72-raw_2yr!M72)/raw_2yr!M72)-N$174</f>
        <v>0.10447994210700773</v>
      </c>
      <c r="O72">
        <f>((raw_2yr!O72-raw_2yr!N72)/raw_2yr!N72)-O$174</f>
        <v>-1.1532282327754287E-2</v>
      </c>
      <c r="P72">
        <f>((raw_2yr!P72-raw_2yr!O72)/raw_2yr!O72)-P$174</f>
        <v>4.2855656431659755E-2</v>
      </c>
      <c r="Q72">
        <f>((raw_2yr!Q72-raw_2yr!P72)/raw_2yr!P72)-Q$174</f>
        <v>5.5854678479780762E-2</v>
      </c>
      <c r="R72">
        <f>((raw_2yr!R72-raw_2yr!Q72)/raw_2yr!Q72)-R$174</f>
        <v>3.7694620297416742E-2</v>
      </c>
      <c r="T72">
        <f>SUM(raw_2yr!C72:R72)</f>
        <v>18097</v>
      </c>
    </row>
    <row r="73" spans="1:20" ht="45" customHeight="1" x14ac:dyDescent="0.2">
      <c r="A73" s="1">
        <v>71</v>
      </c>
      <c r="B73" t="s">
        <v>88</v>
      </c>
      <c r="D73">
        <f>((raw_2yr!D73-raw_2yr!C73)/raw_2yr!C73)-D$174</f>
        <v>0.16377538155535193</v>
      </c>
      <c r="E73">
        <f>((raw_2yr!E73-raw_2yr!D73)/raw_2yr!D73)-E$174</f>
        <v>-5.1643871348369175E-2</v>
      </c>
      <c r="F73">
        <f>((raw_2yr!F73-raw_2yr!E73)/raw_2yr!E73)-F$174</f>
        <v>0.12055677950985019</v>
      </c>
      <c r="G73">
        <f>((raw_2yr!G73-raw_2yr!F73)/raw_2yr!F73)-G$174</f>
        <v>-6.618515634741215E-2</v>
      </c>
      <c r="H73">
        <f>((raw_2yr!H73-raw_2yr!G73)/raw_2yr!G73)-H$174</f>
        <v>-1.0825551749934284E-2</v>
      </c>
      <c r="I73">
        <f>((raw_2yr!I73-raw_2yr!H73)/raw_2yr!H73)-I$174</f>
        <v>2.2505897705657849E-2</v>
      </c>
      <c r="J73">
        <f>((raw_2yr!J73-raw_2yr!I73)/raw_2yr!I73)-J$174</f>
        <v>2.6909867684498184E-2</v>
      </c>
      <c r="K73">
        <f>((raw_2yr!K73-raw_2yr!J73)/raw_2yr!J73)-K$174</f>
        <v>6.482438003443991E-2</v>
      </c>
      <c r="L73">
        <f>((raw_2yr!L73-raw_2yr!K73)/raw_2yr!K73)-L$174</f>
        <v>7.8611160569018346E-2</v>
      </c>
      <c r="M73">
        <f>((raw_2yr!M73-raw_2yr!L73)/raw_2yr!L73)-M$174</f>
        <v>4.1460172751737467E-2</v>
      </c>
      <c r="N73">
        <f>((raw_2yr!N73-raw_2yr!M73)/raw_2yr!M73)-N$174</f>
        <v>1.2500632988296789E-2</v>
      </c>
      <c r="O73">
        <f>((raw_2yr!O73-raw_2yr!N73)/raw_2yr!N73)-O$174</f>
        <v>3.5736785138211574E-2</v>
      </c>
      <c r="P73">
        <f>((raw_2yr!P73-raw_2yr!O73)/raw_2yr!O73)-P$174</f>
        <v>7.553066035249445E-2</v>
      </c>
      <c r="Q73">
        <f>((raw_2yr!Q73-raw_2yr!P73)/raw_2yr!P73)-Q$174</f>
        <v>5.6481192905199123E-2</v>
      </c>
      <c r="R73">
        <f>((raw_2yr!R73-raw_2yr!Q73)/raw_2yr!Q73)-R$174</f>
        <v>9.8783676857268216E-2</v>
      </c>
      <c r="T73">
        <f>SUM(raw_2yr!C73:R73)</f>
        <v>163566</v>
      </c>
    </row>
    <row r="74" spans="1:20" ht="45" customHeight="1" x14ac:dyDescent="0.2">
      <c r="A74" s="1">
        <v>72</v>
      </c>
      <c r="B74" t="s">
        <v>89</v>
      </c>
      <c r="D74">
        <f>((raw_2yr!D74-raw_2yr!C74)/raw_2yr!C74)-D$174</f>
        <v>0.15230445591891373</v>
      </c>
      <c r="E74">
        <f>((raw_2yr!E74-raw_2yr!D74)/raw_2yr!D74)-E$174</f>
        <v>-2.4194118002057896E-2</v>
      </c>
      <c r="F74">
        <f>((raw_2yr!F74-raw_2yr!E74)/raw_2yr!E74)-F$174</f>
        <v>0.10041689479347846</v>
      </c>
      <c r="G74">
        <f>((raw_2yr!G74-raw_2yr!F74)/raw_2yr!F74)-G$174</f>
        <v>-8.0316881536628068E-2</v>
      </c>
      <c r="H74">
        <f>((raw_2yr!H74-raw_2yr!G74)/raw_2yr!G74)-H$174</f>
        <v>-9.9538958436198866E-4</v>
      </c>
      <c r="I74">
        <f>((raw_2yr!I74-raw_2yr!H74)/raw_2yr!H74)-I$174</f>
        <v>1.3931427772226501E-2</v>
      </c>
      <c r="J74">
        <f>((raw_2yr!J74-raw_2yr!I74)/raw_2yr!I74)-J$174</f>
        <v>3.1838658869652231E-2</v>
      </c>
      <c r="K74">
        <f>((raw_2yr!K74-raw_2yr!J74)/raw_2yr!J74)-K$174</f>
        <v>7.5425551713041356E-2</v>
      </c>
      <c r="L74">
        <f>((raw_2yr!L74-raw_2yr!K74)/raw_2yr!K74)-L$174</f>
        <v>7.3174495493799036E-2</v>
      </c>
      <c r="M74">
        <f>((raw_2yr!M74-raw_2yr!L74)/raw_2yr!L74)-M$174</f>
        <v>3.0712293166908183E-2</v>
      </c>
      <c r="N74">
        <f>((raw_2yr!N74-raw_2yr!M74)/raw_2yr!M74)-N$174</f>
        <v>7.4302303186304652E-3</v>
      </c>
      <c r="O74">
        <f>((raw_2yr!O74-raw_2yr!N74)/raw_2yr!N74)-O$174</f>
        <v>4.5775541103535072E-2</v>
      </c>
      <c r="P74">
        <f>((raw_2yr!P74-raw_2yr!O74)/raw_2yr!O74)-P$174</f>
        <v>6.6179614054305613E-2</v>
      </c>
      <c r="Q74">
        <f>((raw_2yr!Q74-raw_2yr!P74)/raw_2yr!P74)-Q$174</f>
        <v>6.5171153567712081E-2</v>
      </c>
      <c r="R74">
        <f>((raw_2yr!R74-raw_2yr!Q74)/raw_2yr!Q74)-R$174</f>
        <v>9.4268773085826679E-2</v>
      </c>
      <c r="T74">
        <f>SUM(raw_2yr!C74:R74)</f>
        <v>166061</v>
      </c>
    </row>
    <row r="75" spans="1:20" ht="45" customHeight="1" x14ac:dyDescent="0.2">
      <c r="A75" s="1">
        <v>73</v>
      </c>
      <c r="B75" t="s">
        <v>90</v>
      </c>
      <c r="D75">
        <f>((raw_2yr!D75-raw_2yr!C75)/raw_2yr!C75)-D$174</f>
        <v>0.16406349206349208</v>
      </c>
      <c r="E75">
        <f>((raw_2yr!E75-raw_2yr!D75)/raw_2yr!D75)-E$174</f>
        <v>-4.4132472846981796E-2</v>
      </c>
      <c r="F75">
        <f>((raw_2yr!F75-raw_2yr!E75)/raw_2yr!E75)-F$174</f>
        <v>2.328145307470339E-2</v>
      </c>
      <c r="G75">
        <f>((raw_2yr!G75-raw_2yr!F75)/raw_2yr!F75)-G$174</f>
        <v>6.3205171702767987E-2</v>
      </c>
      <c r="H75">
        <f>((raw_2yr!H75-raw_2yr!G75)/raw_2yr!G75)-H$174</f>
        <v>-6.4870712238776107E-2</v>
      </c>
      <c r="I75">
        <f>((raw_2yr!I75-raw_2yr!H75)/raw_2yr!H75)-I$174</f>
        <v>-2.3950896622951273E-2</v>
      </c>
      <c r="J75">
        <f>((raw_2yr!J75-raw_2yr!I75)/raw_2yr!I75)-J$174</f>
        <v>3.1340324613477688E-2</v>
      </c>
      <c r="K75">
        <f>((raw_2yr!K75-raw_2yr!J75)/raw_2yr!J75)-K$174</f>
        <v>7.0237365050078993E-3</v>
      </c>
      <c r="L75">
        <f>((raw_2yr!L75-raw_2yr!K75)/raw_2yr!K75)-L$174</f>
        <v>9.4547147658851582E-2</v>
      </c>
      <c r="M75">
        <f>((raw_2yr!M75-raw_2yr!L75)/raw_2yr!L75)-M$174</f>
        <v>-1.2513086165589715E-2</v>
      </c>
      <c r="N75">
        <f>((raw_2yr!N75-raw_2yr!M75)/raw_2yr!M75)-N$174</f>
        <v>1.7974317586899713E-2</v>
      </c>
      <c r="O75">
        <f>((raw_2yr!O75-raw_2yr!N75)/raw_2yr!N75)-O$174</f>
        <v>4.494735917214196E-2</v>
      </c>
      <c r="P75">
        <f>((raw_2yr!P75-raw_2yr!O75)/raw_2yr!O75)-P$174</f>
        <v>6.3099001455899251E-2</v>
      </c>
      <c r="Q75">
        <f>((raw_2yr!Q75-raw_2yr!P75)/raw_2yr!P75)-Q$174</f>
        <v>8.4270452744349605E-2</v>
      </c>
      <c r="R75">
        <f>((raw_2yr!R75-raw_2yr!Q75)/raw_2yr!Q75)-R$174</f>
        <v>8.197172801475297E-2</v>
      </c>
      <c r="T75">
        <f>SUM(raw_2yr!C75:R75)</f>
        <v>27637</v>
      </c>
    </row>
    <row r="76" spans="1:20" ht="45" customHeight="1" x14ac:dyDescent="0.2">
      <c r="A76" s="1">
        <v>74</v>
      </c>
      <c r="B76" t="s">
        <v>91</v>
      </c>
      <c r="D76">
        <f>((raw_2yr!D76-raw_2yr!C76)/raw_2yr!C76)-D$174</f>
        <v>5.9419813902572505E-2</v>
      </c>
      <c r="E76">
        <f>((raw_2yr!E76-raw_2yr!D76)/raw_2yr!D76)-E$174</f>
        <v>-0.17498222654156309</v>
      </c>
      <c r="F76">
        <f>((raw_2yr!F76-raw_2yr!E76)/raw_2yr!E76)-F$174</f>
        <v>0.29526549764441767</v>
      </c>
      <c r="G76">
        <f>((raw_2yr!G76-raw_2yr!F76)/raw_2yr!F76)-G$174</f>
        <v>-0.11420930439242082</v>
      </c>
      <c r="H76">
        <f>((raw_2yr!H76-raw_2yr!G76)/raw_2yr!G76)-H$174</f>
        <v>6.6222733439238679E-2</v>
      </c>
      <c r="I76">
        <f>((raw_2yr!I76-raw_2yr!H76)/raw_2yr!H76)-I$174</f>
        <v>-2.6143660869469565E-2</v>
      </c>
      <c r="J76">
        <f>((raw_2yr!J76-raw_2yr!I76)/raw_2yr!I76)-J$174</f>
        <v>-5.1931805411614962E-3</v>
      </c>
      <c r="K76">
        <f>((raw_2yr!K76-raw_2yr!J76)/raw_2yr!J76)-K$174</f>
        <v>0.1398357620136626</v>
      </c>
      <c r="L76">
        <f>((raw_2yr!L76-raw_2yr!K76)/raw_2yr!K76)-L$174</f>
        <v>5.7379795879709733E-2</v>
      </c>
      <c r="M76">
        <f>((raw_2yr!M76-raw_2yr!L76)/raw_2yr!L76)-M$174</f>
        <v>4.9804872508398518E-2</v>
      </c>
      <c r="N76">
        <f>((raw_2yr!N76-raw_2yr!M76)/raw_2yr!M76)-N$174</f>
        <v>1.384745671903248E-3</v>
      </c>
      <c r="O76">
        <f>((raw_2yr!O76-raw_2yr!N76)/raw_2yr!N76)-O$174</f>
        <v>0.10016787484304729</v>
      </c>
      <c r="P76">
        <f>((raw_2yr!P76-raw_2yr!O76)/raw_2yr!O76)-P$174</f>
        <v>0.1062746208287017</v>
      </c>
      <c r="Q76">
        <f>((raw_2yr!Q76-raw_2yr!P76)/raw_2yr!P76)-Q$174</f>
        <v>0.16212251334449365</v>
      </c>
      <c r="R76">
        <f>((raw_2yr!R76-raw_2yr!Q76)/raw_2yr!Q76)-R$174</f>
        <v>0.11431054852512737</v>
      </c>
      <c r="T76">
        <f>SUM(raw_2yr!C76:R76)</f>
        <v>20709</v>
      </c>
    </row>
    <row r="77" spans="1:20" ht="45" customHeight="1" x14ac:dyDescent="0.2">
      <c r="A77" s="1">
        <v>75</v>
      </c>
      <c r="B77" t="s">
        <v>92</v>
      </c>
      <c r="D77">
        <f>((raw_2yr!D77-raw_2yr!C77)/raw_2yr!C77)-D$174</f>
        <v>0.11288746210094525</v>
      </c>
      <c r="E77">
        <f>((raw_2yr!E77-raw_2yr!D77)/raw_2yr!D77)-E$174</f>
        <v>-0.2225181403484266</v>
      </c>
      <c r="F77">
        <f>((raw_2yr!F77-raw_2yr!E77)/raw_2yr!E77)-F$174</f>
        <v>0.23043923356581722</v>
      </c>
      <c r="G77">
        <f>((raw_2yr!G77-raw_2yr!F77)/raw_2yr!F77)-G$174</f>
        <v>-0.11534910879850441</v>
      </c>
      <c r="H77">
        <f>((raw_2yr!H77-raw_2yr!G77)/raw_2yr!G77)-H$174</f>
        <v>4.7892761147336343E-2</v>
      </c>
      <c r="I77">
        <f>((raw_2yr!I77-raw_2yr!H77)/raw_2yr!H77)-I$174</f>
        <v>5.0767946041055556E-2</v>
      </c>
      <c r="J77">
        <f>((raw_2yr!J77-raw_2yr!I77)/raw_2yr!I77)-J$174</f>
        <v>0.14742532098789049</v>
      </c>
      <c r="K77">
        <f>((raw_2yr!K77-raw_2yr!J77)/raw_2yr!J77)-K$174</f>
        <v>0.10016665365296545</v>
      </c>
      <c r="L77">
        <f>((raw_2yr!L77-raw_2yr!K77)/raw_2yr!K77)-L$174</f>
        <v>6.8413025370883146E-2</v>
      </c>
      <c r="M77">
        <f>((raw_2yr!M77-raw_2yr!L77)/raw_2yr!L77)-M$174</f>
        <v>0.10890772929047293</v>
      </c>
      <c r="N77">
        <f>((raw_2yr!N77-raw_2yr!M77)/raw_2yr!M77)-N$174</f>
        <v>-4.9762654567771944E-2</v>
      </c>
      <c r="O77">
        <f>((raw_2yr!O77-raw_2yr!N77)/raw_2yr!N77)-O$174</f>
        <v>7.0753657739832082E-2</v>
      </c>
      <c r="P77">
        <f>((raw_2yr!P77-raw_2yr!O77)/raw_2yr!O77)-P$174</f>
        <v>0.13368166291928812</v>
      </c>
      <c r="Q77">
        <f>((raw_2yr!Q77-raw_2yr!P77)/raw_2yr!P77)-Q$174</f>
        <v>0.14745428343804315</v>
      </c>
      <c r="R77">
        <f>((raw_2yr!R77-raw_2yr!Q77)/raw_2yr!Q77)-R$174</f>
        <v>7.3281464465639407E-2</v>
      </c>
      <c r="T77">
        <f>SUM(raw_2yr!C77:R77)</f>
        <v>22823</v>
      </c>
    </row>
    <row r="78" spans="1:20" ht="45" customHeight="1" x14ac:dyDescent="0.2">
      <c r="A78" s="1">
        <v>76</v>
      </c>
      <c r="B78" t="s">
        <v>93</v>
      </c>
      <c r="D78">
        <f>((raw_2yr!D78-raw_2yr!C78)/raw_2yr!C78)-D$174</f>
        <v>0.23201181247692876</v>
      </c>
      <c r="E78">
        <f>((raw_2yr!E78-raw_2yr!D78)/raw_2yr!D78)-E$174</f>
        <v>-0.18697653754029886</v>
      </c>
      <c r="F78">
        <f>((raw_2yr!F78-raw_2yr!E78)/raw_2yr!E78)-F$174</f>
        <v>4.0795706361314438E-2</v>
      </c>
      <c r="G78">
        <f>((raw_2yr!G78-raw_2yr!F78)/raw_2yr!F78)-G$174</f>
        <v>-4.8427659180049223E-2</v>
      </c>
      <c r="H78">
        <f>((raw_2yr!H78-raw_2yr!G78)/raw_2yr!G78)-H$174</f>
        <v>0.10605797242907877</v>
      </c>
      <c r="I78">
        <f>((raw_2yr!I78-raw_2yr!H78)/raw_2yr!H78)-I$174</f>
        <v>-2.9755908388227933E-2</v>
      </c>
      <c r="J78">
        <f>((raw_2yr!J78-raw_2yr!I78)/raw_2yr!I78)-J$174</f>
        <v>7.5914920594029434E-2</v>
      </c>
      <c r="K78">
        <f>((raw_2yr!K78-raw_2yr!J78)/raw_2yr!J78)-K$174</f>
        <v>0.23714996529116866</v>
      </c>
      <c r="L78">
        <f>((raw_2yr!L78-raw_2yr!K78)/raw_2yr!K78)-L$174</f>
        <v>-2.7815358648198563E-2</v>
      </c>
      <c r="M78">
        <f>((raw_2yr!M78-raw_2yr!L78)/raw_2yr!L78)-M$174</f>
        <v>9.1500972436549588E-2</v>
      </c>
      <c r="N78">
        <f>((raw_2yr!N78-raw_2yr!M78)/raw_2yr!M78)-N$174</f>
        <v>6.3063624574667798E-2</v>
      </c>
      <c r="O78">
        <f>((raw_2yr!O78-raw_2yr!N78)/raw_2yr!N78)-O$174</f>
        <v>5.4873044796841908E-2</v>
      </c>
      <c r="P78">
        <f>((raw_2yr!P78-raw_2yr!O78)/raw_2yr!O78)-P$174</f>
        <v>6.7236621790702666E-2</v>
      </c>
      <c r="Q78">
        <f>((raw_2yr!Q78-raw_2yr!P78)/raw_2yr!P78)-Q$174</f>
        <v>8.7445885928621542E-2</v>
      </c>
      <c r="R78">
        <f>((raw_2yr!R78-raw_2yr!Q78)/raw_2yr!Q78)-R$174</f>
        <v>4.2937863690643341E-2</v>
      </c>
      <c r="T78">
        <f>SUM(raw_2yr!C78:R78)</f>
        <v>32992</v>
      </c>
    </row>
    <row r="79" spans="1:20" ht="45" customHeight="1" x14ac:dyDescent="0.2">
      <c r="A79" s="1">
        <v>77</v>
      </c>
      <c r="B79" t="s">
        <v>94</v>
      </c>
      <c r="D79">
        <f>((raw_2yr!D79-raw_2yr!C79)/raw_2yr!C79)-D$174</f>
        <v>0.1076339618621498</v>
      </c>
      <c r="E79">
        <f>((raw_2yr!E79-raw_2yr!D79)/raw_2yr!D79)-E$174</f>
        <v>-0.18226566755615986</v>
      </c>
      <c r="F79">
        <f>((raw_2yr!F79-raw_2yr!E79)/raw_2yr!E79)-F$174</f>
        <v>9.4385958219255689E-2</v>
      </c>
      <c r="G79">
        <f>((raw_2yr!G79-raw_2yr!F79)/raw_2yr!F79)-G$174</f>
        <v>-2.017791098255628E-2</v>
      </c>
      <c r="H79">
        <f>((raw_2yr!H79-raw_2yr!G79)/raw_2yr!G79)-H$174</f>
        <v>1.1420462808159171E-2</v>
      </c>
      <c r="I79">
        <f>((raw_2yr!I79-raw_2yr!H79)/raw_2yr!H79)-I$174</f>
        <v>-2.6456901315635967E-2</v>
      </c>
      <c r="J79">
        <f>((raw_2yr!J79-raw_2yr!I79)/raw_2yr!I79)-J$174</f>
        <v>7.408184399269524E-2</v>
      </c>
      <c r="K79">
        <f>((raw_2yr!K79-raw_2yr!J79)/raw_2yr!J79)-K$174</f>
        <v>0.15063691264801421</v>
      </c>
      <c r="L79">
        <f>((raw_2yr!L79-raw_2yr!K79)/raw_2yr!K79)-L$174</f>
        <v>2.2912621819632134E-2</v>
      </c>
      <c r="M79">
        <f>((raw_2yr!M79-raw_2yr!L79)/raw_2yr!L79)-M$174</f>
        <v>7.0693277606025395E-2</v>
      </c>
      <c r="N79">
        <f>((raw_2yr!N79-raw_2yr!M79)/raw_2yr!M79)-N$174</f>
        <v>5.7715888864962317E-2</v>
      </c>
      <c r="O79">
        <f>((raw_2yr!O79-raw_2yr!N79)/raw_2yr!N79)-O$174</f>
        <v>5.3187833292538567E-2</v>
      </c>
      <c r="P79">
        <f>((raw_2yr!P79-raw_2yr!O79)/raw_2yr!O79)-P$174</f>
        <v>7.0096885520531615E-2</v>
      </c>
      <c r="Q79">
        <f>((raw_2yr!Q79-raw_2yr!P79)/raw_2yr!P79)-Q$174</f>
        <v>0.11968516763613893</v>
      </c>
      <c r="R79">
        <f>((raw_2yr!R79-raw_2yr!Q79)/raw_2yr!Q79)-R$174</f>
        <v>3.5256897304974361E-2</v>
      </c>
      <c r="T79">
        <f>SUM(raw_2yr!C79:R79)</f>
        <v>33933</v>
      </c>
    </row>
    <row r="80" spans="1:20" ht="45" customHeight="1" x14ac:dyDescent="0.2">
      <c r="A80" s="1">
        <v>78</v>
      </c>
      <c r="B80" t="s">
        <v>95</v>
      </c>
      <c r="D80">
        <f>((raw_2yr!D80-raw_2yr!C80)/raw_2yr!C80)-D$174</f>
        <v>0.2960487319158906</v>
      </c>
      <c r="E80">
        <f>((raw_2yr!E80-raw_2yr!D80)/raw_2yr!D80)-E$174</f>
        <v>-0.13760329191686574</v>
      </c>
      <c r="F80">
        <f>((raw_2yr!F80-raw_2yr!E80)/raw_2yr!E80)-F$174</f>
        <v>4.8863248575198109E-2</v>
      </c>
      <c r="G80">
        <f>((raw_2yr!G80-raw_2yr!F80)/raw_2yr!F80)-G$174</f>
        <v>1.2379509569041713E-2</v>
      </c>
      <c r="H80">
        <f>((raw_2yr!H80-raw_2yr!G80)/raw_2yr!G80)-H$174</f>
        <v>0.15657773135801134</v>
      </c>
      <c r="I80">
        <f>((raw_2yr!I80-raw_2yr!H80)/raw_2yr!H80)-I$174</f>
        <v>-6.0999341957242902E-2</v>
      </c>
      <c r="J80">
        <f>((raw_2yr!J80-raw_2yr!I80)/raw_2yr!I80)-J$174</f>
        <v>0.10855681945883852</v>
      </c>
      <c r="K80">
        <f>((raw_2yr!K80-raw_2yr!J80)/raw_2yr!J80)-K$174</f>
        <v>0.10127968625286243</v>
      </c>
      <c r="L80">
        <f>((raw_2yr!L80-raw_2yr!K80)/raw_2yr!K80)-L$174</f>
        <v>-6.6389361775709976E-3</v>
      </c>
      <c r="M80">
        <f>((raw_2yr!M80-raw_2yr!L80)/raw_2yr!L80)-M$174</f>
        <v>0.10745843101434735</v>
      </c>
      <c r="N80">
        <f>((raw_2yr!N80-raw_2yr!M80)/raw_2yr!M80)-N$174</f>
        <v>1.4684285049790163E-2</v>
      </c>
      <c r="O80">
        <f>((raw_2yr!O80-raw_2yr!N80)/raw_2yr!N80)-O$174</f>
        <v>3.6135583277186051E-2</v>
      </c>
      <c r="P80">
        <f>((raw_2yr!P80-raw_2yr!O80)/raw_2yr!O80)-P$174</f>
        <v>8.1219154346684475E-4</v>
      </c>
      <c r="Q80">
        <f>((raw_2yr!Q80-raw_2yr!P80)/raw_2yr!P80)-Q$174</f>
        <v>7.4168429599200586E-2</v>
      </c>
      <c r="R80">
        <f>((raw_2yr!R80-raw_2yr!Q80)/raw_2yr!Q80)-R$174</f>
        <v>3.7464667447691252E-2</v>
      </c>
      <c r="T80">
        <f>SUM(raw_2yr!C80:R80)</f>
        <v>24477</v>
      </c>
    </row>
    <row r="81" spans="1:20" ht="45" customHeight="1" x14ac:dyDescent="0.2">
      <c r="A81" s="1">
        <v>79</v>
      </c>
      <c r="B81" t="s">
        <v>96</v>
      </c>
      <c r="D81">
        <f>((raw_2yr!D81-raw_2yr!C81)/raw_2yr!C81)-D$174</f>
        <v>0.15069597069597068</v>
      </c>
      <c r="E81">
        <f>((raw_2yr!E81-raw_2yr!D81)/raw_2yr!D81)-E$174</f>
        <v>-7.5867345567964539E-3</v>
      </c>
      <c r="F81">
        <f>((raw_2yr!F81-raw_2yr!E81)/raw_2yr!E81)-F$174</f>
        <v>6.0848272345921744E-2</v>
      </c>
      <c r="G81">
        <f>((raw_2yr!G81-raw_2yr!F81)/raw_2yr!F81)-G$174</f>
        <v>-3.2655412015414165E-2</v>
      </c>
      <c r="H81">
        <f>((raw_2yr!H81-raw_2yr!G81)/raw_2yr!G81)-H$174</f>
        <v>1.2412477790876841E-4</v>
      </c>
      <c r="I81">
        <f>((raw_2yr!I81-raw_2yr!H81)/raw_2yr!H81)-I$174</f>
        <v>-5.4923607770408361E-3</v>
      </c>
      <c r="J81">
        <f>((raw_2yr!J81-raw_2yr!I81)/raw_2yr!I81)-J$174</f>
        <v>2.2352531943075571E-2</v>
      </c>
      <c r="K81">
        <f>((raw_2yr!K81-raw_2yr!J81)/raw_2yr!J81)-K$174</f>
        <v>5.2199457266838584E-2</v>
      </c>
      <c r="L81">
        <f>((raw_2yr!L81-raw_2yr!K81)/raw_2yr!K81)-L$174</f>
        <v>6.5236027747917341E-2</v>
      </c>
      <c r="M81">
        <f>((raw_2yr!M81-raw_2yr!L81)/raw_2yr!L81)-M$174</f>
        <v>1.9264764397559059E-2</v>
      </c>
      <c r="N81">
        <f>((raw_2yr!N81-raw_2yr!M81)/raw_2yr!M81)-N$174</f>
        <v>1.8013534660578395E-2</v>
      </c>
      <c r="O81">
        <f>((raw_2yr!O81-raw_2yr!N81)/raw_2yr!N81)-O$174</f>
        <v>4.8168468203445003E-2</v>
      </c>
      <c r="P81">
        <f>((raw_2yr!P81-raw_2yr!O81)/raw_2yr!O81)-P$174</f>
        <v>5.4435370490662022E-2</v>
      </c>
      <c r="Q81">
        <f>((raw_2yr!Q81-raw_2yr!P81)/raw_2yr!P81)-Q$174</f>
        <v>7.1942200441431625E-2</v>
      </c>
      <c r="R81">
        <f>((raw_2yr!R81-raw_2yr!Q81)/raw_2yr!Q81)-R$174</f>
        <v>9.9683533456736778E-2</v>
      </c>
      <c r="T81">
        <f>SUM(raw_2yr!C81:R81)</f>
        <v>183955</v>
      </c>
    </row>
    <row r="82" spans="1:20" ht="45" customHeight="1" x14ac:dyDescent="0.2">
      <c r="A82" s="1">
        <v>80</v>
      </c>
      <c r="B82" t="s">
        <v>97</v>
      </c>
      <c r="D82">
        <f>((raw_2yr!D82-raw_2yr!C82)/raw_2yr!C82)-D$174</f>
        <v>0.17912231559290381</v>
      </c>
      <c r="E82">
        <f>((raw_2yr!E82-raw_2yr!D82)/raw_2yr!D82)-E$174</f>
        <v>-4.6727329264926676E-2</v>
      </c>
      <c r="F82">
        <f>((raw_2yr!F82-raw_2yr!E82)/raw_2yr!E82)-F$174</f>
        <v>0.16470561533219899</v>
      </c>
      <c r="G82">
        <f>((raw_2yr!G82-raw_2yr!F82)/raw_2yr!F82)-G$174</f>
        <v>1.7482918214502208E-2</v>
      </c>
      <c r="H82">
        <f>((raw_2yr!H82-raw_2yr!G82)/raw_2yr!G82)-H$174</f>
        <v>4.1976015190166999E-2</v>
      </c>
      <c r="I82">
        <f>((raw_2yr!I82-raw_2yr!H82)/raw_2yr!H82)-I$174</f>
        <v>-5.7294843618039132E-3</v>
      </c>
      <c r="J82">
        <f>((raw_2yr!J82-raw_2yr!I82)/raw_2yr!I82)-J$174</f>
        <v>4.3897172975198046E-2</v>
      </c>
      <c r="K82">
        <f>((raw_2yr!K82-raw_2yr!J82)/raw_2yr!J82)-K$174</f>
        <v>8.747037010068881E-2</v>
      </c>
      <c r="L82">
        <f>((raw_2yr!L82-raw_2yr!K82)/raw_2yr!K82)-L$174</f>
        <v>4.3442170178943751E-2</v>
      </c>
      <c r="M82">
        <f>((raw_2yr!M82-raw_2yr!L82)/raw_2yr!L82)-M$174</f>
        <v>5.5136852432089795E-2</v>
      </c>
      <c r="N82">
        <f>((raw_2yr!N82-raw_2yr!M82)/raw_2yr!M82)-N$174</f>
        <v>2.7011578127648844E-2</v>
      </c>
      <c r="O82">
        <f>((raw_2yr!O82-raw_2yr!N82)/raw_2yr!N82)-O$174</f>
        <v>4.2002232783157373E-2</v>
      </c>
      <c r="P82">
        <f>((raw_2yr!P82-raw_2yr!O82)/raw_2yr!O82)-P$174</f>
        <v>3.1079126712260513E-2</v>
      </c>
      <c r="Q82">
        <f>((raw_2yr!Q82-raw_2yr!P82)/raw_2yr!P82)-Q$174</f>
        <v>5.4202268133410864E-2</v>
      </c>
      <c r="R82">
        <f>((raw_2yr!R82-raw_2yr!Q82)/raw_2yr!Q82)-R$174</f>
        <v>8.5222081454468884E-2</v>
      </c>
      <c r="T82">
        <f>SUM(raw_2yr!C82:R82)</f>
        <v>78845</v>
      </c>
    </row>
    <row r="83" spans="1:20" ht="45" customHeight="1" x14ac:dyDescent="0.2">
      <c r="A83" s="1">
        <v>81</v>
      </c>
      <c r="B83" t="s">
        <v>98</v>
      </c>
      <c r="D83">
        <f>((raw_2yr!D83-raw_2yr!C83)/raw_2yr!C83)-D$174</f>
        <v>-0.13702741702741703</v>
      </c>
      <c r="E83">
        <f>((raw_2yr!E83-raw_2yr!D83)/raw_2yr!D83)-E$174</f>
        <v>0.95299396393462732</v>
      </c>
      <c r="F83">
        <f>((raw_2yr!F83-raw_2yr!E83)/raw_2yr!E83)-F$174</f>
        <v>-0.22186845874187508</v>
      </c>
      <c r="G83">
        <f>((raw_2yr!G83-raw_2yr!F83)/raw_2yr!F83)-G$174</f>
        <v>-0.34501012574765699</v>
      </c>
      <c r="H83">
        <f>((raw_2yr!H83-raw_2yr!G83)/raw_2yr!G83)-H$174</f>
        <v>0.42299564180577259</v>
      </c>
      <c r="I83">
        <f>((raw_2yr!I83-raw_2yr!H83)/raw_2yr!H83)-I$174</f>
        <v>6.6699249357252383E-2</v>
      </c>
      <c r="J83">
        <f>((raw_2yr!J83-raw_2yr!I83)/raw_2yr!I83)-J$174</f>
        <v>0.17189015279217182</v>
      </c>
      <c r="K83">
        <f>((raw_2yr!K83-raw_2yr!J83)/raw_2yr!J83)-K$174</f>
        <v>0.42181774399564465</v>
      </c>
      <c r="L83">
        <f>((raw_2yr!L83-raw_2yr!K83)/raw_2yr!K83)-L$174</f>
        <v>8.3763902563865594E-2</v>
      </c>
      <c r="M83">
        <f>((raw_2yr!M83-raw_2yr!L83)/raw_2yr!L83)-M$174</f>
        <v>9.6424723481549457E-2</v>
      </c>
      <c r="N83">
        <f>((raw_2yr!N83-raw_2yr!M83)/raw_2yr!M83)-N$174</f>
        <v>0.20625228274884583</v>
      </c>
      <c r="O83">
        <f>((raw_2yr!O83-raw_2yr!N83)/raw_2yr!N83)-O$174</f>
        <v>0.10755753012583064</v>
      </c>
      <c r="P83">
        <f>((raw_2yr!P83-raw_2yr!O83)/raw_2yr!O83)-P$174</f>
        <v>-5.3919325132442963E-3</v>
      </c>
      <c r="Q83">
        <f>((raw_2yr!Q83-raw_2yr!P83)/raw_2yr!P83)-Q$174</f>
        <v>0.26521824386092197</v>
      </c>
      <c r="R83">
        <f>((raw_2yr!R83-raw_2yr!Q83)/raw_2yr!Q83)-R$174</f>
        <v>0.23397733469802476</v>
      </c>
      <c r="T83">
        <f>SUM(raw_2yr!C83:R83)</f>
        <v>1816</v>
      </c>
    </row>
    <row r="84" spans="1:20" ht="45" customHeight="1" x14ac:dyDescent="0.2">
      <c r="A84" s="1">
        <v>82</v>
      </c>
      <c r="B84" t="s">
        <v>99</v>
      </c>
      <c r="D84">
        <f>((raw_2yr!D84-raw_2yr!C84)/raw_2yr!C84)-D$174</f>
        <v>-0.15026660502388658</v>
      </c>
      <c r="E84">
        <f>((raw_2yr!E84-raw_2yr!D84)/raw_2yr!D84)-E$174</f>
        <v>0.10389486483552829</v>
      </c>
      <c r="F84">
        <f>((raw_2yr!F84-raw_2yr!E84)/raw_2yr!E84)-F$174</f>
        <v>6.0369984080509337E-2</v>
      </c>
      <c r="G84">
        <f>((raw_2yr!G84-raw_2yr!F84)/raw_2yr!F84)-G$174</f>
        <v>-4.0645799371945374E-2</v>
      </c>
      <c r="H84">
        <f>((raw_2yr!H84-raw_2yr!G84)/raw_2yr!G84)-H$174</f>
        <v>-7.2021540324811645E-2</v>
      </c>
      <c r="I84">
        <f>((raw_2yr!I84-raw_2yr!H84)/raw_2yr!H84)-I$174</f>
        <v>0.10736332417074404</v>
      </c>
      <c r="J84">
        <f>((raw_2yr!J84-raw_2yr!I84)/raw_2yr!I84)-J$174</f>
        <v>-6.6592232031676399E-2</v>
      </c>
      <c r="K84">
        <f>((raw_2yr!K84-raw_2yr!J84)/raw_2yr!J84)-K$174</f>
        <v>0.24937549977122214</v>
      </c>
      <c r="L84">
        <f>((raw_2yr!L84-raw_2yr!K84)/raw_2yr!K84)-L$174</f>
        <v>-6.5869746291168652E-3</v>
      </c>
      <c r="M84">
        <f>((raw_2yr!M84-raw_2yr!L84)/raw_2yr!L84)-M$174</f>
        <v>4.6398091436541278E-2</v>
      </c>
      <c r="N84">
        <f>((raw_2yr!N84-raw_2yr!M84)/raw_2yr!M84)-N$174</f>
        <v>-1.2846387094314793E-2</v>
      </c>
      <c r="O84">
        <f>((raw_2yr!O84-raw_2yr!N84)/raw_2yr!N84)-O$174</f>
        <v>6.8572433206864097E-2</v>
      </c>
      <c r="P84">
        <f>((raw_2yr!P84-raw_2yr!O84)/raw_2yr!O84)-P$174</f>
        <v>5.4229150590868025E-2</v>
      </c>
      <c r="Q84">
        <f>((raw_2yr!Q84-raw_2yr!P84)/raw_2yr!P84)-Q$174</f>
        <v>-1.0241933690683852E-2</v>
      </c>
      <c r="R84">
        <f>((raw_2yr!R84-raw_2yr!Q84)/raw_2yr!Q84)-R$174</f>
        <v>0.13465471296415329</v>
      </c>
      <c r="T84">
        <f>SUM(raw_2yr!C84:R84)</f>
        <v>21301</v>
      </c>
    </row>
    <row r="85" spans="1:20" ht="45" customHeight="1" x14ac:dyDescent="0.2">
      <c r="A85" s="1">
        <v>83</v>
      </c>
      <c r="B85" t="s">
        <v>100</v>
      </c>
      <c r="D85">
        <f>((raw_2yr!D85-raw_2yr!C85)/raw_2yr!C85)-D$174</f>
        <v>-0.18292043076608994</v>
      </c>
      <c r="E85">
        <f>((raw_2yr!E85-raw_2yr!D85)/raw_2yr!D85)-E$174</f>
        <v>0.11273755367821714</v>
      </c>
      <c r="F85">
        <f>((raw_2yr!F85-raw_2yr!E85)/raw_2yr!E85)-F$174</f>
        <v>4.793352145614474E-2</v>
      </c>
      <c r="G85">
        <f>((raw_2yr!G85-raw_2yr!F85)/raw_2yr!F85)-G$174</f>
        <v>-5.7290827502042924E-2</v>
      </c>
      <c r="H85">
        <f>((raw_2yr!H85-raw_2yr!G85)/raw_2yr!G85)-H$174</f>
        <v>-7.324091733401239E-2</v>
      </c>
      <c r="I85">
        <f>((raw_2yr!I85-raw_2yr!H85)/raw_2yr!H85)-I$174</f>
        <v>0.11289191997388615</v>
      </c>
      <c r="J85">
        <f>((raw_2yr!J85-raw_2yr!I85)/raw_2yr!I85)-J$174</f>
        <v>-6.1443180541161491E-2</v>
      </c>
      <c r="K85">
        <f>((raw_2yr!K85-raw_2yr!J85)/raw_2yr!J85)-K$174</f>
        <v>0.23028978838318193</v>
      </c>
      <c r="L85">
        <f>((raw_2yr!L85-raw_2yr!K85)/raw_2yr!K85)-L$174</f>
        <v>-2.0325091771097856E-2</v>
      </c>
      <c r="M85">
        <f>((raw_2yr!M85-raw_2yr!L85)/raw_2yr!L85)-M$174</f>
        <v>6.6932140804244949E-2</v>
      </c>
      <c r="N85">
        <f>((raw_2yr!N85-raw_2yr!M85)/raw_2yr!M85)-N$174</f>
        <v>-1.1926306649443469E-2</v>
      </c>
      <c r="O85">
        <f>((raw_2yr!O85-raw_2yr!N85)/raw_2yr!N85)-O$174</f>
        <v>8.7436189711156381E-2</v>
      </c>
      <c r="P85">
        <f>((raw_2yr!P85-raw_2yr!O85)/raw_2yr!O85)-P$174</f>
        <v>4.3006222560303453E-2</v>
      </c>
      <c r="Q85">
        <f>((raw_2yr!Q85-raw_2yr!P85)/raw_2yr!P85)-Q$174</f>
        <v>6.2390159240023335E-3</v>
      </c>
      <c r="R85">
        <f>((raw_2yr!R85-raw_2yr!Q85)/raw_2yr!Q85)-R$174</f>
        <v>0.13708268460950393</v>
      </c>
      <c r="T85">
        <f>SUM(raw_2yr!C85:R85)</f>
        <v>20631</v>
      </c>
    </row>
    <row r="86" spans="1:20" ht="45" customHeight="1" x14ac:dyDescent="0.2">
      <c r="A86" s="1">
        <v>84</v>
      </c>
      <c r="B86" t="s">
        <v>101</v>
      </c>
      <c r="D86">
        <f>((raw_2yr!D86-raw_2yr!C86)/raw_2yr!C86)-D$174</f>
        <v>2.2720634920634919</v>
      </c>
      <c r="E86">
        <f>((raw_2yr!E86-raw_2yr!D86)/raw_2yr!D86)-E$174</f>
        <v>-0.55891079797013443</v>
      </c>
      <c r="F86">
        <f>((raw_2yr!F86-raw_2yr!E86)/raw_2yr!E86)-F$174</f>
        <v>1.5281315412581249</v>
      </c>
      <c r="G86">
        <f>((raw_2yr!G86-raw_2yr!F86)/raw_2yr!F86)-G$174</f>
        <v>0.67317169243416131</v>
      </c>
      <c r="H86">
        <f>((raw_2yr!H86-raw_2yr!G86)/raw_2yr!G86)-H$174</f>
        <v>-0.27700435819422742</v>
      </c>
      <c r="I86">
        <f>((raw_2yr!I86-raw_2yr!H86)/raw_2yr!H86)-I$174</f>
        <v>0.31717363265896015</v>
      </c>
      <c r="J86">
        <f>((raw_2yr!J86-raw_2yr!I86)/raw_2yr!I86)-J$174</f>
        <v>-0.28644318054116147</v>
      </c>
      <c r="K86">
        <f>((raw_2yr!K86-raw_2yr!J86)/raw_2yr!J86)-K$174</f>
        <v>0.5051510773289779</v>
      </c>
      <c r="L86">
        <f>((raw_2yr!L86-raw_2yr!K86)/raw_2yr!K86)-L$174</f>
        <v>2.9368348946926526E-3</v>
      </c>
      <c r="M86">
        <f>((raw_2yr!M86-raw_2yr!L86)/raw_2yr!L86)-M$174</f>
        <v>9.8655836966032029E-3</v>
      </c>
      <c r="N86">
        <f>((raw_2yr!N86-raw_2yr!M86)/raw_2yr!M86)-N$174</f>
        <v>-6.7911955120237288E-3</v>
      </c>
      <c r="O86">
        <f>((raw_2yr!O86-raw_2yr!N86)/raw_2yr!N86)-O$174</f>
        <v>4.194041679810559E-2</v>
      </c>
      <c r="P86">
        <f>((raw_2yr!P86-raw_2yr!O86)/raw_2yr!O86)-P$174</f>
        <v>3.8810281888952941E-2</v>
      </c>
      <c r="Q86">
        <f>((raw_2yr!Q86-raw_2yr!P86)/raw_2yr!P86)-Q$174</f>
        <v>-0.12162251394757778</v>
      </c>
      <c r="R86">
        <f>((raw_2yr!R86-raw_2yr!Q86)/raw_2yr!Q86)-R$174</f>
        <v>3.2741417428813369E-2</v>
      </c>
      <c r="T86">
        <f>SUM(raw_2yr!C86:R86)</f>
        <v>582</v>
      </c>
    </row>
    <row r="87" spans="1:20" ht="45" customHeight="1" x14ac:dyDescent="0.2">
      <c r="A87" s="1">
        <v>85</v>
      </c>
      <c r="B87" t="s">
        <v>102</v>
      </c>
      <c r="D87">
        <f>((raw_2yr!D87-raw_2yr!C87)/raw_2yr!C87)-D$174</f>
        <v>0.12500466853408032</v>
      </c>
      <c r="E87">
        <f>((raw_2yr!E87-raw_2yr!D87)/raw_2yr!D87)-E$174</f>
        <v>7.2559181325931754E-2</v>
      </c>
      <c r="F87">
        <f>((raw_2yr!F87-raw_2yr!E87)/raw_2yr!E87)-F$174</f>
        <v>0.41668575812559472</v>
      </c>
      <c r="G87">
        <f>((raw_2yr!G87-raw_2yr!F87)/raw_2yr!F87)-G$174</f>
        <v>5.3519286017048917E-2</v>
      </c>
      <c r="H87">
        <f>((raw_2yr!H87-raw_2yr!G87)/raw_2yr!G87)-H$174</f>
        <v>-5.9519695617540336E-2</v>
      </c>
      <c r="I87">
        <f>((raw_2yr!I87-raw_2yr!H87)/raw_2yr!H87)-I$174</f>
        <v>0.23874226010994054</v>
      </c>
      <c r="J87">
        <f>((raw_2yr!J87-raw_2yr!I87)/raw_2yr!I87)-J$174</f>
        <v>-1.4891456403230474E-2</v>
      </c>
      <c r="K87">
        <f>((raw_2yr!K87-raw_2yr!J87)/raw_2yr!J87)-K$174</f>
        <v>0.29713102720366463</v>
      </c>
      <c r="L87">
        <f>((raw_2yr!L87-raw_2yr!K87)/raw_2yr!K87)-L$174</f>
        <v>1.7296186882910625E-2</v>
      </c>
      <c r="M87">
        <f>((raw_2yr!M87-raw_2yr!L87)/raw_2yr!L87)-M$174</f>
        <v>0.11153596231575691</v>
      </c>
      <c r="N87">
        <f>((raw_2yr!N87-raw_2yr!M87)/raw_2yr!M87)-N$174</f>
        <v>8.2946779213663169E-3</v>
      </c>
      <c r="O87">
        <f>((raw_2yr!O87-raw_2yr!N87)/raw_2yr!N87)-O$174</f>
        <v>7.392384983998318E-2</v>
      </c>
      <c r="P87">
        <f>((raw_2yr!P87-raw_2yr!O87)/raw_2yr!O87)-P$174</f>
        <v>4.1472103758143392E-2</v>
      </c>
      <c r="Q87">
        <f>((raw_2yr!Q87-raw_2yr!P87)/raw_2yr!P87)-Q$174</f>
        <v>-5.7352361442131156E-2</v>
      </c>
      <c r="R87">
        <f>((raw_2yr!R87-raw_2yr!Q87)/raw_2yr!Q87)-R$174</f>
        <v>9.2131136863587065E-2</v>
      </c>
      <c r="T87">
        <f>SUM(raw_2yr!C87:R87)</f>
        <v>7270</v>
      </c>
    </row>
    <row r="88" spans="1:20" ht="45" customHeight="1" x14ac:dyDescent="0.2">
      <c r="A88" s="1">
        <v>86</v>
      </c>
      <c r="B88" t="s">
        <v>103</v>
      </c>
      <c r="D88">
        <f>((raw_2yr!D88-raw_2yr!C88)/raw_2yr!C88)-D$174</f>
        <v>-0.22793650793650794</v>
      </c>
      <c r="E88">
        <f>((raw_2yr!E88-raw_2yr!D88)/raw_2yr!D88)-E$174</f>
        <v>0.36966063060129406</v>
      </c>
      <c r="F88">
        <f>((raw_2yr!F88-raw_2yr!E88)/raw_2yr!E88)-F$174</f>
        <v>-0.11075734763076397</v>
      </c>
      <c r="G88">
        <f>((raw_2yr!G88-raw_2yr!F88)/raw_2yr!F88)-G$174</f>
        <v>-0.24501012574765696</v>
      </c>
      <c r="H88">
        <f>((raw_2yr!H88-raw_2yr!G88)/raw_2yr!G88)-H$174</f>
        <v>0.76188453069466133</v>
      </c>
      <c r="I88">
        <f>((raw_2yr!I88-raw_2yr!H88)/raw_2yr!H88)-I$174</f>
        <v>-0.27106166145868693</v>
      </c>
      <c r="J88">
        <f>((raw_2yr!J88-raw_2yr!I88)/raw_2yr!I88)-J$174</f>
        <v>0.26712824803026702</v>
      </c>
      <c r="K88">
        <f>((raw_2yr!K88-raw_2yr!J88)/raw_2yr!J88)-K$174</f>
        <v>0.63848441066231132</v>
      </c>
      <c r="L88">
        <f>((raw_2yr!L88-raw_2yr!K88)/raw_2yr!K88)-L$174</f>
        <v>0.16563524759310538</v>
      </c>
      <c r="M88">
        <f>((raw_2yr!M88-raw_2yr!L88)/raw_2yr!L88)-M$174</f>
        <v>-0.24651739502680103</v>
      </c>
      <c r="N88">
        <f>((raw_2yr!N88-raw_2yr!M88)/raw_2yr!M88)-N$174</f>
        <v>-0.13515558474597819</v>
      </c>
      <c r="O88">
        <f>((raw_2yr!O88-raw_2yr!N88)/raw_2yr!N88)-O$174</f>
        <v>-0.38807274687016996</v>
      </c>
      <c r="P88">
        <f>((raw_2yr!P88-raw_2yr!O88)/raw_2yr!O88)-P$174</f>
        <v>0.76170821948810685</v>
      </c>
      <c r="Q88">
        <f>((raw_2yr!Q88-raw_2yr!P88)/raw_2yr!P88)-Q$174</f>
        <v>-0.24497467967262487</v>
      </c>
      <c r="R88">
        <f>((raw_2yr!R88-raw_2yr!Q88)/raw_2yr!Q88)-R$174</f>
        <v>-6.3670065824775163E-2</v>
      </c>
      <c r="T88">
        <f>SUM(raw_2yr!C88:R88)</f>
        <v>466</v>
      </c>
    </row>
    <row r="89" spans="1:20" ht="45" customHeight="1" x14ac:dyDescent="0.2">
      <c r="A89" s="1">
        <v>87</v>
      </c>
      <c r="B89" t="s">
        <v>104</v>
      </c>
      <c r="D89">
        <f>((raw_2yr!D89-raw_2yr!C89)/raw_2yr!C89)-D$174</f>
        <v>-0.16126984126984129</v>
      </c>
      <c r="E89">
        <f>((raw_2yr!E89-raw_2yr!D89)/raw_2yr!D89)-E$174</f>
        <v>-6.783936939870594E-2</v>
      </c>
      <c r="F89">
        <f>((raw_2yr!F89-raw_2yr!E89)/raw_2yr!E89)-F$174</f>
        <v>1.0134256589051838</v>
      </c>
      <c r="G89">
        <f>((raw_2yr!G89-raw_2yr!F89)/raw_2yr!F89)-G$174</f>
        <v>-0.48711538890555173</v>
      </c>
      <c r="H89">
        <f>((raw_2yr!H89-raw_2yr!G89)/raw_2yr!G89)-H$174</f>
        <v>0.47299564180577253</v>
      </c>
      <c r="I89">
        <f>((raw_2yr!I89-raw_2yr!H89)/raw_2yr!H89)-I$174</f>
        <v>0.35540892677660724</v>
      </c>
      <c r="J89">
        <f>((raw_2yr!J89-raw_2yr!I89)/raw_2yr!I89)-J$174</f>
        <v>-4.0753525368747698E-2</v>
      </c>
      <c r="K89">
        <f>((raw_2yr!K89-raw_2yr!J89)/raw_2yr!J89)-K$174</f>
        <v>-6.9207897029996412E-2</v>
      </c>
      <c r="L89">
        <f>((raw_2yr!L89-raw_2yr!K89)/raw_2yr!K89)-L$174</f>
        <v>0.24036138217839487</v>
      </c>
      <c r="M89">
        <f>((raw_2yr!M89-raw_2yr!L89)/raw_2yr!L89)-M$174</f>
        <v>-0.1911548244666621</v>
      </c>
      <c r="N89">
        <f>((raw_2yr!N89-raw_2yr!M89)/raw_2yr!M89)-N$174</f>
        <v>-6.2190915007114905E-2</v>
      </c>
      <c r="O89">
        <f>((raw_2yr!O89-raw_2yr!N89)/raw_2yr!N89)-O$174</f>
        <v>-9.9199057859682055E-2</v>
      </c>
      <c r="P89">
        <f>((raw_2yr!P89-raw_2yr!O89)/raw_2yr!O89)-P$174</f>
        <v>0.32450183051222209</v>
      </c>
      <c r="Q89">
        <f>((raw_2yr!Q89-raw_2yr!P89)/raw_2yr!P89)-Q$174</f>
        <v>-0.10433038738392804</v>
      </c>
      <c r="R89">
        <f>((raw_2yr!R89-raw_2yr!Q89)/raw_2yr!Q89)-R$174</f>
        <v>-0.15390575606046539</v>
      </c>
      <c r="T89">
        <f>SUM(raw_2yr!C89:R89)</f>
        <v>1222</v>
      </c>
    </row>
    <row r="90" spans="1:20" ht="45" customHeight="1" x14ac:dyDescent="0.2">
      <c r="A90" s="1">
        <v>88</v>
      </c>
      <c r="B90" t="s">
        <v>105</v>
      </c>
      <c r="D90">
        <f>((raw_2yr!D90-raw_2yr!C90)/raw_2yr!C90)-D$174</f>
        <v>-0.13670843776106933</v>
      </c>
      <c r="E90">
        <f>((raw_2yr!E90-raw_2yr!D90)/raw_2yr!D90)-E$174</f>
        <v>3.0432334781358372E-2</v>
      </c>
      <c r="F90">
        <f>((raw_2yr!F90-raw_2yr!E90)/raw_2yr!E90)-F$174</f>
        <v>-1.6882309157387532E-2</v>
      </c>
      <c r="G90">
        <f>((raw_2yr!G90-raw_2yr!F90)/raw_2yr!F90)-G$174</f>
        <v>-5.9952654483289139E-2</v>
      </c>
      <c r="H90">
        <f>((raw_2yr!H90-raw_2yr!G90)/raw_2yr!G90)-H$174</f>
        <v>-6.7682324295922358E-2</v>
      </c>
      <c r="I90">
        <f>((raw_2yr!I90-raw_2yr!H90)/raw_2yr!H90)-I$174</f>
        <v>0.17540892677660724</v>
      </c>
      <c r="J90">
        <f>((raw_2yr!J90-raw_2yr!I90)/raw_2yr!I90)-J$174</f>
        <v>-0.14097073959627959</v>
      </c>
      <c r="K90">
        <f>((raw_2yr!K90-raw_2yr!J90)/raw_2yr!J90)-K$174</f>
        <v>0.11780539831663228</v>
      </c>
      <c r="L90">
        <f>((raw_2yr!L90-raw_2yr!K90)/raw_2yr!K90)-L$174</f>
        <v>-3.3768317612631132E-2</v>
      </c>
      <c r="M90">
        <f>((raw_2yr!M90-raw_2yr!L90)/raw_2yr!L90)-M$174</f>
        <v>-5.4881106893658882E-4</v>
      </c>
      <c r="N90">
        <f>((raw_2yr!N90-raw_2yr!M90)/raw_2yr!M90)-N$174</f>
        <v>8.026934120526355E-2</v>
      </c>
      <c r="O90">
        <f>((raw_2yr!O90-raw_2yr!N90)/raw_2yr!N90)-O$174</f>
        <v>6.0108989683659603E-2</v>
      </c>
      <c r="P90">
        <f>((raw_2yr!P90-raw_2yr!O90)/raw_2yr!O90)-P$174</f>
        <v>3.8799453987616778E-2</v>
      </c>
      <c r="Q90">
        <f>((raw_2yr!Q90-raw_2yr!P90)/raw_2yr!P90)-Q$174</f>
        <v>2.483648002120914E-2</v>
      </c>
      <c r="R90">
        <f>((raw_2yr!R90-raw_2yr!Q90)/raw_2yr!Q90)-R$174</f>
        <v>0.131217355878289</v>
      </c>
      <c r="T90">
        <f>SUM(raw_2yr!C90:R90)</f>
        <v>16022</v>
      </c>
    </row>
    <row r="91" spans="1:20" ht="45" customHeight="1" x14ac:dyDescent="0.2">
      <c r="A91" s="1">
        <v>89</v>
      </c>
      <c r="B91" t="s">
        <v>106</v>
      </c>
      <c r="D91">
        <f>((raw_2yr!D91-raw_2yr!C91)/raw_2yr!C91)-D$174</f>
        <v>-0.25413738129895336</v>
      </c>
      <c r="E91">
        <f>((raw_2yr!E91-raw_2yr!D91)/raw_2yr!D91)-E$174</f>
        <v>0.12526601176721336</v>
      </c>
      <c r="F91">
        <f>((raw_2yr!F91-raw_2yr!E91)/raw_2yr!E91)-F$174</f>
        <v>0.23527439840098205</v>
      </c>
      <c r="G91">
        <f>((raw_2yr!G91-raw_2yr!F91)/raw_2yr!F91)-G$174</f>
        <v>-0.14010816496334322</v>
      </c>
      <c r="H91">
        <f>((raw_2yr!H91-raw_2yr!G91)/raw_2yr!G91)-H$174</f>
        <v>3.3971251561870114E-2</v>
      </c>
      <c r="I91">
        <f>((raw_2yr!I91-raw_2yr!H91)/raw_2yr!H91)-I$174</f>
        <v>0.21423245618837194</v>
      </c>
      <c r="J91">
        <f>((raw_2yr!J91-raw_2yr!I91)/raw_2yr!I91)-J$174</f>
        <v>-7.7976085838111733E-2</v>
      </c>
      <c r="K91">
        <f>((raw_2yr!K91-raw_2yr!J91)/raw_2yr!J91)-K$174</f>
        <v>0.17922515140305201</v>
      </c>
      <c r="L91">
        <f>((raw_2yr!L91-raw_2yr!K91)/raw_2yr!K91)-L$174</f>
        <v>4.6820023529262511E-2</v>
      </c>
      <c r="M91">
        <f>((raw_2yr!M91-raw_2yr!L91)/raw_2yr!L91)-M$174</f>
        <v>1.3925855588005909E-3</v>
      </c>
      <c r="N91">
        <f>((raw_2yr!N91-raw_2yr!M91)/raw_2yr!M91)-N$174</f>
        <v>-7.2693563543674289E-4</v>
      </c>
      <c r="O91">
        <f>((raw_2yr!O91-raw_2yr!N91)/raw_2yr!N91)-O$174</f>
        <v>6.7757583951972178E-2</v>
      </c>
      <c r="P91">
        <f>((raw_2yr!P91-raw_2yr!O91)/raw_2yr!O91)-P$174</f>
        <v>7.6914489637331745E-2</v>
      </c>
      <c r="Q91">
        <f>((raw_2yr!Q91-raw_2yr!P91)/raw_2yr!P91)-Q$174</f>
        <v>-2.442757834399778E-2</v>
      </c>
      <c r="R91">
        <f>((raw_2yr!R91-raw_2yr!Q91)/raw_2yr!Q91)-R$174</f>
        <v>4.5103223093379552E-2</v>
      </c>
      <c r="T91">
        <f>SUM(raw_2yr!C91:R91)</f>
        <v>16904</v>
      </c>
    </row>
    <row r="92" spans="1:20" ht="45" customHeight="1" x14ac:dyDescent="0.2">
      <c r="A92" s="1">
        <v>90</v>
      </c>
      <c r="B92" t="s">
        <v>107</v>
      </c>
      <c r="D92">
        <f>((raw_2yr!D92-raw_2yr!C92)/raw_2yr!C92)-D$174</f>
        <v>-0.39460317460317462</v>
      </c>
      <c r="E92">
        <f>((raw_2yr!E92-raw_2yr!D92)/raw_2yr!D92)-E$174</f>
        <v>-0.46367270273203925</v>
      </c>
      <c r="F92">
        <f>((raw_2yr!F92-raw_2yr!E92)/raw_2yr!E92)-F$174</f>
        <v>0.97813154125812485</v>
      </c>
      <c r="G92">
        <f>((raw_2yr!G92-raw_2yr!F92)/raw_2yr!F92)-G$174</f>
        <v>-0.28137376211129328</v>
      </c>
      <c r="H92">
        <f>((raw_2yr!H92-raw_2yr!G92)/raw_2yr!G92)-H$174</f>
        <v>0.71510090496366718</v>
      </c>
      <c r="I92">
        <f>((raw_2yr!I92-raw_2yr!H92)/raw_2yr!H92)-I$174</f>
        <v>-0.18030535893767849</v>
      </c>
      <c r="J92">
        <f>((raw_2yr!J92-raw_2yr!I92)/raw_2yr!I92)-J$174</f>
        <v>2.6056819458838504E-2</v>
      </c>
      <c r="K92">
        <f>((raw_2yr!K92-raw_2yr!J92)/raw_2yr!J92)-K$174</f>
        <v>-2.993664196926768E-2</v>
      </c>
      <c r="L92">
        <f>((raw_2yr!L92-raw_2yr!K92)/raw_2yr!K92)-L$174</f>
        <v>-0.1399203079624502</v>
      </c>
      <c r="M92">
        <f>((raw_2yr!M92-raw_2yr!L92)/raw_2yr!L92)-M$174</f>
        <v>-0.14013441630339679</v>
      </c>
      <c r="N92">
        <f>((raw_2yr!N92-raw_2yr!M92)/raw_2yr!M92)-N$174</f>
        <v>0.16661628679333523</v>
      </c>
      <c r="O92">
        <f>((raw_2yr!O92-raw_2yr!N92)/raw_2yr!N92)-O$174</f>
        <v>0.6102952661857256</v>
      </c>
      <c r="P92">
        <f>((raw_2yr!P92-raw_2yr!O92)/raw_2yr!O92)-P$174</f>
        <v>-0.23335432165738362</v>
      </c>
      <c r="Q92">
        <f>((raw_2yr!Q92-raw_2yr!P92)/raw_2yr!P92)-Q$174</f>
        <v>-6.4818518941335584E-2</v>
      </c>
      <c r="R92">
        <f>((raw_2yr!R92-raw_2yr!Q92)/raw_2yr!Q92)-R$174</f>
        <v>5.1481449326740009E-2</v>
      </c>
      <c r="T92">
        <f>SUM(raw_2yr!C92:R92)</f>
        <v>784</v>
      </c>
    </row>
    <row r="93" spans="1:20" ht="45" customHeight="1" x14ac:dyDescent="0.2">
      <c r="A93" s="1">
        <v>91</v>
      </c>
      <c r="B93" t="s">
        <v>108</v>
      </c>
      <c r="D93">
        <f>((raw_2yr!D93-raw_2yr!C93)/raw_2yr!C93)-D$174</f>
        <v>-0.23256613756613756</v>
      </c>
      <c r="E93">
        <f>((raw_2yr!E93-raw_2yr!D93)/raw_2yr!D93)-E$174</f>
        <v>-0.30708355544521759</v>
      </c>
      <c r="F93">
        <f>((raw_2yr!F93-raw_2yr!E93)/raw_2yr!E93)-F$174</f>
        <v>0.19056091978919834</v>
      </c>
      <c r="G93">
        <f>((raw_2yr!G93-raw_2yr!F93)/raw_2yr!F93)-G$174</f>
        <v>-0.16101012574765694</v>
      </c>
      <c r="H93">
        <f>((raw_2yr!H93-raw_2yr!G93)/raw_2yr!G93)-H$174</f>
        <v>0.18600377188707334</v>
      </c>
      <c r="I93">
        <f>((raw_2yr!I93-raw_2yr!H93)/raw_2yr!H93)-I$174</f>
        <v>-1.0999741954042935E-2</v>
      </c>
      <c r="J93">
        <f>((raw_2yr!J93-raw_2yr!I93)/raw_2yr!I93)-J$174</f>
        <v>0.14712824803026706</v>
      </c>
      <c r="K93">
        <f>((raw_2yr!K93-raw_2yr!J93)/raw_2yr!J93)-K$174</f>
        <v>-6.7629126455592659E-2</v>
      </c>
      <c r="L93">
        <f>((raw_2yr!L93-raw_2yr!K93)/raw_2yr!K93)-L$174</f>
        <v>0.18942100940281925</v>
      </c>
      <c r="M93">
        <f>((raw_2yr!M93-raw_2yr!L93)/raw_2yr!L93)-M$174</f>
        <v>2.202774585876538E-2</v>
      </c>
      <c r="N93">
        <f>((raw_2yr!N93-raw_2yr!M93)/raw_2yr!M93)-N$174</f>
        <v>4.0001299713231853E-2</v>
      </c>
      <c r="O93">
        <f>((raw_2yr!O93-raw_2yr!N93)/raw_2yr!N93)-O$174</f>
        <v>-2.8184013911068118E-2</v>
      </c>
      <c r="P93">
        <f>((raw_2yr!P93-raw_2yr!O93)/raw_2yr!O93)-P$174</f>
        <v>1.6009830783253631E-2</v>
      </c>
      <c r="Q93">
        <f>((raw_2yr!Q93-raw_2yr!P93)/raw_2yr!P93)-Q$174</f>
        <v>-4.8840429537586383E-2</v>
      </c>
      <c r="R93">
        <f>((raw_2yr!R93-raw_2yr!Q93)/raw_2yr!Q93)-R$174</f>
        <v>8.0049573314711325E-2</v>
      </c>
      <c r="T93">
        <f>SUM(raw_2yr!C93:R93)</f>
        <v>10243</v>
      </c>
    </row>
    <row r="94" spans="1:20" ht="45" customHeight="1" x14ac:dyDescent="0.2">
      <c r="A94" s="1">
        <v>92</v>
      </c>
      <c r="B94" t="s">
        <v>109</v>
      </c>
      <c r="D94">
        <f>((raw_2yr!D94-raw_2yr!C94)/raw_2yr!C94)-D$174</f>
        <v>-0.15177756753915694</v>
      </c>
      <c r="E94">
        <f>((raw_2yr!E94-raw_2yr!D94)/raw_2yr!D94)-E$174</f>
        <v>-0.21341629247562902</v>
      </c>
      <c r="F94">
        <f>((raw_2yr!F94-raw_2yr!E94)/raw_2yr!E94)-F$174</f>
        <v>0.20430603790242022</v>
      </c>
      <c r="G94">
        <f>((raw_2yr!G94-raw_2yr!F94)/raw_2yr!F94)-G$174</f>
        <v>-9.795130221824519E-2</v>
      </c>
      <c r="H94">
        <f>((raw_2yr!H94-raw_2yr!G94)/raw_2yr!G94)-H$174</f>
        <v>5.2770922704648948E-2</v>
      </c>
      <c r="I94">
        <f>((raw_2yr!I94-raw_2yr!H94)/raw_2yr!H94)-I$174</f>
        <v>6.361307728988172E-3</v>
      </c>
      <c r="J94">
        <f>((raw_2yr!J94-raw_2yr!I94)/raw_2yr!I94)-J$174</f>
        <v>9.6342286586866194E-2</v>
      </c>
      <c r="K94">
        <f>((raw_2yr!K94-raw_2yr!J94)/raw_2yr!J94)-K$174</f>
        <v>-2.8090554949793262E-2</v>
      </c>
      <c r="L94">
        <f>((raw_2yr!L94-raw_2yr!K94)/raw_2yr!K94)-L$174</f>
        <v>7.2458332814248821E-2</v>
      </c>
      <c r="M94">
        <f>((raw_2yr!M94-raw_2yr!L94)/raw_2yr!L94)-M$174</f>
        <v>4.0097278407473513E-3</v>
      </c>
      <c r="N94">
        <f>((raw_2yr!N94-raw_2yr!M94)/raw_2yr!M94)-N$174</f>
        <v>3.0886160035924065E-2</v>
      </c>
      <c r="O94">
        <f>((raw_2yr!O94-raw_2yr!N94)/raw_2yr!N94)-O$174</f>
        <v>1.0849961748161094E-2</v>
      </c>
      <c r="P94">
        <f>((raw_2yr!P94-raw_2yr!O94)/raw_2yr!O94)-P$174</f>
        <v>-4.2884339759814705E-3</v>
      </c>
      <c r="Q94">
        <f>((raw_2yr!Q94-raw_2yr!P94)/raw_2yr!P94)-Q$174</f>
        <v>-2.821733047311023E-2</v>
      </c>
      <c r="R94">
        <f>((raw_2yr!R94-raw_2yr!Q94)/raw_2yr!Q94)-R$174</f>
        <v>2.8655196852246323E-2</v>
      </c>
      <c r="T94">
        <f>SUM(raw_2yr!C94:R94)</f>
        <v>15623</v>
      </c>
    </row>
    <row r="95" spans="1:20" ht="45" customHeight="1" x14ac:dyDescent="0.2">
      <c r="A95" s="1">
        <v>93</v>
      </c>
      <c r="B95" t="s">
        <v>110</v>
      </c>
      <c r="D95">
        <f>((raw_2yr!D95-raw_2yr!C95)/raw_2yr!C95)-D$174</f>
        <v>-0.18947496947496947</v>
      </c>
      <c r="E95">
        <f>((raw_2yr!E95-raw_2yr!D95)/raw_2yr!D95)-E$174</f>
        <v>-0.29700603606537257</v>
      </c>
      <c r="F95">
        <f>((raw_2yr!F95-raw_2yr!E95)/raw_2yr!E95)-F$174</f>
        <v>-0.11075734763076397</v>
      </c>
      <c r="G95">
        <f>((raw_2yr!G95-raw_2yr!F95)/raw_2yr!F95)-G$174</f>
        <v>0.21498987425234303</v>
      </c>
      <c r="H95">
        <f>((raw_2yr!H95-raw_2yr!G95)/raw_2yr!G95)-H$174</f>
        <v>-0.30347494642952155</v>
      </c>
      <c r="I95">
        <f>((raw_2yr!I95-raw_2yr!H95)/raw_2yr!H95)-I$174</f>
        <v>-2.316250179482135E-2</v>
      </c>
      <c r="J95">
        <f>((raw_2yr!J95-raw_2yr!I95)/raw_2yr!I95)-J$174</f>
        <v>0.70522348612550523</v>
      </c>
      <c r="K95">
        <f>((raw_2yr!K95-raw_2yr!J95)/raw_2yr!J95)-K$174</f>
        <v>-0.25972987505197442</v>
      </c>
      <c r="L95">
        <f>((raw_2yr!L95-raw_2yr!K95)/raw_2yr!K95)-L$174</f>
        <v>0.46404008807715375</v>
      </c>
      <c r="M95">
        <f>((raw_2yr!M95-raw_2yr!L95)/raw_2yr!L95)-M$174</f>
        <v>0.11295200344968964</v>
      </c>
      <c r="N95">
        <f>((raw_2yr!N95-raw_2yr!M95)/raw_2yr!M95)-N$174</f>
        <v>-2.1034074072743381E-2</v>
      </c>
      <c r="O95">
        <f>((raw_2yr!O95-raw_2yr!N95)/raw_2yr!N95)-O$174</f>
        <v>-1.8093888519218587E-2</v>
      </c>
      <c r="P95">
        <f>((raw_2yr!P95-raw_2yr!O95)/raw_2yr!O95)-P$174</f>
        <v>0.12435542890950979</v>
      </c>
      <c r="Q95">
        <f>((raw_2yr!Q95-raw_2yr!P95)/raw_2yr!P95)-Q$174</f>
        <v>-6.7460201164575337E-2</v>
      </c>
      <c r="R95">
        <f>((raw_2yr!R95-raw_2yr!Q95)/raw_2yr!Q95)-R$174</f>
        <v>8.3068506337525799E-2</v>
      </c>
      <c r="T95">
        <f>SUM(raw_2yr!C95:R95)</f>
        <v>2570</v>
      </c>
    </row>
    <row r="96" spans="1:20" ht="45" customHeight="1" x14ac:dyDescent="0.2">
      <c r="A96" s="1">
        <v>94</v>
      </c>
      <c r="B96" t="s">
        <v>111</v>
      </c>
      <c r="D96">
        <f>((raw_2yr!D96-raw_2yr!C96)/raw_2yr!C96)-D$174</f>
        <v>0.41912231559290386</v>
      </c>
      <c r="E96">
        <f>((raw_2yr!E96-raw_2yr!D96)/raw_2yr!D96)-E$174</f>
        <v>-9.4625083684420228E-2</v>
      </c>
      <c r="F96">
        <f>((raw_2yr!F96-raw_2yr!E96)/raw_2yr!E96)-F$174</f>
        <v>0.84709705849950412</v>
      </c>
      <c r="G96">
        <f>((raw_2yr!G96-raw_2yr!F96)/raw_2yr!F96)-G$174</f>
        <v>-0.14501012574765695</v>
      </c>
      <c r="H96">
        <f>((raw_2yr!H96-raw_2yr!G96)/raw_2yr!G96)-H$174</f>
        <v>0.37299564180577255</v>
      </c>
      <c r="I96">
        <f>((raw_2yr!I96-raw_2yr!H96)/raw_2yr!H96)-I$174</f>
        <v>-6.1257739890059441E-2</v>
      </c>
      <c r="J96">
        <f>((raw_2yr!J96-raw_2yr!I96)/raw_2yr!I96)-J$174</f>
        <v>0.35468585171690303</v>
      </c>
      <c r="K96">
        <f>((raw_2yr!K96-raw_2yr!J96)/raw_2yr!J96)-K$174</f>
        <v>-0.4877567240894618</v>
      </c>
      <c r="L96">
        <f>((raw_2yr!L96-raw_2yr!K96)/raw_2yr!K96)-L$174</f>
        <v>0.33376390256386557</v>
      </c>
      <c r="M96">
        <f>((raw_2yr!M96-raw_2yr!L96)/raw_2yr!L96)-M$174</f>
        <v>-0.17584870201768249</v>
      </c>
      <c r="N96">
        <f>((raw_2yr!N96-raw_2yr!M96)/raw_2yr!M96)-N$174</f>
        <v>5.584970625931282E-2</v>
      </c>
      <c r="O96">
        <f>((raw_2yr!O96-raw_2yr!N96)/raw_2yr!N96)-O$174</f>
        <v>-0.1090029794283095</v>
      </c>
      <c r="P96">
        <f>((raw_2yr!P96-raw_2yr!O96)/raw_2yr!O96)-P$174</f>
        <v>1.7018998402347579E-2</v>
      </c>
      <c r="Q96">
        <f>((raw_2yr!Q96-raw_2yr!P96)/raw_2yr!P96)-Q$174</f>
        <v>-3.50728063452386E-2</v>
      </c>
      <c r="R96">
        <f>((raw_2yr!R96-raw_2yr!Q96)/raw_2yr!Q96)-R$174</f>
        <v>-0.23702574240625818</v>
      </c>
      <c r="T96">
        <f>SUM(raw_2yr!C96:R96)</f>
        <v>1830</v>
      </c>
    </row>
    <row r="97" spans="1:20" ht="45" customHeight="1" x14ac:dyDescent="0.2">
      <c r="A97" s="1">
        <v>95</v>
      </c>
      <c r="B97" t="s">
        <v>112</v>
      </c>
      <c r="D97">
        <f>((raw_2yr!D97-raw_2yr!C97)/raw_2yr!C97)-D$174</f>
        <v>-7.7530003871467273E-2</v>
      </c>
      <c r="E97">
        <f>((raw_2yr!E97-raw_2yr!D97)/raw_2yr!D97)-E$174</f>
        <v>-6.3201560211426783E-2</v>
      </c>
      <c r="F97">
        <f>((raw_2yr!F97-raw_2yr!E97)/raw_2yr!E97)-F$174</f>
        <v>0.24833021675481368</v>
      </c>
      <c r="G97">
        <f>((raw_2yr!G97-raw_2yr!F97)/raw_2yr!F97)-G$174</f>
        <v>8.1430274054961893E-3</v>
      </c>
      <c r="H97">
        <f>((raw_2yr!H97-raw_2yr!G97)/raw_2yr!G97)-H$174</f>
        <v>-2.0043581942274513E-3</v>
      </c>
      <c r="I97">
        <f>((raw_2yr!I97-raw_2yr!H97)/raw_2yr!H97)-I$174</f>
        <v>2.5200593443273897E-2</v>
      </c>
      <c r="J97">
        <f>((raw_2yr!J97-raw_2yr!I97)/raw_2yr!I97)-J$174</f>
        <v>0.1377816256603889</v>
      </c>
      <c r="K97">
        <f>((raw_2yr!K97-raw_2yr!J97)/raw_2yr!J97)-K$174</f>
        <v>-0.10423635306083909</v>
      </c>
      <c r="L97">
        <f>((raw_2yr!L97-raw_2yr!K97)/raw_2yr!K97)-L$174</f>
        <v>9.0327999035292456E-2</v>
      </c>
      <c r="M97">
        <f>((raw_2yr!M97-raw_2yr!L97)/raw_2yr!L97)-M$174</f>
        <v>-5.9400471349268347E-2</v>
      </c>
      <c r="N97">
        <f>((raw_2yr!N97-raw_2yr!M97)/raw_2yr!M97)-N$174</f>
        <v>9.9652819368579448E-3</v>
      </c>
      <c r="O97">
        <f>((raw_2yr!O97-raw_2yr!N97)/raw_2yr!N97)-O$174</f>
        <v>-2.11307935169079E-2</v>
      </c>
      <c r="P97">
        <f>((raw_2yr!P97-raw_2yr!O97)/raw_2yr!O97)-P$174</f>
        <v>1.2688020513129422E-2</v>
      </c>
      <c r="Q97">
        <f>((raw_2yr!Q97-raw_2yr!P97)/raw_2yr!P97)-Q$174</f>
        <v>-1.06077976697036E-2</v>
      </c>
      <c r="R97">
        <f>((raw_2yr!R97-raw_2yr!Q97)/raw_2yr!Q97)-R$174</f>
        <v>-3.7249188734587213E-2</v>
      </c>
      <c r="T97">
        <f>SUM(raw_2yr!C97:R97)</f>
        <v>15948</v>
      </c>
    </row>
    <row r="98" spans="1:20" ht="45" customHeight="1" x14ac:dyDescent="0.2">
      <c r="A98" s="1">
        <v>96</v>
      </c>
      <c r="B98" t="s">
        <v>113</v>
      </c>
      <c r="D98">
        <f>((raw_2yr!D98-raw_2yr!C98)/raw_2yr!C98)-D$174</f>
        <v>0.31893849206349206</v>
      </c>
      <c r="E98">
        <f>((raw_2yr!E98-raw_2yr!D98)/raw_2yr!D98)-E$174</f>
        <v>2.6226287166950635E-2</v>
      </c>
      <c r="F98">
        <f>((raw_2yr!F98-raw_2yr!E98)/raw_2yr!E98)-F$174</f>
        <v>0.13184333165113801</v>
      </c>
      <c r="G98">
        <f>((raw_2yr!G98-raw_2yr!F98)/raw_2yr!F98)-G$174</f>
        <v>0.16144148715556886</v>
      </c>
      <c r="H98">
        <f>((raw_2yr!H98-raw_2yr!G98)/raw_2yr!G98)-H$174</f>
        <v>-6.2806827330029916E-2</v>
      </c>
      <c r="I98">
        <f>((raw_2yr!I98-raw_2yr!H98)/raw_2yr!H98)-I$174</f>
        <v>0.11654581772788333</v>
      </c>
      <c r="J98">
        <f>((raw_2yr!J98-raw_2yr!I98)/raw_2yr!I98)-J$174</f>
        <v>6.4610459305581791E-2</v>
      </c>
      <c r="K98">
        <f>((raw_2yr!K98-raw_2yr!J98)/raw_2yr!J98)-K$174</f>
        <v>-8.8078089337688723E-2</v>
      </c>
      <c r="L98">
        <f>((raw_2yr!L98-raw_2yr!K98)/raw_2yr!K98)-L$174</f>
        <v>-6.7140104177879606E-2</v>
      </c>
      <c r="M98">
        <f>((raw_2yr!M98-raw_2yr!L98)/raw_2yr!L98)-M$174</f>
        <v>1.9974131864852862E-2</v>
      </c>
      <c r="N98">
        <f>((raw_2yr!N98-raw_2yr!M98)/raw_2yr!M98)-N$174</f>
        <v>-1.070371713396745E-3</v>
      </c>
      <c r="O98">
        <f>((raw_2yr!O98-raw_2yr!N98)/raw_2yr!N98)-O$174</f>
        <v>-1.1023181448511513E-2</v>
      </c>
      <c r="P98">
        <f>((raw_2yr!P98-raw_2yr!O98)/raw_2yr!O98)-P$174</f>
        <v>2.0395936495555544E-2</v>
      </c>
      <c r="Q98">
        <f>((raw_2yr!Q98-raw_2yr!P98)/raw_2yr!P98)-Q$174</f>
        <v>9.6919890541774523E-4</v>
      </c>
      <c r="R98">
        <f>((raw_2yr!R98-raw_2yr!Q98)/raw_2yr!Q98)-R$174</f>
        <v>-4.4437416753416392E-2</v>
      </c>
      <c r="T98">
        <f>SUM(raw_2yr!C98:R98)</f>
        <v>11676</v>
      </c>
    </row>
    <row r="99" spans="1:20" ht="45" customHeight="1" x14ac:dyDescent="0.2">
      <c r="A99" s="1">
        <v>97</v>
      </c>
      <c r="B99" t="s">
        <v>114</v>
      </c>
      <c r="D99">
        <f>((raw_2yr!D99-raw_2yr!C99)/raw_2yr!C99)-D$174</f>
        <v>-0.11617180205415499</v>
      </c>
      <c r="E99">
        <f>((raw_2yr!E99-raw_2yr!D99)/raw_2yr!D99)-E$174</f>
        <v>-6.6847305906642451E-2</v>
      </c>
      <c r="F99">
        <f>((raw_2yr!F99-raw_2yr!E99)/raw_2yr!E99)-F$174</f>
        <v>-2.286348361749696E-2</v>
      </c>
      <c r="G99">
        <f>((raw_2yr!G99-raw_2yr!F99)/raw_2yr!F99)-G$174</f>
        <v>-0.18027983529122543</v>
      </c>
      <c r="H99">
        <f>((raw_2yr!H99-raw_2yr!G99)/raw_2yr!G99)-H$174</f>
        <v>0.1310601579348048</v>
      </c>
      <c r="I99">
        <f>((raw_2yr!I99-raw_2yr!H99)/raw_2yr!H99)-I$174</f>
        <v>-0.24501842365074319</v>
      </c>
      <c r="J99">
        <f>((raw_2yr!J99-raw_2yr!I99)/raw_2yr!I99)-J$174</f>
        <v>-9.3032717764501532E-2</v>
      </c>
      <c r="K99">
        <f>((raw_2yr!K99-raw_2yr!J99)/raw_2yr!J99)-K$174</f>
        <v>-0.13703348010981678</v>
      </c>
      <c r="L99">
        <f>((raw_2yr!L99-raw_2yr!K99)/raw_2yr!K99)-L$174</f>
        <v>8.9767508610792135E-3</v>
      </c>
      <c r="M99">
        <f>((raw_2yr!M99-raw_2yr!L99)/raw_2yr!L99)-M$174</f>
        <v>-0.10333441630339679</v>
      </c>
      <c r="N99">
        <f>((raw_2yr!N99-raw_2yr!M99)/raw_2yr!M99)-N$174</f>
        <v>7.7146002555609106E-2</v>
      </c>
      <c r="O99">
        <f>((raw_2yr!O99-raw_2yr!N99)/raw_2yr!N99)-O$174</f>
        <v>-3.7841930739170929E-2</v>
      </c>
      <c r="P99">
        <f>((raw_2yr!P99-raw_2yr!O99)/raw_2yr!O99)-P$174</f>
        <v>-9.7228542674461793E-2</v>
      </c>
      <c r="Q99">
        <f>((raw_2yr!Q99-raw_2yr!P99)/raw_2yr!P99)-Q$174</f>
        <v>-4.7713783788847608E-2</v>
      </c>
      <c r="R99">
        <f>((raw_2yr!R99-raw_2yr!Q99)/raw_2yr!Q99)-R$174</f>
        <v>0.10747617923451339</v>
      </c>
      <c r="T99">
        <f>SUM(raw_2yr!C99:R99)</f>
        <v>10378</v>
      </c>
    </row>
    <row r="100" spans="1:20" ht="45" customHeight="1" x14ac:dyDescent="0.2">
      <c r="A100" s="1">
        <v>98</v>
      </c>
      <c r="B100" t="s">
        <v>115</v>
      </c>
      <c r="D100">
        <f>((raw_2yr!D100-raw_2yr!C100)/raw_2yr!C100)-D$174</f>
        <v>-4.6589357677440574E-2</v>
      </c>
      <c r="E100">
        <f>((raw_2yr!E100-raw_2yr!D100)/raw_2yr!D100)-E$174</f>
        <v>-4.0427088696951552E-2</v>
      </c>
      <c r="F100">
        <f>((raw_2yr!F100-raw_2yr!E100)/raw_2yr!E100)-F$174</f>
        <v>-9.9132040230808682E-2</v>
      </c>
      <c r="G100">
        <f>((raw_2yr!G100-raw_2yr!F100)/raw_2yr!F100)-G$174</f>
        <v>-0.16293127270106197</v>
      </c>
      <c r="H100">
        <f>((raw_2yr!H100-raw_2yr!G100)/raw_2yr!G100)-H$174</f>
        <v>0.13394454691526159</v>
      </c>
      <c r="I100">
        <f>((raw_2yr!I100-raw_2yr!H100)/raw_2yr!H100)-I$174</f>
        <v>-0.22628427148677918</v>
      </c>
      <c r="J100">
        <f>((raw_2yr!J100-raw_2yr!I100)/raw_2yr!I100)-J$174</f>
        <v>-0.11310984720782816</v>
      </c>
      <c r="K100">
        <f>((raw_2yr!K100-raw_2yr!J100)/raw_2yr!J100)-K$174</f>
        <v>-4.2278705394922428E-2</v>
      </c>
      <c r="L100">
        <f>((raw_2yr!L100-raw_2yr!K100)/raw_2yr!K100)-L$174</f>
        <v>-3.3386217053359285E-2</v>
      </c>
      <c r="M100">
        <f>((raw_2yr!M100-raw_2yr!L100)/raw_2yr!L100)-M$174</f>
        <v>-5.7977805263602189E-2</v>
      </c>
      <c r="N100">
        <f>((raw_2yr!N100-raw_2yr!M100)/raw_2yr!M100)-N$174</f>
        <v>3.6764428811046052E-2</v>
      </c>
      <c r="O100">
        <f>((raw_2yr!O100-raw_2yr!N100)/raw_2yr!N100)-O$174</f>
        <v>-1.2772820698150764E-2</v>
      </c>
      <c r="P100">
        <f>((raw_2yr!P100-raw_2yr!O100)/raw_2yr!O100)-P$174</f>
        <v>-9.2648808682963102E-2</v>
      </c>
      <c r="Q100">
        <f>((raw_2yr!Q100-raw_2yr!P100)/raw_2yr!P100)-Q$174</f>
        <v>6.6010504278416482E-3</v>
      </c>
      <c r="R100">
        <f>((raw_2yr!R100-raw_2yr!Q100)/raw_2yr!Q100)-R$174</f>
        <v>7.8007644220281808E-2</v>
      </c>
      <c r="T100">
        <f>SUM(raw_2yr!C100:R100)</f>
        <v>13076</v>
      </c>
    </row>
    <row r="101" spans="1:20" ht="45" customHeight="1" x14ac:dyDescent="0.2">
      <c r="A101" s="1">
        <v>99</v>
      </c>
      <c r="B101" t="s">
        <v>116</v>
      </c>
      <c r="D101">
        <f>((raw_2yr!D101-raw_2yr!C101)/raw_2yr!C101)-D$174</f>
        <v>-1.581529581529581E-2</v>
      </c>
      <c r="E101">
        <f>((raw_2yr!E101-raw_2yr!D101)/raw_2yr!D101)-E$174</f>
        <v>0.24466063060129406</v>
      </c>
      <c r="F101">
        <f>((raw_2yr!F101-raw_2yr!E101)/raw_2yr!E101)-F$174</f>
        <v>-0.27641391328732962</v>
      </c>
      <c r="G101">
        <f>((raw_2yr!G101-raw_2yr!F101)/raw_2yr!F101)-G$174</f>
        <v>0.12422064348311226</v>
      </c>
      <c r="H101">
        <f>((raw_2yr!H101-raw_2yr!G101)/raw_2yr!G101)-H$174</f>
        <v>-0.17245890364877292</v>
      </c>
      <c r="I101">
        <f>((raw_2yr!I101-raw_2yr!H101)/raw_2yr!H101)-I$174</f>
        <v>-6.284504147736103E-2</v>
      </c>
      <c r="J101">
        <f>((raw_2yr!J101-raw_2yr!I101)/raw_2yr!I101)-J$174</f>
        <v>-3.8366257464238412E-2</v>
      </c>
      <c r="K101">
        <f>((raw_2yr!K101-raw_2yr!J101)/raw_2yr!J101)-K$174</f>
        <v>0.27684057504587289</v>
      </c>
      <c r="L101">
        <f>((raw_2yr!L101-raw_2yr!K101)/raw_2yr!K101)-L$174</f>
        <v>-0.24468221272435497</v>
      </c>
      <c r="M101">
        <f>((raw_2yr!M101-raw_2yr!L101)/raw_2yr!L101)-M$174</f>
        <v>-0.1507727141757372</v>
      </c>
      <c r="N101">
        <f>((raw_2yr!N101-raw_2yr!M101)/raw_2yr!M101)-N$174</f>
        <v>0.24963704198213243</v>
      </c>
      <c r="O101">
        <f>((raw_2yr!O101-raw_2yr!N101)/raw_2yr!N101)-O$174</f>
        <v>-0.26167473515350037</v>
      </c>
      <c r="P101">
        <f>((raw_2yr!P101-raw_2yr!O101)/raw_2yr!O101)-P$174</f>
        <v>3.866259321667409E-2</v>
      </c>
      <c r="Q101">
        <f>((raw_2yr!Q101-raw_2yr!P101)/raw_2yr!P101)-Q$174</f>
        <v>-3.2139901564202045E-2</v>
      </c>
      <c r="R101">
        <f>((raw_2yr!R101-raw_2yr!Q101)/raw_2yr!Q101)-R$174</f>
        <v>0.21572387356916425</v>
      </c>
      <c r="T101">
        <f>SUM(raw_2yr!C101:R101)</f>
        <v>1473</v>
      </c>
    </row>
    <row r="102" spans="1:20" ht="45" customHeight="1" x14ac:dyDescent="0.2">
      <c r="A102" s="1">
        <v>100</v>
      </c>
      <c r="B102" t="s">
        <v>117</v>
      </c>
      <c r="D102">
        <f>((raw_2yr!D102-raw_2yr!C102)/raw_2yr!C102)-D$174</f>
        <v>-0.18947496947496947</v>
      </c>
      <c r="E102">
        <f>((raw_2yr!E102-raw_2yr!D102)/raw_2yr!D102)-E$174</f>
        <v>-0.29700603606537257</v>
      </c>
      <c r="F102">
        <f>((raw_2yr!F102-raw_2yr!E102)/raw_2yr!E102)-F$174</f>
        <v>-0.11075734763076397</v>
      </c>
      <c r="G102">
        <f>((raw_2yr!G102-raw_2yr!F102)/raw_2yr!F102)-G$174</f>
        <v>0.21498987425234303</v>
      </c>
      <c r="H102">
        <f>((raw_2yr!H102-raw_2yr!G102)/raw_2yr!G102)-H$174</f>
        <v>-0.30347494642952155</v>
      </c>
      <c r="I102">
        <f>((raw_2yr!I102-raw_2yr!H102)/raw_2yr!H102)-I$174</f>
        <v>-2.316250179482135E-2</v>
      </c>
      <c r="J102">
        <f>((raw_2yr!J102-raw_2yr!I102)/raw_2yr!I102)-J$174</f>
        <v>0.70522348612550523</v>
      </c>
      <c r="K102">
        <f>((raw_2yr!K102-raw_2yr!J102)/raw_2yr!J102)-K$174</f>
        <v>-0.25972987505197442</v>
      </c>
      <c r="L102">
        <f>((raw_2yr!L102-raw_2yr!K102)/raw_2yr!K102)-L$174</f>
        <v>0.46404008807715375</v>
      </c>
      <c r="M102">
        <f>((raw_2yr!M102-raw_2yr!L102)/raw_2yr!L102)-M$174</f>
        <v>0.11295200344968964</v>
      </c>
      <c r="N102">
        <f>((raw_2yr!N102-raw_2yr!M102)/raw_2yr!M102)-N$174</f>
        <v>-2.1034074072743381E-2</v>
      </c>
      <c r="O102">
        <f>((raw_2yr!O102-raw_2yr!N102)/raw_2yr!N102)-O$174</f>
        <v>-1.8093888519218587E-2</v>
      </c>
      <c r="P102">
        <f>((raw_2yr!P102-raw_2yr!O102)/raw_2yr!O102)-P$174</f>
        <v>0.12435542890950979</v>
      </c>
      <c r="Q102">
        <f>((raw_2yr!Q102-raw_2yr!P102)/raw_2yr!P102)-Q$174</f>
        <v>-6.7460201164575337E-2</v>
      </c>
      <c r="R102">
        <f>((raw_2yr!R102-raw_2yr!Q102)/raw_2yr!Q102)-R$174</f>
        <v>8.3068506337525799E-2</v>
      </c>
      <c r="T102">
        <f>SUM(raw_2yr!C102:R102)</f>
        <v>2570</v>
      </c>
    </row>
    <row r="103" spans="1:20" ht="45" customHeight="1" x14ac:dyDescent="0.2">
      <c r="A103" s="1">
        <v>101</v>
      </c>
      <c r="B103" t="s">
        <v>118</v>
      </c>
      <c r="D103">
        <f>((raw_2yr!D103-raw_2yr!C103)/raw_2yr!C103)-D$174</f>
        <v>-1.2983236908470558E-2</v>
      </c>
      <c r="E103">
        <f>((raw_2yr!E103-raw_2yr!D103)/raw_2yr!D103)-E$174</f>
        <v>-3.8031677091013627E-2</v>
      </c>
      <c r="F103">
        <f>((raw_2yr!F103-raw_2yr!E103)/raw_2yr!E103)-F$174</f>
        <v>-0.26412197986863561</v>
      </c>
      <c r="G103">
        <f>((raw_2yr!G103-raw_2yr!F103)/raw_2yr!F103)-G$174</f>
        <v>0.13440163895822541</v>
      </c>
      <c r="H103">
        <f>((raw_2yr!H103-raw_2yr!G103)/raw_2yr!G103)-H$174</f>
        <v>-0.14424573750457229</v>
      </c>
      <c r="I103">
        <f>((raw_2yr!I103-raw_2yr!H103)/raw_2yr!H103)-I$174</f>
        <v>-0.17646241825263254</v>
      </c>
      <c r="J103">
        <f>((raw_2yr!J103-raw_2yr!I103)/raw_2yr!I103)-J$174</f>
        <v>0.21435299780278758</v>
      </c>
      <c r="K103">
        <f>((raw_2yr!K103-raw_2yr!J103)/raw_2yr!J103)-K$174</f>
        <v>6.5336262514163135E-2</v>
      </c>
      <c r="L103">
        <f>((raw_2yr!L103-raw_2yr!K103)/raw_2yr!K103)-L$174</f>
        <v>1.4796673169625268E-2</v>
      </c>
      <c r="M103">
        <f>((raw_2yr!M103-raw_2yr!L103)/raw_2yr!L103)-M$174</f>
        <v>8.5355779775034585E-2</v>
      </c>
      <c r="N103">
        <f>((raw_2yr!N103-raw_2yr!M103)/raw_2yr!M103)-N$174</f>
        <v>6.3682247778313328E-3</v>
      </c>
      <c r="O103">
        <f>((raw_2yr!O103-raw_2yr!N103)/raw_2yr!N103)-O$174</f>
        <v>-7.6966366155998278E-2</v>
      </c>
      <c r="P103">
        <f>((raw_2yr!P103-raw_2yr!O103)/raw_2yr!O103)-P$174</f>
        <v>4.4735184655119192E-2</v>
      </c>
      <c r="Q103">
        <f>((raw_2yr!Q103-raw_2yr!P103)/raw_2yr!P103)-Q$174</f>
        <v>-1.8299564830236148E-2</v>
      </c>
      <c r="R103">
        <f>((raw_2yr!R103-raw_2yr!Q103)/raw_2yr!Q103)-R$174</f>
        <v>0.10744430367669114</v>
      </c>
      <c r="T103">
        <f>SUM(raw_2yr!C103:R103)</f>
        <v>5027</v>
      </c>
    </row>
    <row r="104" spans="1:20" ht="45" customHeight="1" x14ac:dyDescent="0.2">
      <c r="A104" s="1">
        <v>102</v>
      </c>
      <c r="B104" t="s">
        <v>119</v>
      </c>
      <c r="D104">
        <f>((raw_2yr!D104-raw_2yr!C104)/raw_2yr!C104)-D$174</f>
        <v>-0.11834746684061753</v>
      </c>
      <c r="E104">
        <f>((raw_2yr!E104-raw_2yr!D104)/raw_2yr!D104)-E$174</f>
        <v>-6.0380521662080425E-2</v>
      </c>
      <c r="F104">
        <f>((raw_2yr!F104-raw_2yr!E104)/raw_2yr!E104)-F$174</f>
        <v>-1.0329997203413543E-2</v>
      </c>
      <c r="G104">
        <f>((raw_2yr!G104-raw_2yr!F104)/raw_2yr!F104)-G$174</f>
        <v>-0.26247044320797441</v>
      </c>
      <c r="H104">
        <f>((raw_2yr!H104-raw_2yr!G104)/raw_2yr!G104)-H$174</f>
        <v>0.35860715259713943</v>
      </c>
      <c r="I104">
        <f>((raw_2yr!I104-raw_2yr!H104)/raw_2yr!H104)-I$174</f>
        <v>-0.34640705385293274</v>
      </c>
      <c r="J104">
        <f>((raw_2yr!J104-raw_2yr!I104)/raw_2yr!I104)-J$174</f>
        <v>-0.20351437795216473</v>
      </c>
      <c r="K104">
        <f>((raw_2yr!K104-raw_2yr!J104)/raw_2yr!J104)-K$174</f>
        <v>-0.20881288663498604</v>
      </c>
      <c r="L104">
        <f>((raw_2yr!L104-raw_2yr!K104)/raw_2yr!K104)-L$174</f>
        <v>-5.4813924983726794E-2</v>
      </c>
      <c r="M104">
        <f>((raw_2yr!M104-raw_2yr!L104)/raw_2yr!L104)-M$174</f>
        <v>-0.15974225944065168</v>
      </c>
      <c r="N104">
        <f>((raw_2yr!N104-raw_2yr!M104)/raw_2yr!M104)-N$174</f>
        <v>0.13103489144449798</v>
      </c>
      <c r="O104">
        <f>((raw_2yr!O104-raw_2yr!N104)/raw_2yr!N104)-O$174</f>
        <v>-1.5979723614356012E-2</v>
      </c>
      <c r="P104">
        <f>((raw_2yr!P104-raw_2yr!O104)/raw_2yr!O104)-P$174</f>
        <v>-0.25972089665617748</v>
      </c>
      <c r="Q104">
        <f>((raw_2yr!Q104-raw_2yr!P104)/raw_2yr!P104)-Q$174</f>
        <v>1.3170455966035555E-2</v>
      </c>
      <c r="R104">
        <f>((raw_2yr!R104-raw_2yr!Q104)/raw_2yr!Q104)-R$174</f>
        <v>9.058873843402912E-2</v>
      </c>
      <c r="T104">
        <f>SUM(raw_2yr!C104:R104)</f>
        <v>5417</v>
      </c>
    </row>
    <row r="105" spans="1:20" ht="45" customHeight="1" x14ac:dyDescent="0.2">
      <c r="A105" s="1">
        <v>103</v>
      </c>
      <c r="B105" t="s">
        <v>120</v>
      </c>
      <c r="D105">
        <f>((raw_2yr!D105-raw_2yr!C105)/raw_2yr!C105)-D$174</f>
        <v>-0.39460317460317462</v>
      </c>
      <c r="E105">
        <f>((raw_2yr!E105-raw_2yr!D105)/raw_2yr!D105)-E$174</f>
        <v>-0.46367270273203925</v>
      </c>
      <c r="F105">
        <f>((raw_2yr!F105-raw_2yr!E105)/raw_2yr!E105)-F$174</f>
        <v>0.97813154125812485</v>
      </c>
      <c r="G105">
        <f>((raw_2yr!G105-raw_2yr!F105)/raw_2yr!F105)-G$174</f>
        <v>-0.28137376211129328</v>
      </c>
      <c r="H105">
        <f>((raw_2yr!H105-raw_2yr!G105)/raw_2yr!G105)-H$174</f>
        <v>0.71510090496366718</v>
      </c>
      <c r="I105">
        <f>((raw_2yr!I105-raw_2yr!H105)/raw_2yr!H105)-I$174</f>
        <v>-0.18030535893767849</v>
      </c>
      <c r="J105">
        <f>((raw_2yr!J105-raw_2yr!I105)/raw_2yr!I105)-J$174</f>
        <v>2.6056819458838504E-2</v>
      </c>
      <c r="K105">
        <f>((raw_2yr!K105-raw_2yr!J105)/raw_2yr!J105)-K$174</f>
        <v>-2.993664196926768E-2</v>
      </c>
      <c r="L105">
        <f>((raw_2yr!L105-raw_2yr!K105)/raw_2yr!K105)-L$174</f>
        <v>-0.1399203079624502</v>
      </c>
      <c r="M105">
        <f>((raw_2yr!M105-raw_2yr!L105)/raw_2yr!L105)-M$174</f>
        <v>-0.14013441630339679</v>
      </c>
      <c r="N105">
        <f>((raw_2yr!N105-raw_2yr!M105)/raw_2yr!M105)-N$174</f>
        <v>0.16661628679333523</v>
      </c>
      <c r="O105">
        <f>((raw_2yr!O105-raw_2yr!N105)/raw_2yr!N105)-O$174</f>
        <v>0.6102952661857256</v>
      </c>
      <c r="P105">
        <f>((raw_2yr!P105-raw_2yr!O105)/raw_2yr!O105)-P$174</f>
        <v>-0.23335432165738362</v>
      </c>
      <c r="Q105">
        <f>((raw_2yr!Q105-raw_2yr!P105)/raw_2yr!P105)-Q$174</f>
        <v>-6.4818518941335584E-2</v>
      </c>
      <c r="R105">
        <f>((raw_2yr!R105-raw_2yr!Q105)/raw_2yr!Q105)-R$174</f>
        <v>5.1481449326740009E-2</v>
      </c>
      <c r="T105">
        <f>SUM(raw_2yr!C105:R105)</f>
        <v>784</v>
      </c>
    </row>
    <row r="106" spans="1:20" ht="45" customHeight="1" x14ac:dyDescent="0.2">
      <c r="A106" s="1">
        <v>104</v>
      </c>
      <c r="B106" t="s">
        <v>121</v>
      </c>
      <c r="D106">
        <f>((raw_2yr!D106-raw_2yr!C106)/raw_2yr!C106)-D$174</f>
        <v>-9.2904660802749978E-2</v>
      </c>
      <c r="E106">
        <f>((raw_2yr!E106-raw_2yr!D106)/raw_2yr!D106)-E$174</f>
        <v>-0.13146170385437372</v>
      </c>
      <c r="F106">
        <f>((raw_2yr!F106-raw_2yr!E106)/raw_2yr!E106)-F$174</f>
        <v>-6.2317896944122264E-2</v>
      </c>
      <c r="G106">
        <f>((raw_2yr!G106-raw_2yr!F106)/raw_2yr!F106)-G$174</f>
        <v>-0.13047524202672672</v>
      </c>
      <c r="H106">
        <f>((raw_2yr!H106-raw_2yr!G106)/raw_2yr!G106)-H$174</f>
        <v>9.553623397387187E-2</v>
      </c>
      <c r="I106">
        <f>((raw_2yr!I106-raw_2yr!H106)/raw_2yr!H106)-I$174</f>
        <v>-0.14380982322339278</v>
      </c>
      <c r="J106">
        <f>((raw_2yr!J106-raw_2yr!I106)/raw_2yr!I106)-J$174</f>
        <v>-0.14090086336778435</v>
      </c>
      <c r="K106">
        <f>((raw_2yr!K106-raw_2yr!J106)/raw_2yr!J106)-K$174</f>
        <v>3.4136584575354761E-2</v>
      </c>
      <c r="L106">
        <f>((raw_2yr!L106-raw_2yr!K106)/raw_2yr!K106)-L$174</f>
        <v>8.9012408590986303E-3</v>
      </c>
      <c r="M106">
        <f>((raw_2yr!M106-raw_2yr!L106)/raw_2yr!L106)-M$174</f>
        <v>-7.6242270934111914E-2</v>
      </c>
      <c r="N106">
        <f>((raw_2yr!N106-raw_2yr!M106)/raw_2yr!M106)-N$174</f>
        <v>4.9299354254415367E-2</v>
      </c>
      <c r="O106">
        <f>((raw_2yr!O106-raw_2yr!N106)/raw_2yr!N106)-O$174</f>
        <v>-2.9659614175231525E-2</v>
      </c>
      <c r="P106">
        <f>((raw_2yr!P106-raw_2yr!O106)/raw_2yr!O106)-P$174</f>
        <v>-1.6464777500050237E-2</v>
      </c>
      <c r="Q106">
        <f>((raw_2yr!Q106-raw_2yr!P106)/raw_2yr!P106)-Q$174</f>
        <v>-2.584498651402331E-2</v>
      </c>
      <c r="R106">
        <f>((raw_2yr!R106-raw_2yr!Q106)/raw_2yr!Q106)-R$174</f>
        <v>2.5952184071447337E-2</v>
      </c>
      <c r="T106">
        <f>SUM(raw_2yr!C106:R106)</f>
        <v>27410</v>
      </c>
    </row>
    <row r="107" spans="1:20" ht="45" customHeight="1" x14ac:dyDescent="0.2">
      <c r="A107" s="1">
        <v>105</v>
      </c>
      <c r="B107" t="s">
        <v>122</v>
      </c>
      <c r="D107">
        <f>((raw_2yr!D107-raw_2yr!C107)/raw_2yr!C107)-D$174</f>
        <v>-7.928785928785928E-2</v>
      </c>
      <c r="E107">
        <f>((raw_2yr!E107-raw_2yr!D107)/raw_2yr!D107)-E$174</f>
        <v>-0.13033936939870594</v>
      </c>
      <c r="F107">
        <f>((raw_2yr!F107-raw_2yr!E107)/raw_2yr!E107)-F$174</f>
        <v>-4.3258833073425873E-2</v>
      </c>
      <c r="G107">
        <f>((raw_2yr!G107-raw_2yr!F107)/raw_2yr!F107)-G$174</f>
        <v>-0.13956547964965332</v>
      </c>
      <c r="H107">
        <f>((raw_2yr!H107-raw_2yr!G107)/raw_2yr!G107)-H$174</f>
        <v>0.121190587654148</v>
      </c>
      <c r="I107">
        <f>((raw_2yr!I107-raw_2yr!H107)/raw_2yr!H107)-I$174</f>
        <v>-0.13580582376569211</v>
      </c>
      <c r="J107">
        <f>((raw_2yr!J107-raw_2yr!I107)/raw_2yr!I107)-J$174</f>
        <v>-0.12147334645368035</v>
      </c>
      <c r="K107">
        <f>((raw_2yr!K107-raw_2yr!J107)/raw_2yr!J107)-K$174</f>
        <v>1.25235694730437E-2</v>
      </c>
      <c r="L107">
        <f>((raw_2yr!L107-raw_2yr!K107)/raw_2yr!K107)-L$174</f>
        <v>8.9370113704713705E-3</v>
      </c>
      <c r="M107">
        <f>((raw_2yr!M107-raw_2yr!L107)/raw_2yr!L107)-M$174</f>
        <v>-5.5188179744257007E-2</v>
      </c>
      <c r="N107">
        <f>((raw_2yr!N107-raw_2yr!M107)/raw_2yr!M107)-N$174</f>
        <v>4.0737567361247257E-2</v>
      </c>
      <c r="O107">
        <f>((raw_2yr!O107-raw_2yr!N107)/raw_2yr!N107)-O$174</f>
        <v>-1.1935651877710576E-2</v>
      </c>
      <c r="P107">
        <f>((raw_2yr!P107-raw_2yr!O107)/raw_2yr!O107)-P$174</f>
        <v>-2.9695297806879573E-2</v>
      </c>
      <c r="Q107">
        <f>((raw_2yr!Q107-raw_2yr!P107)/raw_2yr!P107)-Q$174</f>
        <v>1.6861889860225965E-2</v>
      </c>
      <c r="R107">
        <f>((raw_2yr!R107-raw_2yr!Q107)/raw_2yr!Q107)-R$174</f>
        <v>2.6584149613785163E-2</v>
      </c>
      <c r="T107">
        <f>SUM(raw_2yr!C107:R107)</f>
        <v>30328</v>
      </c>
    </row>
    <row r="108" spans="1:20" ht="45" customHeight="1" x14ac:dyDescent="0.2">
      <c r="A108" s="1">
        <v>106</v>
      </c>
      <c r="B108" t="s">
        <v>123</v>
      </c>
      <c r="D108">
        <f>((raw_2yr!D108-raw_2yr!C108)/raw_2yr!C108)-D$174</f>
        <v>-3.4467120181405908E-3</v>
      </c>
      <c r="E108">
        <f>((raw_2yr!E108-raw_2yr!D108)/raw_2yr!D108)-E$174</f>
        <v>-0.13033936939870594</v>
      </c>
      <c r="F108">
        <f>((raw_2yr!F108-raw_2yr!E108)/raw_2yr!E108)-F$174</f>
        <v>-0.22186845874187508</v>
      </c>
      <c r="G108">
        <f>((raw_2yr!G108-raw_2yr!F108)/raw_2yr!F108)-G$174</f>
        <v>4.9898742523430406E-3</v>
      </c>
      <c r="H108">
        <f>((raw_2yr!H108-raw_2yr!G108)/raw_2yr!G108)-H$174</f>
        <v>-0.19222174949857529</v>
      </c>
      <c r="I108">
        <f>((raw_2yr!I108-raw_2yr!H108)/raw_2yr!H108)-I$174</f>
        <v>-5.5831383300912155E-2</v>
      </c>
      <c r="J108">
        <f>((raw_2yr!J108-raw_2yr!I108)/raw_2yr!I108)-J$174</f>
        <v>-0.18383124024265404</v>
      </c>
      <c r="K108">
        <f>((raw_2yr!K108-raw_2yr!J108)/raw_2yr!J108)-K$174</f>
        <v>0.25833173890658606</v>
      </c>
      <c r="L108">
        <f>((raw_2yr!L108-raw_2yr!K108)/raw_2yr!K108)-L$174</f>
        <v>-0.24207084559685882</v>
      </c>
      <c r="M108">
        <f>((raw_2yr!M108-raw_2yr!L108)/raw_2yr!L108)-M$174</f>
        <v>-0.20001465582435488</v>
      </c>
      <c r="N108">
        <f>((raw_2yr!N108-raw_2yr!M108)/raw_2yr!M108)-N$174</f>
        <v>0.14039794876933875</v>
      </c>
      <c r="O108">
        <f>((raw_2yr!O108-raw_2yr!N108)/raw_2yr!N108)-O$174</f>
        <v>-0.16782650884007422</v>
      </c>
      <c r="P108">
        <f>((raw_2yr!P108-raw_2yr!O108)/raw_2yr!O108)-P$174</f>
        <v>0.1188990797031606</v>
      </c>
      <c r="Q108">
        <f>((raw_2yr!Q108-raw_2yr!P108)/raw_2yr!P108)-Q$174</f>
        <v>-0.17304583809817464</v>
      </c>
      <c r="R108">
        <f>((raw_2yr!R108-raw_2yr!Q108)/raw_2yr!Q108)-R$174</f>
        <v>0.15885144558562517</v>
      </c>
      <c r="T108">
        <f>SUM(raw_2yr!C108:R108)</f>
        <v>2709</v>
      </c>
    </row>
    <row r="109" spans="1:20" ht="45" customHeight="1" x14ac:dyDescent="0.2">
      <c r="A109" s="1">
        <v>107</v>
      </c>
      <c r="B109" t="s">
        <v>124</v>
      </c>
      <c r="D109">
        <f>((raw_2yr!D109-raw_2yr!C109)/raw_2yr!C109)-D$174</f>
        <v>-0.10002953119232189</v>
      </c>
      <c r="E109">
        <f>((raw_2yr!E109-raw_2yr!D109)/raw_2yr!D109)-E$174</f>
        <v>-7.8792977646128623E-2</v>
      </c>
      <c r="F109">
        <f>((raw_2yr!F109-raw_2yr!E109)/raw_2yr!E109)-F$174</f>
        <v>-5.0299831290894687E-2</v>
      </c>
      <c r="G109">
        <f>((raw_2yr!G109-raw_2yr!F109)/raw_2yr!F109)-G$174</f>
        <v>-7.3880418634686237E-2</v>
      </c>
      <c r="H109">
        <f>((raw_2yr!H109-raw_2yr!G109)/raw_2yr!G109)-H$174</f>
        <v>9.7143918057725487E-3</v>
      </c>
      <c r="I109">
        <f>((raw_2yr!I109-raw_2yr!H109)/raw_2yr!H109)-I$174</f>
        <v>1.5374562515438839E-2</v>
      </c>
      <c r="J109">
        <f>((raw_2yr!J109-raw_2yr!I109)/raw_2yr!I109)-J$174</f>
        <v>-7.9399836887910719E-2</v>
      </c>
      <c r="K109">
        <f>((raw_2yr!K109-raw_2yr!J109)/raw_2yr!J109)-K$174</f>
        <v>9.8856370605086674E-2</v>
      </c>
      <c r="L109">
        <f>((raw_2yr!L109-raw_2yr!K109)/raw_2yr!K109)-L$174</f>
        <v>-1.2792044625333288E-2</v>
      </c>
      <c r="M109">
        <f>((raw_2yr!M109-raw_2yr!L109)/raw_2yr!L109)-M$174</f>
        <v>-6.1968533628126987E-3</v>
      </c>
      <c r="N109">
        <f>((raw_2yr!N109-raw_2yr!M109)/raw_2yr!M109)-N$174</f>
        <v>4.174537101821027E-2</v>
      </c>
      <c r="O109">
        <f>((raw_2yr!O109-raw_2yr!N109)/raw_2yr!N109)-O$174</f>
        <v>-9.8905533928065337E-3</v>
      </c>
      <c r="P109">
        <f>((raw_2yr!P109-raw_2yr!O109)/raw_2yr!O109)-P$174</f>
        <v>-1.0292822495134607E-2</v>
      </c>
      <c r="Q109">
        <f>((raw_2yr!Q109-raw_2yr!P109)/raw_2yr!P109)-Q$174</f>
        <v>5.1852269580745319E-2</v>
      </c>
      <c r="R109">
        <f>((raw_2yr!R109-raw_2yr!Q109)/raw_2yr!Q109)-R$174</f>
        <v>-1.9113170638644733E-2</v>
      </c>
      <c r="T109">
        <f>SUM(raw_2yr!C109:R109)</f>
        <v>16063</v>
      </c>
    </row>
    <row r="110" spans="1:20" ht="45" customHeight="1" x14ac:dyDescent="0.2">
      <c r="A110" s="1">
        <v>108</v>
      </c>
      <c r="B110" t="s">
        <v>125</v>
      </c>
      <c r="D110">
        <f>((raw_2yr!D110-raw_2yr!C110)/raw_2yr!C110)-D$174</f>
        <v>-0.10241349538420669</v>
      </c>
      <c r="E110">
        <f>((raw_2yr!E110-raw_2yr!D110)/raw_2yr!D110)-E$174</f>
        <v>-1.5097733710973602E-2</v>
      </c>
      <c r="F110">
        <f>((raw_2yr!F110-raw_2yr!E110)/raw_2yr!E110)-F$174</f>
        <v>8.1315412581249302E-3</v>
      </c>
      <c r="G110">
        <f>((raw_2yr!G110-raw_2yr!F110)/raw_2yr!F110)-G$174</f>
        <v>-0.21005077615416101</v>
      </c>
      <c r="H110">
        <f>((raw_2yr!H110-raw_2yr!G110)/raw_2yr!G110)-H$174</f>
        <v>0.31647390267533776</v>
      </c>
      <c r="I110">
        <f>((raw_2yr!I110-raw_2yr!H110)/raw_2yr!H110)-I$174</f>
        <v>-0.28736215756074218</v>
      </c>
      <c r="J110">
        <f>((raw_2yr!J110-raw_2yr!I110)/raw_2yr!I110)-J$174</f>
        <v>-0.14403024521777841</v>
      </c>
      <c r="K110">
        <f>((raw_2yr!K110-raw_2yr!J110)/raw_2yr!J110)-K$174</f>
        <v>-0.15662561378756648</v>
      </c>
      <c r="L110">
        <f>((raw_2yr!L110-raw_2yr!K110)/raw_2yr!K110)-L$174</f>
        <v>-6.4494517208192284E-2</v>
      </c>
      <c r="M110">
        <f>((raw_2yr!M110-raw_2yr!L110)/raw_2yr!L110)-M$174</f>
        <v>-4.7374235307921675E-2</v>
      </c>
      <c r="N110">
        <f>((raw_2yr!N110-raw_2yr!M110)/raw_2yr!M110)-N$174</f>
        <v>8.1200522914477297E-2</v>
      </c>
      <c r="O110">
        <f>((raw_2yr!O110-raw_2yr!N110)/raw_2yr!N110)-O$174</f>
        <v>-6.2258405137825358E-2</v>
      </c>
      <c r="P110">
        <f>((raw_2yr!P110-raw_2yr!O110)/raw_2yr!O110)-P$174</f>
        <v>-0.16225123927610577</v>
      </c>
      <c r="Q110">
        <f>((raw_2yr!Q110-raw_2yr!P110)/raw_2yr!P110)-Q$174</f>
        <v>4.7577630822599554E-2</v>
      </c>
      <c r="R110">
        <f>((raw_2yr!R110-raw_2yr!Q110)/raw_2yr!Q110)-R$174</f>
        <v>4.7089121796114602E-2</v>
      </c>
      <c r="T110">
        <f>SUM(raw_2yr!C110:R110)</f>
        <v>7690</v>
      </c>
    </row>
    <row r="111" spans="1:20" ht="45" customHeight="1" x14ac:dyDescent="0.2">
      <c r="A111" s="1">
        <v>109</v>
      </c>
      <c r="B111" t="s">
        <v>126</v>
      </c>
      <c r="D111">
        <f>((raw_2yr!D111-raw_2yr!C111)/raw_2yr!C111)-D$174</f>
        <v>-0.22793650793650794</v>
      </c>
      <c r="E111">
        <f>((raw_2yr!E111-raw_2yr!D111)/raw_2yr!D111)-E$174</f>
        <v>-9.4625083684420228E-2</v>
      </c>
      <c r="F111">
        <f>((raw_2yr!F111-raw_2yr!E111)/raw_2yr!E111)-F$174</f>
        <v>-4.9454665638426792E-2</v>
      </c>
      <c r="G111">
        <f>((raw_2yr!G111-raw_2yr!F111)/raw_2yr!F111)-G$174</f>
        <v>-5.6774831630009889E-2</v>
      </c>
      <c r="H111">
        <f>((raw_2yr!H111-raw_2yr!G111)/raw_2yr!G111)-H$174</f>
        <v>0.54867131748144815</v>
      </c>
      <c r="I111">
        <f>((raw_2yr!I111-raw_2yr!H111)/raw_2yr!H111)-I$174</f>
        <v>6.6699249357252383E-2</v>
      </c>
      <c r="J111">
        <f>((raw_2yr!J111-raw_2yr!I111)/raw_2yr!I111)-J$174</f>
        <v>0.1024457083477274</v>
      </c>
      <c r="K111">
        <f>((raw_2yr!K111-raw_2yr!J111)/raw_2yr!J111)-K$174</f>
        <v>3.6286608464509068E-2</v>
      </c>
      <c r="L111">
        <f>((raw_2yr!L111-raw_2yr!K111)/raw_2yr!K111)-L$174</f>
        <v>-1.1479940989973125E-2</v>
      </c>
      <c r="M111">
        <f>((raw_2yr!M111-raw_2yr!L111)/raw_2yr!L111)-M$174</f>
        <v>-0.19704498540908785</v>
      </c>
      <c r="N111">
        <f>((raw_2yr!N111-raw_2yr!M111)/raw_2yr!M111)-N$174</f>
        <v>0.21172454661691181</v>
      </c>
      <c r="O111">
        <f>((raw_2yr!O111-raw_2yr!N111)/raw_2yr!N111)-O$174</f>
        <v>7.3386957678608727E-2</v>
      </c>
      <c r="P111">
        <f>((raw_2yr!P111-raw_2yr!O111)/raw_2yr!O111)-P$174</f>
        <v>-8.832609760180396E-2</v>
      </c>
      <c r="Q111">
        <f>((raw_2yr!Q111-raw_2yr!P111)/raw_2yr!P111)-Q$174</f>
        <v>6.0195667870604042E-2</v>
      </c>
      <c r="R111">
        <f>((raw_2yr!R111-raw_2yr!Q111)/raw_2yr!Q111)-R$174</f>
        <v>-7.2693237097473107E-3</v>
      </c>
      <c r="T111">
        <f>SUM(raw_2yr!C111:R111)</f>
        <v>1809</v>
      </c>
    </row>
    <row r="112" spans="1:20" ht="45" customHeight="1" x14ac:dyDescent="0.2">
      <c r="A112" s="1">
        <v>110</v>
      </c>
      <c r="B112" t="s">
        <v>127</v>
      </c>
      <c r="D112">
        <f>((raw_2yr!D112-raw_2yr!C112)/raw_2yr!C112)-D$174</f>
        <v>-4.2945233939998328E-2</v>
      </c>
      <c r="E112">
        <f>((raw_2yr!E112-raw_2yr!D112)/raw_2yr!D112)-E$174</f>
        <v>-0.16863097470062052</v>
      </c>
      <c r="F112">
        <f>((raw_2yr!F112-raw_2yr!E112)/raw_2yr!E112)-F$174</f>
        <v>-6.1072134086438634E-2</v>
      </c>
      <c r="G112">
        <f>((raw_2yr!G112-raw_2yr!F112)/raw_2yr!F112)-G$174</f>
        <v>-0.1318175136104538</v>
      </c>
      <c r="H112">
        <f>((raw_2yr!H112-raw_2yr!G112)/raw_2yr!G112)-H$174</f>
        <v>9.6953975139105891E-2</v>
      </c>
      <c r="I112">
        <f>((raw_2yr!I112-raw_2yr!H112)/raw_2yr!H112)-I$174</f>
        <v>-0.13288894556381831</v>
      </c>
      <c r="J112">
        <f>((raw_2yr!J112-raw_2yr!I112)/raw_2yr!I112)-J$174</f>
        <v>-6.6310437178329643E-2</v>
      </c>
      <c r="K112">
        <f>((raw_2yr!K112-raw_2yr!J112)/raw_2yr!J112)-K$174</f>
        <v>-7.9697407519506908E-2</v>
      </c>
      <c r="L112">
        <f>((raw_2yr!L112-raw_2yr!K112)/raw_2yr!K112)-L$174</f>
        <v>0.10004234376490742</v>
      </c>
      <c r="M112">
        <f>((raw_2yr!M112-raw_2yr!L112)/raw_2yr!L112)-M$174</f>
        <v>-2.0405500640746185E-2</v>
      </c>
      <c r="N112">
        <f>((raw_2yr!N112-raw_2yr!M112)/raw_2yr!M112)-N$174</f>
        <v>-6.3087534781650911E-3</v>
      </c>
      <c r="O112">
        <f>((raw_2yr!O112-raw_2yr!N112)/raw_2yr!N112)-O$174</f>
        <v>-1.3320365659348007E-2</v>
      </c>
      <c r="P112">
        <f>((raw_2yr!P112-raw_2yr!O112)/raw_2yr!O112)-P$174</f>
        <v>3.7928632418815528E-2</v>
      </c>
      <c r="Q112">
        <f>((raw_2yr!Q112-raw_2yr!P112)/raw_2yr!P112)-Q$174</f>
        <v>-1.8713058216451611E-2</v>
      </c>
      <c r="R112">
        <f>((raw_2yr!R112-raw_2yr!Q112)/raw_2yr!Q112)-R$174</f>
        <v>0.10056149373024506</v>
      </c>
      <c r="T112">
        <f>SUM(raw_2yr!C112:R112)</f>
        <v>21838</v>
      </c>
    </row>
    <row r="113" spans="1:20" ht="45" customHeight="1" x14ac:dyDescent="0.2">
      <c r="A113" s="1">
        <v>111</v>
      </c>
      <c r="B113" t="s">
        <v>128</v>
      </c>
      <c r="D113">
        <f>((raw_2yr!D113-raw_2yr!C113)/raw_2yr!C113)-D$174</f>
        <v>-2.1039956212370009E-2</v>
      </c>
      <c r="E113">
        <f>((raw_2yr!E113-raw_2yr!D113)/raw_2yr!D113)-E$174</f>
        <v>-0.14938698844632498</v>
      </c>
      <c r="F113">
        <f>((raw_2yr!F113-raw_2yr!E113)/raw_2yr!E113)-F$174</f>
        <v>2.3277172326086087E-2</v>
      </c>
      <c r="G113">
        <f>((raw_2yr!G113-raw_2yr!F113)/raw_2yr!F113)-G$174</f>
        <v>-0.16547796200496689</v>
      </c>
      <c r="H113">
        <f>((raw_2yr!H113-raw_2yr!G113)/raw_2yr!G113)-H$174</f>
        <v>8.6925990064479014E-2</v>
      </c>
      <c r="I113">
        <f>((raw_2yr!I113-raw_2yr!H113)/raw_2yr!H113)-I$174</f>
        <v>-7.082058142011409E-2</v>
      </c>
      <c r="J113">
        <f>((raw_2yr!J113-raw_2yr!I113)/raw_2yr!I113)-J$174</f>
        <v>-5.2556070853411296E-2</v>
      </c>
      <c r="K113">
        <f>((raw_2yr!K113-raw_2yr!J113)/raw_2yr!J113)-K$174</f>
        <v>-8.6425336630107499E-2</v>
      </c>
      <c r="L113">
        <f>((raw_2yr!L113-raw_2yr!K113)/raw_2yr!K113)-L$174</f>
        <v>0.10991179411948399</v>
      </c>
      <c r="M113">
        <f>((raw_2yr!M113-raw_2yr!L113)/raw_2yr!L113)-M$174</f>
        <v>-3.6426732262558534E-2</v>
      </c>
      <c r="N113">
        <f>((raw_2yr!N113-raw_2yr!M113)/raw_2yr!M113)-N$174</f>
        <v>1.5815806731742404E-2</v>
      </c>
      <c r="O113">
        <f>((raw_2yr!O113-raw_2yr!N113)/raw_2yr!N113)-O$174</f>
        <v>1.1593788081014994E-2</v>
      </c>
      <c r="P113">
        <f>((raw_2yr!P113-raw_2yr!O113)/raw_2yr!O113)-P$174</f>
        <v>2.4902531379689175E-2</v>
      </c>
      <c r="Q113">
        <f>((raw_2yr!Q113-raw_2yr!P113)/raw_2yr!P113)-Q$174</f>
        <v>-8.1863130034503795E-3</v>
      </c>
      <c r="R113">
        <f>((raw_2yr!R113-raw_2yr!Q113)/raw_2yr!Q113)-R$174</f>
        <v>3.9868164320452565E-2</v>
      </c>
      <c r="T113">
        <f>SUM(raw_2yr!C113:R113)</f>
        <v>30145</v>
      </c>
    </row>
    <row r="114" spans="1:20" ht="45" customHeight="1" x14ac:dyDescent="0.2">
      <c r="A114" s="1">
        <v>112</v>
      </c>
      <c r="B114" t="s">
        <v>129</v>
      </c>
      <c r="D114">
        <f>((raw_2yr!D114-raw_2yr!C114)/raw_2yr!C114)-D$174</f>
        <v>0.77206349206349212</v>
      </c>
      <c r="E114">
        <f>((raw_2yr!E114-raw_2yr!D114)/raw_2yr!D114)-E$174</f>
        <v>-0.29700603606537257</v>
      </c>
      <c r="F114">
        <f>((raw_2yr!F114-raw_2yr!E114)/raw_2yr!E114)-F$174</f>
        <v>-0.12186845874187507</v>
      </c>
      <c r="G114">
        <f>((raw_2yr!G114-raw_2yr!F114)/raw_2yr!F114)-G$174</f>
        <v>0.49135351061597943</v>
      </c>
      <c r="H114">
        <f>((raw_2yr!H114-raw_2yr!G114)/raw_2yr!G114)-H$174</f>
        <v>0.26188453069466144</v>
      </c>
      <c r="I114">
        <f>((raw_2yr!I114-raw_2yr!H114)/raw_2yr!H114)-I$174</f>
        <v>-0.13459107322339278</v>
      </c>
      <c r="J114">
        <f>((raw_2yr!J114-raw_2yr!I114)/raw_2yr!I114)-J$174</f>
        <v>-0.49477651387449484</v>
      </c>
      <c r="K114">
        <f>((raw_2yr!K114-raw_2yr!J114)/raw_2yr!J114)-K$174</f>
        <v>0.77598441066231127</v>
      </c>
      <c r="L114">
        <f>((raw_2yr!L114-raw_2yr!K114)/raw_2yr!K114)-L$174</f>
        <v>2.137001461819496E-2</v>
      </c>
      <c r="M114">
        <f>((raw_2yr!M114-raw_2yr!L114)/raw_2yr!L114)-M$174</f>
        <v>0.52653225036326989</v>
      </c>
      <c r="N114">
        <f>((raw_2yr!N114-raw_2yr!M114)/raw_2yr!M114)-N$174</f>
        <v>-0.24229844188883531</v>
      </c>
      <c r="O114">
        <f>((raw_2yr!O114-raw_2yr!N114)/raw_2yr!N114)-O$174</f>
        <v>-3.6275706701036775E-2</v>
      </c>
      <c r="P114">
        <f>((raw_2yr!P114-raw_2yr!O114)/raw_2yr!O114)-P$174</f>
        <v>6.1872243544968508E-2</v>
      </c>
      <c r="Q114">
        <f>((raw_2yr!Q114-raw_2yr!P114)/raw_2yr!P114)-Q$174</f>
        <v>-0.23351609767214743</v>
      </c>
      <c r="R114">
        <f>((raw_2yr!R114-raw_2yr!Q114)/raw_2yr!Q114)-R$174</f>
        <v>0.65980347555921404</v>
      </c>
      <c r="T114">
        <f>SUM(raw_2yr!C114:R114)</f>
        <v>625</v>
      </c>
    </row>
    <row r="115" spans="1:20" ht="45" customHeight="1" x14ac:dyDescent="0.2">
      <c r="A115" s="1">
        <v>113</v>
      </c>
      <c r="B115" t="s">
        <v>130</v>
      </c>
      <c r="D115">
        <f>((raw_2yr!D115-raw_2yr!C115)/raw_2yr!C115)-D$174</f>
        <v>-4.4603174603174617E-2</v>
      </c>
      <c r="E115">
        <f>((raw_2yr!E115-raw_2yr!D115)/raw_2yr!D115)-E$174</f>
        <v>-0.31343796094800169</v>
      </c>
      <c r="F115">
        <f>((raw_2yr!F115-raw_2yr!E115)/raw_2yr!E115)-F$174</f>
        <v>0.1402005067753663</v>
      </c>
      <c r="G115">
        <f>((raw_2yr!G115-raw_2yr!F115)/raw_2yr!F115)-G$174</f>
        <v>4.4863291973862046E-2</v>
      </c>
      <c r="H115">
        <f>((raw_2yr!H115-raw_2yr!G115)/raw_2yr!G115)-H$174</f>
        <v>-0.31849371989635511</v>
      </c>
      <c r="I115">
        <f>((raw_2yr!I115-raw_2yr!H115)/raw_2yr!H115)-I$174</f>
        <v>8.9619453092396689E-2</v>
      </c>
      <c r="J115">
        <f>((raw_2yr!J115-raw_2yr!I115)/raw_2yr!I115)-J$174</f>
        <v>0.39411237501439411</v>
      </c>
      <c r="K115">
        <f>((raw_2yr!K115-raw_2yr!J115)/raw_2yr!J115)-K$174</f>
        <v>-0.21151558933768871</v>
      </c>
      <c r="L115">
        <f>((raw_2yr!L115-raw_2yr!K115)/raw_2yr!K115)-L$174</f>
        <v>0.46910224842852727</v>
      </c>
      <c r="M115">
        <f>((raw_2yr!M115-raw_2yr!L115)/raw_2yr!L115)-M$174</f>
        <v>7.4818854724640588E-2</v>
      </c>
      <c r="N115">
        <f>((raw_2yr!N115-raw_2yr!M115)/raw_2yr!M115)-N$174</f>
        <v>6.4195068291133806E-3</v>
      </c>
      <c r="O115">
        <f>((raw_2yr!O115-raw_2yr!N115)/raw_2yr!N115)-O$174</f>
        <v>9.8089017598093076E-3</v>
      </c>
      <c r="P115">
        <f>((raw_2yr!P115-raw_2yr!O115)/raw_2yr!O115)-P$174</f>
        <v>0.12691899120758537</v>
      </c>
      <c r="Q115">
        <f>((raw_2yr!Q115-raw_2yr!P115)/raw_2yr!P115)-Q$174</f>
        <v>1.8170767706168989E-2</v>
      </c>
      <c r="R115">
        <f>((raw_2yr!R115-raw_2yr!Q115)/raw_2yr!Q115)-R$174</f>
        <v>0.15536070884802286</v>
      </c>
      <c r="T115">
        <f>SUM(raw_2yr!C115:R115)</f>
        <v>3553</v>
      </c>
    </row>
    <row r="116" spans="1:20" ht="45" customHeight="1" x14ac:dyDescent="0.2">
      <c r="A116" s="1">
        <v>114</v>
      </c>
      <c r="B116" t="s">
        <v>131</v>
      </c>
      <c r="D116">
        <f>((raw_2yr!D116-raw_2yr!C116)/raw_2yr!C116)-D$174</f>
        <v>0.35101086048454472</v>
      </c>
      <c r="E116">
        <f>((raw_2yr!E116-raw_2yr!D116)/raw_2yr!D116)-E$174</f>
        <v>-0.59700603606537261</v>
      </c>
      <c r="F116">
        <f>((raw_2yr!F116-raw_2yr!E116)/raw_2yr!E116)-F$174</f>
        <v>0.59063154125812489</v>
      </c>
      <c r="G116">
        <f>((raw_2yr!G116-raw_2yr!F116)/raw_2yr!F116)-G$174</f>
        <v>-0.14501012574765695</v>
      </c>
      <c r="H116">
        <f>((raw_2yr!H116-raw_2yr!G116)/raw_2yr!G116)-H$174</f>
        <v>0.25230598663335874</v>
      </c>
      <c r="I116">
        <f>((raw_2yr!I116-raw_2yr!H116)/raw_2yr!H116)-I$174</f>
        <v>-0.11959107322339277</v>
      </c>
      <c r="J116">
        <f>((raw_2yr!J116-raw_2yr!I116)/raw_2yr!I116)-J$174</f>
        <v>-5.8879077977058936E-2</v>
      </c>
      <c r="K116">
        <f>((raw_2yr!K116-raw_2yr!J116)/raw_2yr!J116)-K$174</f>
        <v>0.16406580601114851</v>
      </c>
      <c r="L116">
        <f>((raw_2yr!L116-raw_2yr!K116)/raw_2yr!K116)-L$174</f>
        <v>4.3056923053225171E-4</v>
      </c>
      <c r="M116">
        <f>((raw_2yr!M116-raw_2yr!L116)/raw_2yr!L116)-M$174</f>
        <v>-9.3980570149550635E-2</v>
      </c>
      <c r="N116">
        <f>((raw_2yr!N116-raw_2yr!M116)/raw_2yr!M116)-N$174</f>
        <v>1.750547967979213E-2</v>
      </c>
      <c r="O116">
        <f>((raw_2yr!O116-raw_2yr!N116)/raw_2yr!N116)-O$174</f>
        <v>0.1409970205716905</v>
      </c>
      <c r="P116">
        <f>((raw_2yr!P116-raw_2yr!O116)/raw_2yr!O116)-P$174</f>
        <v>-0.15151758696350609</v>
      </c>
      <c r="Q116">
        <f>((raw_2yr!Q116-raw_2yr!P116)/raw_2yr!P116)-Q$174</f>
        <v>-9.6369988695052519E-2</v>
      </c>
      <c r="R116">
        <f>((raw_2yr!R116-raw_2yr!Q116)/raw_2yr!Q116)-R$174</f>
        <v>1.4664683538011591E-2</v>
      </c>
      <c r="T116">
        <f>SUM(raw_2yr!C116:R116)</f>
        <v>950</v>
      </c>
    </row>
    <row r="117" spans="1:20" ht="45" customHeight="1" x14ac:dyDescent="0.2">
      <c r="A117" s="1">
        <v>115</v>
      </c>
      <c r="B117" t="s">
        <v>132</v>
      </c>
      <c r="D117">
        <f>((raw_2yr!D117-raw_2yr!C117)/raw_2yr!C117)-D$174</f>
        <v>0.89706349206349212</v>
      </c>
      <c r="E117">
        <f>((raw_2yr!E117-raw_2yr!D117)/raw_2yr!D117)-E$174</f>
        <v>-0.36563348704576476</v>
      </c>
      <c r="F117">
        <f>((raw_2yr!F117-raw_2yr!E117)/raw_2yr!E117)-F$174</f>
        <v>1.0089007720273557</v>
      </c>
      <c r="G117">
        <f>((raw_2yr!G117-raw_2yr!F117)/raw_2yr!F117)-G$174</f>
        <v>-0.24845840160972593</v>
      </c>
      <c r="H117">
        <f>((raw_2yr!H117-raw_2yr!G117)/raw_2yr!G117)-H$174</f>
        <v>-0.35777358896345823</v>
      </c>
      <c r="I117">
        <f>((raw_2yr!I117-raw_2yr!H117)/raw_2yr!H117)-I$174</f>
        <v>0.40540892677660723</v>
      </c>
      <c r="J117">
        <f>((raw_2yr!J117-raw_2yr!I117)/raw_2yr!I117)-J$174</f>
        <v>-0.22810984720782818</v>
      </c>
      <c r="K117">
        <f>((raw_2yr!K117-raw_2yr!J117)/raw_2yr!J117)-K$174</f>
        <v>-1.8658446480545876E-2</v>
      </c>
      <c r="L117">
        <f>((raw_2yr!L117-raw_2yr!K117)/raw_2yr!K117)-L$174</f>
        <v>0.4850796920375498</v>
      </c>
      <c r="M117">
        <f>((raw_2yr!M117-raw_2yr!L117)/raw_2yr!L117)-M$174</f>
        <v>-4.3980570149550632E-2</v>
      </c>
      <c r="N117">
        <f>((raw_2yr!N117-raw_2yr!M117)/raw_2yr!M117)-N$174</f>
        <v>0.10419278618134009</v>
      </c>
      <c r="O117">
        <f>((raw_2yr!O117-raw_2yr!N117)/raw_2yr!N117)-O$174</f>
        <v>9.9330353905023844E-2</v>
      </c>
      <c r="P117">
        <f>((raw_2yr!P117-raw_2yr!O117)/raw_2yr!O117)-P$174</f>
        <v>0.13434448200201116</v>
      </c>
      <c r="Q117">
        <f>((raw_2yr!Q117-raw_2yr!P117)/raw_2yr!P117)-Q$174</f>
        <v>0.26426337193830807</v>
      </c>
      <c r="R117">
        <f>((raw_2yr!R117-raw_2yr!Q117)/raw_2yr!Q117)-R$174</f>
        <v>0.31530720690249758</v>
      </c>
      <c r="T117">
        <f>SUM(raw_2yr!C117:R117)</f>
        <v>983</v>
      </c>
    </row>
    <row r="118" spans="1:20" ht="45" customHeight="1" x14ac:dyDescent="0.2">
      <c r="A118" s="1">
        <v>116</v>
      </c>
      <c r="B118" t="s">
        <v>133</v>
      </c>
      <c r="D118">
        <f>((raw_2yr!D118-raw_2yr!C118)/raw_2yr!C118)-D$174</f>
        <v>0.33456349206349206</v>
      </c>
      <c r="E118">
        <f>((raw_2yr!E118-raw_2yr!D118)/raw_2yr!D118)-E$174</f>
        <v>2.9660630601294063E-2</v>
      </c>
      <c r="F118">
        <f>((raw_2yr!F118-raw_2yr!E118)/raw_2yr!E118)-F$174</f>
        <v>-0.42876501046601301</v>
      </c>
      <c r="G118">
        <f>((raw_2yr!G118-raw_2yr!F118)/raw_2yr!F118)-G$174</f>
        <v>0.42020726555669086</v>
      </c>
      <c r="H118">
        <f>((raw_2yr!H118-raw_2yr!G118)/raw_2yr!G118)-H$174</f>
        <v>0.31744008625021697</v>
      </c>
      <c r="I118">
        <f>((raw_2yr!I118-raw_2yr!H118)/raw_2yr!H118)-I$174</f>
        <v>0.13617815754583801</v>
      </c>
      <c r="J118">
        <f>((raw_2yr!J118-raw_2yr!I118)/raw_2yr!I118)-J$174</f>
        <v>-8.3318180541161496E-2</v>
      </c>
      <c r="K118">
        <f>((raw_2yr!K118-raw_2yr!J118)/raw_2yr!J118)-K$174</f>
        <v>0.24428151211158666</v>
      </c>
      <c r="L118">
        <f>((raw_2yr!L118-raw_2yr!K118)/raw_2yr!K118)-L$174</f>
        <v>5.5955980697343616E-2</v>
      </c>
      <c r="M118">
        <f>((raw_2yr!M118-raw_2yr!L118)/raw_2yr!L118)-M$174</f>
        <v>6.4173078345342305E-3</v>
      </c>
      <c r="N118">
        <f>((raw_2yr!N118-raw_2yr!M118)/raw_2yr!M118)-N$174</f>
        <v>2.1486019264046863E-2</v>
      </c>
      <c r="O118">
        <f>((raw_2yr!O118-raw_2yr!N118)/raw_2yr!N118)-O$174</f>
        <v>-0.15995839344104834</v>
      </c>
      <c r="P118">
        <f>((raw_2yr!P118-raw_2yr!O118)/raw_2yr!O118)-P$174</f>
        <v>6.6536104311661709E-2</v>
      </c>
      <c r="Q118">
        <f>((raw_2yr!Q118-raw_2yr!P118)/raw_2yr!P118)-Q$174</f>
        <v>6.1552638301999862E-3</v>
      </c>
      <c r="R118">
        <f>((raw_2yr!R118-raw_2yr!Q118)/raw_2yr!Q118)-R$174</f>
        <v>0.17525439000108914</v>
      </c>
      <c r="T118">
        <f>SUM(raw_2yr!C118:R118)</f>
        <v>1650</v>
      </c>
    </row>
    <row r="119" spans="1:20" ht="45" customHeight="1" x14ac:dyDescent="0.2">
      <c r="A119" s="1">
        <v>117</v>
      </c>
      <c r="B119" t="s">
        <v>134</v>
      </c>
      <c r="D119">
        <f>((raw_2yr!D119-raw_2yr!C119)/raw_2yr!C119)-D$174</f>
        <v>5.4711077036658451E-2</v>
      </c>
      <c r="E119">
        <f>((raw_2yr!E119-raw_2yr!D119)/raw_2yr!D119)-E$174</f>
        <v>-8.2919564656725467E-2</v>
      </c>
      <c r="F119">
        <f>((raw_2yr!F119-raw_2yr!E119)/raw_2yr!E119)-F$174</f>
        <v>4.1780009966513737E-2</v>
      </c>
      <c r="G119">
        <f>((raw_2yr!G119-raw_2yr!F119)/raw_2yr!F119)-G$174</f>
        <v>4.6210649794241887E-3</v>
      </c>
      <c r="H119">
        <f>((raw_2yr!H119-raw_2yr!G119)/raw_2yr!G119)-H$174</f>
        <v>5.2647337497798208E-2</v>
      </c>
      <c r="I119">
        <f>((raw_2yr!I119-raw_2yr!H119)/raw_2yr!H119)-I$174</f>
        <v>3.5168056535736986E-2</v>
      </c>
      <c r="J119">
        <f>((raw_2yr!J119-raw_2yr!I119)/raw_2yr!I119)-J$174</f>
        <v>3.2504549857738096E-2</v>
      </c>
      <c r="K119">
        <f>((raw_2yr!K119-raw_2yr!J119)/raw_2yr!J119)-K$174</f>
        <v>-5.7252916526628811E-2</v>
      </c>
      <c r="L119">
        <f>((raw_2yr!L119-raw_2yr!K119)/raw_2yr!K119)-L$174</f>
        <v>9.1169937212302016E-2</v>
      </c>
      <c r="M119">
        <f>((raw_2yr!M119-raw_2yr!L119)/raw_2yr!L119)-M$174</f>
        <v>-2.3608992574583237E-2</v>
      </c>
      <c r="N119">
        <f>((raw_2yr!N119-raw_2yr!M119)/raw_2yr!M119)-N$174</f>
        <v>-6.7829453676462037E-3</v>
      </c>
      <c r="O119">
        <f>((raw_2yr!O119-raw_2yr!N119)/raw_2yr!N119)-O$174</f>
        <v>-1.4141319349258122E-2</v>
      </c>
      <c r="P119">
        <f>((raw_2yr!P119-raw_2yr!O119)/raw_2yr!O119)-P$174</f>
        <v>-1.5464638708391765E-2</v>
      </c>
      <c r="Q119">
        <f>((raw_2yr!Q119-raw_2yr!P119)/raw_2yr!P119)-Q$174</f>
        <v>-4.6801366323865362E-2</v>
      </c>
      <c r="R119">
        <f>((raw_2yr!R119-raw_2yr!Q119)/raw_2yr!Q119)-R$174</f>
        <v>-2.2188361521042949E-2</v>
      </c>
      <c r="T119">
        <f>SUM(raw_2yr!C119:R119)</f>
        <v>34735</v>
      </c>
    </row>
    <row r="120" spans="1:20" ht="45" customHeight="1" x14ac:dyDescent="0.2">
      <c r="A120" s="1">
        <v>118</v>
      </c>
      <c r="B120" t="s">
        <v>135</v>
      </c>
      <c r="D120">
        <f>((raw_2yr!D120-raw_2yr!C120)/raw_2yr!C120)-D$174</f>
        <v>2.0471135375593974E-2</v>
      </c>
      <c r="E120">
        <f>((raw_2yr!E120-raw_2yr!D120)/raw_2yr!D120)-E$174</f>
        <v>6.0136821077484526E-2</v>
      </c>
      <c r="F120">
        <f>((raw_2yr!F120-raw_2yr!E120)/raw_2yr!E120)-F$174</f>
        <v>3.9560112686696375E-2</v>
      </c>
      <c r="G120">
        <f>((raw_2yr!G120-raw_2yr!F120)/raw_2yr!F120)-G$174</f>
        <v>-6.3469921897147327E-2</v>
      </c>
      <c r="H120">
        <f>((raw_2yr!H120-raw_2yr!G120)/raw_2yr!G120)-H$174</f>
        <v>0.18084904494713383</v>
      </c>
      <c r="I120">
        <f>((raw_2yr!I120-raw_2yr!H120)/raw_2yr!H120)-I$174</f>
        <v>-9.2989792198572924E-2</v>
      </c>
      <c r="J120">
        <f>((raw_2yr!J120-raw_2yr!I120)/raw_2yr!I120)-J$174</f>
        <v>-4.4736545848915288E-2</v>
      </c>
      <c r="K120">
        <f>((raw_2yr!K120-raw_2yr!J120)/raw_2yr!J120)-K$174</f>
        <v>-7.6333055336257088E-2</v>
      </c>
      <c r="L120">
        <f>((raw_2yr!L120-raw_2yr!K120)/raw_2yr!K120)-L$174</f>
        <v>6.3245918950478569E-2</v>
      </c>
      <c r="M120">
        <f>((raw_2yr!M120-raw_2yr!L120)/raw_2yr!L120)-M$174</f>
        <v>-8.476160928585294E-2</v>
      </c>
      <c r="N120">
        <f>((raw_2yr!N120-raw_2yr!M120)/raw_2yr!M120)-N$174</f>
        <v>2.181411222371879E-2</v>
      </c>
      <c r="O120">
        <f>((raw_2yr!O120-raw_2yr!N120)/raw_2yr!N120)-O$174</f>
        <v>-2.8052693462625386E-2</v>
      </c>
      <c r="P120">
        <f>((raw_2yr!P120-raw_2yr!O120)/raw_2yr!O120)-P$174</f>
        <v>-9.2270537716456824E-2</v>
      </c>
      <c r="Q120">
        <f>((raw_2yr!Q120-raw_2yr!P120)/raw_2yr!P120)-Q$174</f>
        <v>-4.0250218455809839E-2</v>
      </c>
      <c r="R120">
        <f>((raw_2yr!R120-raw_2yr!Q120)/raw_2yr!Q120)-R$174</f>
        <v>-6.1976569965465578E-2</v>
      </c>
      <c r="T120">
        <f>SUM(raw_2yr!C120:R120)</f>
        <v>26307</v>
      </c>
    </row>
    <row r="121" spans="1:20" ht="45" customHeight="1" x14ac:dyDescent="0.2">
      <c r="A121" s="1">
        <v>119</v>
      </c>
      <c r="B121" t="s">
        <v>136</v>
      </c>
      <c r="D121">
        <f>((raw_2yr!D121-raw_2yr!C121)/raw_2yr!C121)-D$174</f>
        <v>0.85539682539682538</v>
      </c>
      <c r="E121">
        <f>((raw_2yr!E121-raw_2yr!D121)/raw_2yr!D121)-E$174</f>
        <v>0.18966063060129407</v>
      </c>
      <c r="F121">
        <f>((raw_2yr!F121-raw_2yr!E121)/raw_2yr!E121)-F$174</f>
        <v>5.0858813985397627E-2</v>
      </c>
      <c r="G121">
        <f>((raw_2yr!G121-raw_2yr!F121)/raw_2yr!F121)-G$174</f>
        <v>-0.12120060193813315</v>
      </c>
      <c r="H121">
        <f>((raw_2yr!H121-raw_2yr!G121)/raw_2yr!G121)-H$174</f>
        <v>-0.16188807912446002</v>
      </c>
      <c r="I121">
        <f>((raw_2yr!I121-raw_2yr!H121)/raw_2yr!H121)-I$174</f>
        <v>6.2035432800703616E-2</v>
      </c>
      <c r="J121">
        <f>((raw_2yr!J121-raw_2yr!I121)/raw_2yr!I121)-J$174</f>
        <v>7.8140152792171846E-2</v>
      </c>
      <c r="K121">
        <f>((raw_2yr!K121-raw_2yr!J121)/raw_2yr!J121)-K$174</f>
        <v>6.5516375530675908E-3</v>
      </c>
      <c r="L121">
        <f>((raw_2yr!L121-raw_2yr!K121)/raw_2yr!K121)-L$174</f>
        <v>6.1518540958413109E-2</v>
      </c>
      <c r="M121">
        <f>((raw_2yr!M121-raw_2yr!L121)/raw_2yr!L121)-M$174</f>
        <v>6.9446422019956489E-2</v>
      </c>
      <c r="N121">
        <f>((raw_2yr!N121-raw_2yr!M121)/raw_2yr!M121)-N$174</f>
        <v>-6.9856197664412895E-2</v>
      </c>
      <c r="O121">
        <f>((raw_2yr!O121-raw_2yr!N121)/raw_2yr!N121)-O$174</f>
        <v>8.1906111480781418E-2</v>
      </c>
      <c r="P121">
        <f>((raw_2yr!P121-raw_2yr!O121)/raw_2yr!O121)-P$174</f>
        <v>7.6039664944890867E-2</v>
      </c>
      <c r="Q121">
        <f>((raw_2yr!Q121-raw_2yr!P121)/raw_2yr!P121)-Q$174</f>
        <v>3.2853278459249124E-2</v>
      </c>
      <c r="R121">
        <f>((raw_2yr!R121-raw_2yr!Q121)/raw_2yr!Q121)-R$174</f>
        <v>0.15879813954498465</v>
      </c>
      <c r="T121">
        <f>SUM(raw_2yr!C121:R121)</f>
        <v>2824</v>
      </c>
    </row>
    <row r="122" spans="1:20" ht="45" customHeight="1" x14ac:dyDescent="0.2">
      <c r="A122" s="1">
        <v>120</v>
      </c>
      <c r="B122" t="s">
        <v>137</v>
      </c>
      <c r="D122">
        <f>((raw_2yr!D122-raw_2yr!C122)/raw_2yr!C122)-D$174</f>
        <v>0.11534707415304429</v>
      </c>
      <c r="E122">
        <f>((raw_2yr!E122-raw_2yr!D122)/raw_2yr!D122)-E$174</f>
        <v>3.9105075045738513E-2</v>
      </c>
      <c r="F122">
        <f>((raw_2yr!F122-raw_2yr!E122)/raw_2yr!E122)-F$174</f>
        <v>0.13442607807522708</v>
      </c>
      <c r="G122">
        <f>((raw_2yr!G122-raw_2yr!F122)/raw_2yr!F122)-G$174</f>
        <v>-9.4222034679355721E-2</v>
      </c>
      <c r="H122">
        <f>((raw_2yr!H122-raw_2yr!G122)/raw_2yr!G122)-H$174</f>
        <v>-7.0337691527560781E-2</v>
      </c>
      <c r="I122">
        <f>((raw_2yr!I122-raw_2yr!H122)/raw_2yr!H122)-I$174</f>
        <v>1.4241734347585147E-2</v>
      </c>
      <c r="J122">
        <f>((raw_2yr!J122-raw_2yr!I122)/raw_2yr!I122)-J$174</f>
        <v>5.9040460995111621E-2</v>
      </c>
      <c r="K122">
        <f>((raw_2yr!K122-raw_2yr!J122)/raw_2yr!J122)-K$174</f>
        <v>8.2074154252054859E-2</v>
      </c>
      <c r="L122">
        <f>((raw_2yr!L122-raw_2yr!K122)/raw_2yr!K122)-L$174</f>
        <v>0.100941922590502</v>
      </c>
      <c r="M122">
        <f>((raw_2yr!M122-raw_2yr!L122)/raw_2yr!L122)-M$174</f>
        <v>5.32190580168449E-2</v>
      </c>
      <c r="N122">
        <f>((raw_2yr!N122-raw_2yr!M122)/raw_2yr!M122)-N$174</f>
        <v>9.4199448406523334E-2</v>
      </c>
      <c r="O122">
        <f>((raw_2yr!O122-raw_2yr!N122)/raw_2yr!N122)-O$174</f>
        <v>8.9481869056538987E-2</v>
      </c>
      <c r="P122">
        <f>((raw_2yr!P122-raw_2yr!O122)/raw_2yr!O122)-P$174</f>
        <v>8.8149501110661638E-2</v>
      </c>
      <c r="Q122">
        <f>((raw_2yr!Q122-raw_2yr!P122)/raw_2yr!P122)-Q$174</f>
        <v>7.1965179297415E-2</v>
      </c>
      <c r="R122">
        <f>((raw_2yr!R122-raw_2yr!Q122)/raw_2yr!Q122)-R$174</f>
        <v>0.20576502583253872</v>
      </c>
      <c r="T122">
        <f>SUM(raw_2yr!C122:R122)</f>
        <v>24393</v>
      </c>
    </row>
    <row r="123" spans="1:20" ht="45" customHeight="1" x14ac:dyDescent="0.2">
      <c r="A123" s="1">
        <v>121</v>
      </c>
      <c r="B123" t="s">
        <v>138</v>
      </c>
      <c r="D123">
        <f>((raw_2yr!D123-raw_2yr!C123)/raw_2yr!C123)-D$174</f>
        <v>4.6257040450588816E-2</v>
      </c>
      <c r="E123">
        <f>((raw_2yr!E123-raw_2yr!D123)/raw_2yr!D123)-E$174</f>
        <v>7.4723921740534577E-2</v>
      </c>
      <c r="F123">
        <f>((raw_2yr!F123-raw_2yr!E123)/raw_2yr!E123)-F$174</f>
        <v>0.12897187739257868</v>
      </c>
      <c r="G123">
        <f>((raw_2yr!G123-raw_2yr!F123)/raw_2yr!F123)-G$174</f>
        <v>-9.0577777380627403E-2</v>
      </c>
      <c r="H123">
        <f>((raw_2yr!H123-raw_2yr!G123)/raw_2yr!G123)-H$174</f>
        <v>-6.5057455539360196E-2</v>
      </c>
      <c r="I123">
        <f>((raw_2yr!I123-raw_2yr!H123)/raw_2yr!H123)-I$174</f>
        <v>1.0964482332162781E-2</v>
      </c>
      <c r="J123">
        <f>((raw_2yr!J123-raw_2yr!I123)/raw_2yr!I123)-J$174</f>
        <v>3.8305563177431473E-2</v>
      </c>
      <c r="K123">
        <f>((raw_2yr!K123-raw_2yr!J123)/raw_2yr!J123)-K$174</f>
        <v>5.6285457782730114E-2</v>
      </c>
      <c r="L123">
        <f>((raw_2yr!L123-raw_2yr!K123)/raw_2yr!K123)-L$174</f>
        <v>0.10341589152164266</v>
      </c>
      <c r="M123">
        <f>((raw_2yr!M123-raw_2yr!L123)/raw_2yr!L123)-M$174</f>
        <v>3.5522568482218686E-2</v>
      </c>
      <c r="N123">
        <f>((raw_2yr!N123-raw_2yr!M123)/raw_2yr!M123)-N$174</f>
        <v>0.11456430320920391</v>
      </c>
      <c r="O123">
        <f>((raw_2yr!O123-raw_2yr!N123)/raw_2yr!N123)-O$174</f>
        <v>9.0535126807256311E-2</v>
      </c>
      <c r="P123">
        <f>((raw_2yr!P123-raw_2yr!O123)/raw_2yr!O123)-P$174</f>
        <v>8.25871492706102E-2</v>
      </c>
      <c r="Q123">
        <f>((raw_2yr!Q123-raw_2yr!P123)/raw_2yr!P123)-Q$174</f>
        <v>6.4092770383623515E-2</v>
      </c>
      <c r="R123">
        <f>((raw_2yr!R123-raw_2yr!Q123)/raw_2yr!Q123)-R$174</f>
        <v>0.19476425201146871</v>
      </c>
      <c r="T123">
        <f>SUM(raw_2yr!C123:R123)</f>
        <v>26637</v>
      </c>
    </row>
    <row r="124" spans="1:20" ht="45" customHeight="1" x14ac:dyDescent="0.2">
      <c r="A124" s="1">
        <v>122</v>
      </c>
      <c r="B124" t="s">
        <v>139</v>
      </c>
      <c r="D124">
        <f>((raw_2yr!D124-raw_2yr!C124)/raw_2yr!C124)-D$174</f>
        <v>-4.0436507936507937E-2</v>
      </c>
      <c r="E124">
        <f>((raw_2yr!E124-raw_2yr!D124)/raw_2yr!D124)-E$174</f>
        <v>2.7555367443399315E-2</v>
      </c>
      <c r="F124">
        <f>((raw_2yr!F124-raw_2yr!E124)/raw_2yr!E124)-F$174</f>
        <v>-0.13095936783278417</v>
      </c>
      <c r="G124">
        <f>((raw_2yr!G124-raw_2yr!F124)/raw_2yr!F124)-G$174</f>
        <v>0.22998987425234305</v>
      </c>
      <c r="H124">
        <f>((raw_2yr!H124-raw_2yr!G124)/raw_2yr!G124)-H$174</f>
        <v>-0.278519509709379</v>
      </c>
      <c r="I124">
        <f>((raw_2yr!I124-raw_2yr!H124)/raw_2yr!H124)-I$174</f>
        <v>0.79826606963375013</v>
      </c>
      <c r="J124">
        <f>((raw_2yr!J124-raw_2yr!I124)/raw_2yr!I124)-J$174</f>
        <v>8.368140213555475E-3</v>
      </c>
      <c r="K124">
        <f>((raw_2yr!K124-raw_2yr!J124)/raw_2yr!J124)-K$174</f>
        <v>0.16106505582360159</v>
      </c>
      <c r="L124">
        <f>((raw_2yr!L124-raw_2yr!K124)/raw_2yr!K124)-L$174</f>
        <v>0.38446993593998885</v>
      </c>
      <c r="M124">
        <f>((raw_2yr!M124-raw_2yr!L124)/raw_2yr!L124)-M$174</f>
        <v>-5.2134416303396797E-2</v>
      </c>
      <c r="N124">
        <f>((raw_2yr!N124-raw_2yr!M124)/raw_2yr!M124)-N$174</f>
        <v>0.17191724438567446</v>
      </c>
      <c r="O124">
        <f>((raw_2yr!O124-raw_2yr!N124)/raw_2yr!N124)-O$174</f>
        <v>-8.6903531914497345E-2</v>
      </c>
      <c r="P124">
        <f>((raw_2yr!P124-raw_2yr!O124)/raw_2yr!O124)-P$174</f>
        <v>0.24767160222568313</v>
      </c>
      <c r="Q124">
        <f>((raw_2yr!Q124-raw_2yr!P124)/raw_2yr!P124)-Q$174</f>
        <v>-3.710024849146018E-2</v>
      </c>
      <c r="R124">
        <f>((raw_2yr!R124-raw_2yr!Q124)/raw_2yr!Q124)-R$174</f>
        <v>0.19472273591273651</v>
      </c>
      <c r="T124">
        <f>SUM(raw_2yr!C124:R124)</f>
        <v>1922</v>
      </c>
    </row>
    <row r="125" spans="1:20" ht="45" customHeight="1" x14ac:dyDescent="0.2">
      <c r="A125" s="1">
        <v>123</v>
      </c>
      <c r="B125" t="s">
        <v>140</v>
      </c>
      <c r="D125">
        <f>((raw_2yr!D125-raw_2yr!C125)/raw_2yr!C125)-D$174</f>
        <v>1.7720634920634921</v>
      </c>
      <c r="E125">
        <f>((raw_2yr!E125-raw_2yr!D125)/raw_2yr!D125)-E$174</f>
        <v>-0.79700603606537257</v>
      </c>
      <c r="F125">
        <f>((raw_2yr!F125-raw_2yr!E125)/raw_2yr!E125)-F$174</f>
        <v>-1.2218684587418751</v>
      </c>
      <c r="G125" t="e">
        <f>((raw_2yr!G125-raw_2yr!F125)/raw_2yr!F125)-G$174</f>
        <v>#DIV/0!</v>
      </c>
      <c r="H125">
        <f>((raw_2yr!H125-raw_2yr!G125)/raw_2yr!G125)-H$174</f>
        <v>-0.12700435819422745</v>
      </c>
      <c r="I125">
        <f>((raw_2yr!I125-raw_2yr!H125)/raw_2yr!H125)-I$174</f>
        <v>8.905408926776607</v>
      </c>
      <c r="J125">
        <f>((raw_2yr!J125-raw_2yr!I125)/raw_2yr!I125)-J$174</f>
        <v>-0.36144318054116154</v>
      </c>
      <c r="K125">
        <f>((raw_2yr!K125-raw_2yr!J125)/raw_2yr!J125)-K$174</f>
        <v>1.5884844106623113</v>
      </c>
      <c r="L125">
        <f>((raw_2yr!L125-raw_2yr!K125)/raw_2yr!K125)-L$174</f>
        <v>0.49644332840118616</v>
      </c>
      <c r="M125">
        <f>((raw_2yr!M125-raw_2yr!L125)/raw_2yr!L125)-M$174</f>
        <v>0.47097669480771437</v>
      </c>
      <c r="N125">
        <f>((raw_2yr!N125-raw_2yr!M125)/raw_2yr!M125)-N$174</f>
        <v>-0.10724097062446752</v>
      </c>
      <c r="O125">
        <f>((raw_2yr!O125-raw_2yr!N125)/raw_2yr!N125)-O$174</f>
        <v>-9.2609536805358675E-2</v>
      </c>
      <c r="P125">
        <f>((raw_2yr!P125-raw_2yr!O125)/raw_2yr!O125)-P$174</f>
        <v>0.21332112271391329</v>
      </c>
      <c r="Q125">
        <f>((raw_2yr!Q125-raw_2yr!P125)/raw_2yr!P125)-Q$174</f>
        <v>0.21567907335400952</v>
      </c>
      <c r="R125">
        <f>((raw_2yr!R125-raw_2yr!Q125)/raw_2yr!Q125)-R$174</f>
        <v>0.15948455732984798</v>
      </c>
      <c r="T125">
        <f>SUM(raw_2yr!C125:R125)</f>
        <v>623</v>
      </c>
    </row>
    <row r="126" spans="1:20" ht="45" customHeight="1" x14ac:dyDescent="0.2">
      <c r="A126" s="1">
        <v>124</v>
      </c>
      <c r="B126" t="s">
        <v>141</v>
      </c>
      <c r="D126">
        <f>((raw_2yr!D126-raw_2yr!C126)/raw_2yr!C126)-D$174</f>
        <v>0.37206349206349204</v>
      </c>
      <c r="E126">
        <f>((raw_2yr!E126-raw_2yr!D126)/raw_2yr!D126)-E$174</f>
        <v>0.11966063060129406</v>
      </c>
      <c r="F126">
        <f>((raw_2yr!F126-raw_2yr!E126)/raw_2yr!E126)-F$174</f>
        <v>0.17813154125812494</v>
      </c>
      <c r="G126">
        <f>((raw_2yr!G126-raw_2yr!F126)/raw_2yr!F126)-G$174</f>
        <v>-0.35929584003337123</v>
      </c>
      <c r="H126">
        <f>((raw_2yr!H126-raw_2yr!G126)/raw_2yr!G126)-H$174</f>
        <v>0.2366320054421362</v>
      </c>
      <c r="I126">
        <f>((raw_2yr!I126-raw_2yr!H126)/raw_2yr!H126)-I$174</f>
        <v>0.5054089267766072</v>
      </c>
      <c r="J126">
        <f>((raw_2yr!J126-raw_2yr!I126)/raw_2yr!I126)-J$174</f>
        <v>-3.6443180541161496E-2</v>
      </c>
      <c r="K126">
        <f>((raw_2yr!K126-raw_2yr!J126)/raw_2yr!J126)-K$174</f>
        <v>0.13478070695860755</v>
      </c>
      <c r="L126">
        <f>((raw_2yr!L126-raw_2yr!K126)/raw_2yr!K126)-L$174</f>
        <v>-0.11134887939102163</v>
      </c>
      <c r="M126">
        <f>((raw_2yr!M126-raw_2yr!L126)/raw_2yr!L126)-M$174</f>
        <v>-0.19568997185895234</v>
      </c>
      <c r="N126">
        <f>((raw_2yr!N126-raw_2yr!M126)/raw_2yr!M126)-N$174</f>
        <v>0.22338783262096856</v>
      </c>
      <c r="O126">
        <f>((raw_2yr!O126-raw_2yr!N126)/raw_2yr!N126)-O$174</f>
        <v>6.1209786529137306E-2</v>
      </c>
      <c r="P126">
        <f>((raw_2yr!P126-raw_2yr!O126)/raw_2yr!O126)-P$174</f>
        <v>5.848241303649393E-2</v>
      </c>
      <c r="Q126">
        <f>((raw_2yr!Q126-raw_2yr!P126)/raw_2yr!P126)-Q$174</f>
        <v>-0.31354170586676966</v>
      </c>
      <c r="R126">
        <f>((raw_2yr!R126-raw_2yr!Q126)/raw_2yr!Q126)-R$174</f>
        <v>0.1774782595340765</v>
      </c>
      <c r="T126">
        <f>SUM(raw_2yr!C126:R126)</f>
        <v>522</v>
      </c>
    </row>
    <row r="127" spans="1:20" ht="45" customHeight="1" x14ac:dyDescent="0.2">
      <c r="A127" s="1">
        <v>125</v>
      </c>
      <c r="B127" t="s">
        <v>142</v>
      </c>
      <c r="D127">
        <f>((raw_2yr!D127-raw_2yr!C127)/raw_2yr!C127)-D$174</f>
        <v>0.85539682539682538</v>
      </c>
      <c r="E127">
        <f>((raw_2yr!E127-raw_2yr!D127)/raw_2yr!D127)-E$174</f>
        <v>0.18966063060129407</v>
      </c>
      <c r="F127">
        <f>((raw_2yr!F127-raw_2yr!E127)/raw_2yr!E127)-F$174</f>
        <v>5.0858813985397627E-2</v>
      </c>
      <c r="G127">
        <f>((raw_2yr!G127-raw_2yr!F127)/raw_2yr!F127)-G$174</f>
        <v>-0.12120060193813315</v>
      </c>
      <c r="H127">
        <f>((raw_2yr!H127-raw_2yr!G127)/raw_2yr!G127)-H$174</f>
        <v>-0.16188807912446002</v>
      </c>
      <c r="I127">
        <f>((raw_2yr!I127-raw_2yr!H127)/raw_2yr!H127)-I$174</f>
        <v>6.2035432800703616E-2</v>
      </c>
      <c r="J127">
        <f>((raw_2yr!J127-raw_2yr!I127)/raw_2yr!I127)-J$174</f>
        <v>7.8140152792171846E-2</v>
      </c>
      <c r="K127">
        <f>((raw_2yr!K127-raw_2yr!J127)/raw_2yr!J127)-K$174</f>
        <v>6.5516375530675908E-3</v>
      </c>
      <c r="L127">
        <f>((raw_2yr!L127-raw_2yr!K127)/raw_2yr!K127)-L$174</f>
        <v>6.1518540958413109E-2</v>
      </c>
      <c r="M127">
        <f>((raw_2yr!M127-raw_2yr!L127)/raw_2yr!L127)-M$174</f>
        <v>6.9446422019956489E-2</v>
      </c>
      <c r="N127">
        <f>((raw_2yr!N127-raw_2yr!M127)/raw_2yr!M127)-N$174</f>
        <v>-6.9856197664412895E-2</v>
      </c>
      <c r="O127">
        <f>((raw_2yr!O127-raw_2yr!N127)/raw_2yr!N127)-O$174</f>
        <v>8.1906111480781418E-2</v>
      </c>
      <c r="P127">
        <f>((raw_2yr!P127-raw_2yr!O127)/raw_2yr!O127)-P$174</f>
        <v>7.6039664944890867E-2</v>
      </c>
      <c r="Q127">
        <f>((raw_2yr!Q127-raw_2yr!P127)/raw_2yr!P127)-Q$174</f>
        <v>3.2853278459249124E-2</v>
      </c>
      <c r="R127">
        <f>((raw_2yr!R127-raw_2yr!Q127)/raw_2yr!Q127)-R$174</f>
        <v>0.15879813954498465</v>
      </c>
      <c r="T127">
        <f>SUM(raw_2yr!C127:R127)</f>
        <v>2824</v>
      </c>
    </row>
    <row r="128" spans="1:20" ht="45" customHeight="1" x14ac:dyDescent="0.2">
      <c r="A128" s="1">
        <v>126</v>
      </c>
      <c r="B128" t="s">
        <v>143</v>
      </c>
      <c r="D128">
        <f>((raw_2yr!D128-raw_2yr!C128)/raw_2yr!C128)-D$174</f>
        <v>9.9223985890652566E-2</v>
      </c>
      <c r="E128">
        <f>((raw_2yr!E128-raw_2yr!D128)/raw_2yr!D128)-E$174</f>
        <v>8.361411897338708E-2</v>
      </c>
      <c r="F128">
        <f>((raw_2yr!F128-raw_2yr!E128)/raw_2yr!E128)-F$174</f>
        <v>0.15935759489797166</v>
      </c>
      <c r="G128">
        <f>((raw_2yr!G128-raw_2yr!F128)/raw_2yr!F128)-G$174</f>
        <v>-9.2305548771235313E-2</v>
      </c>
      <c r="H128">
        <f>((raw_2yr!H128-raw_2yr!G128)/raw_2yr!G128)-H$174</f>
        <v>-3.2142698115176074E-2</v>
      </c>
      <c r="I128">
        <f>((raw_2yr!I128-raw_2yr!H128)/raw_2yr!H128)-I$174</f>
        <v>-5.006640414998724E-2</v>
      </c>
      <c r="J128">
        <f>((raw_2yr!J128-raw_2yr!I128)/raw_2yr!I128)-J$174</f>
        <v>1.597617429754819E-2</v>
      </c>
      <c r="K128">
        <f>((raw_2yr!K128-raw_2yr!J128)/raw_2yr!J128)-K$174</f>
        <v>3.3200653323759405E-2</v>
      </c>
      <c r="L128">
        <f>((raw_2yr!L128-raw_2yr!K128)/raw_2yr!K128)-L$174</f>
        <v>0.10987494183279961</v>
      </c>
      <c r="M128">
        <f>((raw_2yr!M128-raw_2yr!L128)/raw_2yr!L128)-M$174</f>
        <v>5.7113290118621568E-2</v>
      </c>
      <c r="N128">
        <f>((raw_2yr!N128-raw_2yr!M128)/raw_2yr!M128)-N$174</f>
        <v>9.4455800037820392E-2</v>
      </c>
      <c r="O128">
        <f>((raw_2yr!O128-raw_2yr!N128)/raw_2yr!N128)-O$174</f>
        <v>9.6673876466887021E-2</v>
      </c>
      <c r="P128">
        <f>((raw_2yr!P128-raw_2yr!O128)/raw_2yr!O128)-P$174</f>
        <v>8.5936234115812998E-2</v>
      </c>
      <c r="Q128">
        <f>((raw_2yr!Q128-raw_2yr!P128)/raw_2yr!P128)-Q$174</f>
        <v>6.3895993642337306E-2</v>
      </c>
      <c r="R128">
        <f>((raw_2yr!R128-raw_2yr!Q128)/raw_2yr!Q128)-R$174</f>
        <v>0.18423552359293979</v>
      </c>
      <c r="T128">
        <f>SUM(raw_2yr!C128:R128)</f>
        <v>28481</v>
      </c>
    </row>
    <row r="129" spans="1:20" ht="45" customHeight="1" x14ac:dyDescent="0.2">
      <c r="A129" s="1">
        <v>127</v>
      </c>
      <c r="B129" t="s">
        <v>144</v>
      </c>
      <c r="D129">
        <f>((raw_2yr!D129-raw_2yr!C129)/raw_2yr!C129)-D$174</f>
        <v>-8.9474969474969468E-2</v>
      </c>
      <c r="E129">
        <f>((raw_2yr!E129-raw_2yr!D129)/raw_2yr!D129)-E$174</f>
        <v>4.7957657364292028E-3</v>
      </c>
      <c r="F129">
        <f>((raw_2yr!F129-raw_2yr!E129)/raw_2yr!E129)-F$174</f>
        <v>7.5750588877172537E-2</v>
      </c>
      <c r="G129">
        <f>((raw_2yr!G129-raw_2yr!F129)/raw_2yr!F129)-G$174</f>
        <v>-2.5744070701785388E-2</v>
      </c>
      <c r="H129">
        <f>((raw_2yr!H129-raw_2yr!G129)/raw_2yr!G129)-H$174</f>
        <v>-9.4217472948325803E-2</v>
      </c>
      <c r="I129">
        <f>((raw_2yr!I129-raw_2yr!H129)/raw_2yr!H129)-I$174</f>
        <v>2.4456545824226267E-2</v>
      </c>
      <c r="J129">
        <f>((raw_2yr!J129-raw_2yr!I129)/raw_2yr!I129)-J$174</f>
        <v>-0.17562757770428206</v>
      </c>
      <c r="K129">
        <f>((raw_2yr!K129-raw_2yr!J129)/raw_2yr!J129)-K$174</f>
        <v>0.11186570562634007</v>
      </c>
      <c r="L129">
        <f>((raw_2yr!L129-raw_2yr!K129)/raw_2yr!K129)-L$174</f>
        <v>0.17646387282851028</v>
      </c>
      <c r="M129">
        <f>((raw_2yr!M129-raw_2yr!L129)/raw_2yr!L129)-M$174</f>
        <v>-0.1015078068613367</v>
      </c>
      <c r="N129">
        <f>((raw_2yr!N129-raw_2yr!M129)/raw_2yr!M129)-N$174</f>
        <v>0.16334894103127484</v>
      </c>
      <c r="O129">
        <f>((raw_2yr!O129-raw_2yr!N129)/raw_2yr!N129)-O$174</f>
        <v>0.16599702057169052</v>
      </c>
      <c r="P129">
        <f>((raw_2yr!P129-raw_2yr!O129)/raw_2yr!O129)-P$174</f>
        <v>0.13299221695806257</v>
      </c>
      <c r="Q129">
        <f>((raw_2yr!Q129-raw_2yr!P129)/raw_2yr!P129)-Q$174</f>
        <v>5.5514238189174364E-2</v>
      </c>
      <c r="R129">
        <f>((raw_2yr!R129-raw_2yr!Q129)/raw_2yr!Q129)-R$174</f>
        <v>0.22403380596646014</v>
      </c>
      <c r="T129">
        <f>SUM(raw_2yr!C129:R129)</f>
        <v>4308</v>
      </c>
    </row>
    <row r="130" spans="1:20" ht="45" customHeight="1" x14ac:dyDescent="0.2">
      <c r="A130" s="1">
        <v>128</v>
      </c>
      <c r="B130" t="s">
        <v>145</v>
      </c>
      <c r="D130">
        <f>((raw_2yr!D130-raw_2yr!C130)/raw_2yr!C130)-D$174</f>
        <v>0.22660894660894659</v>
      </c>
      <c r="E130">
        <f>((raw_2yr!E130-raw_2yr!D130)/raw_2yr!D130)-E$174</f>
        <v>3.6327297267960718E-2</v>
      </c>
      <c r="F130">
        <f>((raw_2yr!F130-raw_2yr!E130)/raw_2yr!E130)-F$174</f>
        <v>-0.25758274445616081</v>
      </c>
      <c r="G130">
        <f>((raw_2yr!G130-raw_2yr!F130)/raw_2yr!F130)-G$174</f>
        <v>0.280915800178269</v>
      </c>
      <c r="H130">
        <f>((raw_2yr!H130-raw_2yr!G130)/raw_2yr!G130)-H$174</f>
        <v>0.10676187557200631</v>
      </c>
      <c r="I130">
        <f>((raw_2yr!I130-raw_2yr!H130)/raw_2yr!H130)-I$174</f>
        <v>-0.10511738901286646</v>
      </c>
      <c r="J130">
        <f>((raw_2yr!J130-raw_2yr!I130)/raw_2yr!I130)-J$174</f>
        <v>3.0046181160966162E-2</v>
      </c>
      <c r="K130">
        <f>((raw_2yr!K130-raw_2yr!J130)/raw_2yr!J130)-K$174</f>
        <v>9.7412982090882727E-2</v>
      </c>
      <c r="L130">
        <f>((raw_2yr!L130-raw_2yr!K130)/raw_2yr!K130)-L$174</f>
        <v>-2.644513065748566E-2</v>
      </c>
      <c r="M130">
        <f>((raw_2yr!M130-raw_2yr!L130)/raw_2yr!L130)-M$174</f>
        <v>-0.20382868381932034</v>
      </c>
      <c r="N130">
        <f>((raw_2yr!N130-raw_2yr!M130)/raw_2yr!M130)-N$174</f>
        <v>2.4708360832253112E-2</v>
      </c>
      <c r="O130">
        <f>((raw_2yr!O130-raw_2yr!N130)/raw_2yr!N130)-O$174</f>
        <v>9.7893572295828429E-2</v>
      </c>
      <c r="P130">
        <f>((raw_2yr!P130-raw_2yr!O130)/raw_2yr!O130)-P$174</f>
        <v>-0.12723187267779179</v>
      </c>
      <c r="Q130">
        <f>((raw_2yr!Q130-raw_2yr!P130)/raw_2yr!P130)-Q$174</f>
        <v>6.6953385895927697E-2</v>
      </c>
      <c r="R130">
        <f>((raw_2yr!R130-raw_2yr!Q130)/raw_2yr!Q130)-R$174</f>
        <v>-0.19094279309750242</v>
      </c>
      <c r="T130">
        <f>SUM(raw_2yr!C130:R130)</f>
        <v>2141</v>
      </c>
    </row>
    <row r="131" spans="1:20" ht="45" customHeight="1" x14ac:dyDescent="0.2">
      <c r="A131" s="1">
        <v>129</v>
      </c>
      <c r="B131" t="s">
        <v>146</v>
      </c>
      <c r="D131">
        <f>((raw_2yr!D131-raw_2yr!C131)/raw_2yr!C131)-D$174</f>
        <v>0.12623015873015875</v>
      </c>
      <c r="E131">
        <f>((raw_2yr!E131-raw_2yr!D131)/raw_2yr!D131)-E$174</f>
        <v>-7.2624463217828561E-3</v>
      </c>
      <c r="F131">
        <f>((raw_2yr!F131-raw_2yr!E131)/raw_2yr!E131)-F$174</f>
        <v>-0.17620635828525408</v>
      </c>
      <c r="G131">
        <f>((raw_2yr!G131-raw_2yr!F131)/raw_2yr!F131)-G$174</f>
        <v>0.23053572578072731</v>
      </c>
      <c r="H131">
        <f>((raw_2yr!H131-raw_2yr!G131)/raw_2yr!G131)-H$174</f>
        <v>0.13966230847243921</v>
      </c>
      <c r="I131">
        <f>((raw_2yr!I131-raw_2yr!H131)/raw_2yr!H131)-I$174</f>
        <v>-4.9478291268505559E-2</v>
      </c>
      <c r="J131">
        <f>((raw_2yr!J131-raw_2yr!I131)/raw_2yr!I131)-J$174</f>
        <v>6.4225268928912727E-3</v>
      </c>
      <c r="K131">
        <f>((raw_2yr!K131-raw_2yr!J131)/raw_2yr!J131)-K$174</f>
        <v>5.6143548239313334E-2</v>
      </c>
      <c r="L131">
        <f>((raw_2yr!L131-raw_2yr!K131)/raw_2yr!K131)-L$174</f>
        <v>4.5965224733601762E-5</v>
      </c>
      <c r="M131">
        <f>((raw_2yr!M131-raw_2yr!L131)/raw_2yr!L131)-M$174</f>
        <v>-4.1021990267893826E-2</v>
      </c>
      <c r="N131">
        <f>((raw_2yr!N131-raw_2yr!M131)/raw_2yr!M131)-N$174</f>
        <v>4.4265039492950214E-2</v>
      </c>
      <c r="O131">
        <f>((raw_2yr!O131-raw_2yr!N131)/raw_2yr!N131)-O$174</f>
        <v>4.6478004911735232E-2</v>
      </c>
      <c r="P131">
        <f>((raw_2yr!P131-raw_2yr!O131)/raw_2yr!O131)-P$174</f>
        <v>5.790158050987243E-2</v>
      </c>
      <c r="Q131">
        <f>((raw_2yr!Q131-raw_2yr!P131)/raw_2yr!P131)-Q$174</f>
        <v>0.10046519119097483</v>
      </c>
      <c r="R131">
        <f>((raw_2yr!R131-raw_2yr!Q131)/raw_2yr!Q131)-R$174</f>
        <v>8.1956764704140012E-2</v>
      </c>
      <c r="T131">
        <f>SUM(raw_2yr!C131:R131)</f>
        <v>11181</v>
      </c>
    </row>
    <row r="132" spans="1:20" ht="45" customHeight="1" x14ac:dyDescent="0.2">
      <c r="A132" s="1">
        <v>130</v>
      </c>
      <c r="B132" t="s">
        <v>147</v>
      </c>
      <c r="D132">
        <f>((raw_2yr!D132-raw_2yr!C132)/raw_2yr!C132)-D$174</f>
        <v>-6.126984126984128E-2</v>
      </c>
      <c r="E132">
        <f>((raw_2yr!E132-raw_2yr!D132)/raw_2yr!D132)-E$174</f>
        <v>0.44108920202986546</v>
      </c>
      <c r="F132">
        <f>((raw_2yr!F132-raw_2yr!E132)/raw_2yr!E132)-F$174</f>
        <v>0.24782851095509464</v>
      </c>
      <c r="G132">
        <f>((raw_2yr!G132-raw_2yr!F132)/raw_2yr!F132)-G$174</f>
        <v>0.2055053381698688</v>
      </c>
      <c r="H132">
        <f>((raw_2yr!H132-raw_2yr!G132)/raw_2yr!G132)-H$174</f>
        <v>-0.10410359483544883</v>
      </c>
      <c r="I132">
        <f>((raw_2yr!I132-raw_2yr!H132)/raw_2yr!H132)-I$174</f>
        <v>9.8865387169057295E-3</v>
      </c>
      <c r="J132">
        <f>((raw_2yr!J132-raw_2yr!I132)/raw_2yr!I132)-J$174</f>
        <v>-3.9821558919539868E-2</v>
      </c>
      <c r="K132">
        <f>((raw_2yr!K132-raw_2yr!J132)/raw_2yr!J132)-K$174</f>
        <v>7.944826608399802E-2</v>
      </c>
      <c r="L132">
        <f>((raw_2yr!L132-raw_2yr!K132)/raw_2yr!K132)-L$174</f>
        <v>9.7943769707452721E-2</v>
      </c>
      <c r="M132">
        <f>((raw_2yr!M132-raw_2yr!L132)/raw_2yr!L132)-M$174</f>
        <v>-0.12444814179359287</v>
      </c>
      <c r="N132">
        <f>((raw_2yr!N132-raw_2yr!M132)/raw_2yr!M132)-N$174</f>
        <v>0.1692202196298262</v>
      </c>
      <c r="O132">
        <f>((raw_2yr!O132-raw_2yr!N132)/raw_2yr!N132)-O$174</f>
        <v>6.8322601967039348E-2</v>
      </c>
      <c r="P132">
        <f>((raw_2yr!P132-raw_2yr!O132)/raw_2yr!O132)-P$174</f>
        <v>7.0828092048839608E-2</v>
      </c>
      <c r="Q132">
        <f>((raw_2yr!Q132-raw_2yr!P132)/raw_2yr!P132)-Q$174</f>
        <v>-0.15273815096952845</v>
      </c>
      <c r="R132">
        <f>((raw_2yr!R132-raw_2yr!Q132)/raw_2yr!Q132)-R$174</f>
        <v>-2.3944781169073004E-2</v>
      </c>
      <c r="T132">
        <f>SUM(raw_2yr!C132:R132)</f>
        <v>3870</v>
      </c>
    </row>
    <row r="133" spans="1:20" ht="45" customHeight="1" x14ac:dyDescent="0.2">
      <c r="A133" s="1">
        <v>131</v>
      </c>
      <c r="B133" t="s">
        <v>148</v>
      </c>
      <c r="D133">
        <f>((raw_2yr!D133-raw_2yr!C133)/raw_2yr!C133)-D$174</f>
        <v>0.43873015873015869</v>
      </c>
      <c r="E133">
        <f>((raw_2yr!E133-raw_2yr!D133)/raw_2yr!D133)-E$174</f>
        <v>-0.17478381384315039</v>
      </c>
      <c r="F133">
        <f>((raw_2yr!F133-raw_2yr!E133)/raw_2yr!E133)-F$174</f>
        <v>-0.15210101688140998</v>
      </c>
      <c r="G133">
        <f>((raw_2yr!G133-raw_2yr!F133)/raw_2yr!F133)-G$174</f>
        <v>0.26803335251321259</v>
      </c>
      <c r="H133">
        <f>((raw_2yr!H133-raw_2yr!G133)/raw_2yr!G133)-H$174</f>
        <v>0.30376487257500334</v>
      </c>
      <c r="I133">
        <f>((raw_2yr!I133-raw_2yr!H133)/raw_2yr!H133)-I$174</f>
        <v>-0.2236233312879089</v>
      </c>
      <c r="J133">
        <f>((raw_2yr!J133-raw_2yr!I133)/raw_2yr!I133)-J$174</f>
        <v>-0.14909750152881582</v>
      </c>
      <c r="K133">
        <f>((raw_2yr!K133-raw_2yr!J133)/raw_2yr!J133)-K$174</f>
        <v>0.28970392285743324</v>
      </c>
      <c r="L133">
        <f>((raw_2yr!L133-raw_2yr!K133)/raw_2yr!K133)-L$174</f>
        <v>0.10377717102914644</v>
      </c>
      <c r="M133">
        <f>((raw_2yr!M133-raw_2yr!L133)/raw_2yr!L133)-M$174</f>
        <v>-0.11986414603312652</v>
      </c>
      <c r="N133">
        <f>((raw_2yr!N133-raw_2yr!M133)/raw_2yr!M133)-N$174</f>
        <v>0.3708362159478093</v>
      </c>
      <c r="O133">
        <f>((raw_2yr!O133-raw_2yr!N133)/raw_2yr!N133)-O$174</f>
        <v>1.2209141783811717E-2</v>
      </c>
      <c r="P133">
        <f>((raw_2yr!P133-raw_2yr!O133)/raw_2yr!O133)-P$174</f>
        <v>-2.5214479673670853E-3</v>
      </c>
      <c r="Q133">
        <f>((raw_2yr!Q133-raw_2yr!P133)/raw_2yr!P133)-Q$174</f>
        <v>9.4008371174832767E-2</v>
      </c>
      <c r="R133">
        <f>((raw_2yr!R133-raw_2yr!Q133)/raw_2yr!Q133)-R$174</f>
        <v>-6.294279309750242E-2</v>
      </c>
      <c r="T133">
        <f>SUM(raw_2yr!C133:R133)</f>
        <v>2483</v>
      </c>
    </row>
    <row r="134" spans="1:20" ht="45" customHeight="1" x14ac:dyDescent="0.2">
      <c r="A134" s="1">
        <v>132</v>
      </c>
      <c r="B134" t="s">
        <v>149</v>
      </c>
      <c r="D134">
        <f>((raw_2yr!D134-raw_2yr!C134)/raw_2yr!C134)-D$174</f>
        <v>0.19710467822494182</v>
      </c>
      <c r="E134">
        <f>((raw_2yr!E134-raw_2yr!D134)/raw_2yr!D134)-E$174</f>
        <v>5.4631728867190005E-2</v>
      </c>
      <c r="F134">
        <f>((raw_2yr!F134-raw_2yr!E134)/raw_2yr!E134)-F$174</f>
        <v>-7.2600166058948257E-2</v>
      </c>
      <c r="G134">
        <f>((raw_2yr!G134-raw_2yr!F134)/raw_2yr!F134)-G$174</f>
        <v>0.14446355846286937</v>
      </c>
      <c r="H134">
        <f>((raw_2yr!H134-raw_2yr!G134)/raw_2yr!G134)-H$174</f>
        <v>1.5852784662915398E-2</v>
      </c>
      <c r="I134">
        <f>((raw_2yr!I134-raw_2yr!H134)/raw_2yr!H134)-I$174</f>
        <v>-2.777079672569692E-2</v>
      </c>
      <c r="J134">
        <f>((raw_2yr!J134-raw_2yr!I134)/raw_2yr!I134)-J$174</f>
        <v>-2.6958803251787844E-3</v>
      </c>
      <c r="K134">
        <f>((raw_2yr!K134-raw_2yr!J134)/raw_2yr!J134)-K$174</f>
        <v>0.10968664738178935</v>
      </c>
      <c r="L134">
        <f>((raw_2yr!L134-raw_2yr!K134)/raw_2yr!K134)-L$174</f>
        <v>1.5504911978898778E-2</v>
      </c>
      <c r="M134">
        <f>((raw_2yr!M134-raw_2yr!L134)/raw_2yr!L134)-M$174</f>
        <v>-3.2266395998828259E-2</v>
      </c>
      <c r="N134">
        <f>((raw_2yr!N134-raw_2yr!M134)/raw_2yr!M134)-N$174</f>
        <v>4.8365933827086788E-2</v>
      </c>
      <c r="O134">
        <f>((raw_2yr!O134-raw_2yr!N134)/raw_2yr!N134)-O$174</f>
        <v>6.9837378392426791E-3</v>
      </c>
      <c r="P134">
        <f>((raw_2yr!P134-raw_2yr!O134)/raw_2yr!O134)-P$174</f>
        <v>-2.7383686857236161E-2</v>
      </c>
      <c r="Q134">
        <f>((raw_2yr!Q134-raw_2yr!P134)/raw_2yr!P134)-Q$174</f>
        <v>2.846863022979304E-2</v>
      </c>
      <c r="R134">
        <f>((raw_2yr!R134-raw_2yr!Q134)/raw_2yr!Q134)-R$174</f>
        <v>2.9468599307560878E-2</v>
      </c>
      <c r="T134">
        <f>SUM(raw_2yr!C134:R134)</f>
        <v>48496</v>
      </c>
    </row>
    <row r="135" spans="1:20" ht="45" customHeight="1" x14ac:dyDescent="0.2">
      <c r="A135" s="1">
        <v>133</v>
      </c>
      <c r="B135" t="s">
        <v>150</v>
      </c>
      <c r="D135">
        <f>((raw_2yr!D135-raw_2yr!C135)/raw_2yr!C135)-D$174</f>
        <v>0.18759747264601634</v>
      </c>
      <c r="E135">
        <f>((raw_2yr!E135-raw_2yr!D135)/raw_2yr!D135)-E$174</f>
        <v>8.6395884373584864E-2</v>
      </c>
      <c r="F135">
        <f>((raw_2yr!F135-raw_2yr!E135)/raw_2yr!E135)-F$174</f>
        <v>-7.868920282304756E-2</v>
      </c>
      <c r="G135">
        <f>((raw_2yr!G135-raw_2yr!F135)/raw_2yr!F135)-G$174</f>
        <v>0.11731729042591307</v>
      </c>
      <c r="H135">
        <f>((raw_2yr!H135-raw_2yr!G135)/raw_2yr!G135)-H$174</f>
        <v>3.1589391805772554E-2</v>
      </c>
      <c r="I135">
        <f>((raw_2yr!I135-raw_2yr!H135)/raw_2yr!H135)-I$174</f>
        <v>-2.9183116379158117E-2</v>
      </c>
      <c r="J135">
        <f>((raw_2yr!J135-raw_2yr!I135)/raw_2yr!I135)-J$174</f>
        <v>-8.9115349715412351E-3</v>
      </c>
      <c r="K135">
        <f>((raw_2yr!K135-raw_2yr!J135)/raw_2yr!J135)-K$174</f>
        <v>0.1449094518484727</v>
      </c>
      <c r="L135">
        <f>((raw_2yr!L135-raw_2yr!K135)/raw_2yr!K135)-L$174</f>
        <v>1.3155054045107251E-3</v>
      </c>
      <c r="M135">
        <f>((raw_2yr!M135-raw_2yr!L135)/raw_2yr!L135)-M$174</f>
        <v>-2.6690585732494401E-2</v>
      </c>
      <c r="N135">
        <f>((raw_2yr!N135-raw_2yr!M135)/raw_2yr!M135)-N$174</f>
        <v>5.2414315857332944E-2</v>
      </c>
      <c r="O135">
        <f>((raw_2yr!O135-raw_2yr!N135)/raw_2yr!N135)-O$174</f>
        <v>8.6922690697789767E-3</v>
      </c>
      <c r="P135">
        <f>((raw_2yr!P135-raw_2yr!O135)/raw_2yr!O135)-P$174</f>
        <v>-3.4994254444571313E-2</v>
      </c>
      <c r="Q135">
        <f>((raw_2yr!Q135-raw_2yr!P135)/raw_2yr!P135)-Q$174</f>
        <v>5.4219590024356168E-2</v>
      </c>
      <c r="R135">
        <f>((raw_2yr!R135-raw_2yr!Q135)/raw_2yr!Q135)-R$174</f>
        <v>2.3868037097943162E-2</v>
      </c>
      <c r="T135">
        <f>SUM(raw_2yr!C135:R135)</f>
        <v>42062</v>
      </c>
    </row>
    <row r="136" spans="1:20" ht="45" customHeight="1" x14ac:dyDescent="0.2">
      <c r="A136" s="1">
        <v>134</v>
      </c>
      <c r="B136" t="s">
        <v>151</v>
      </c>
      <c r="D136">
        <f>((raw_2yr!D136-raw_2yr!C136)/raw_2yr!C136)-D$174</f>
        <v>0.24747332812906581</v>
      </c>
      <c r="E136">
        <f>((raw_2yr!E136-raw_2yr!D136)/raw_2yr!D136)-E$174</f>
        <v>0.61410507504573852</v>
      </c>
      <c r="F136">
        <f>((raw_2yr!F136-raw_2yr!E136)/raw_2yr!E136)-F$174</f>
        <v>-0.26645444600302159</v>
      </c>
      <c r="G136">
        <f>((raw_2yr!G136-raw_2yr!F136)/raw_2yr!F136)-G$174</f>
        <v>0.31498987425234304</v>
      </c>
      <c r="H136">
        <f>((raw_2yr!H136-raw_2yr!G136)/raw_2yr!G136)-H$174</f>
        <v>0.16523308472814696</v>
      </c>
      <c r="I136">
        <f>((raw_2yr!I136-raw_2yr!H136)/raw_2yr!H136)-I$174</f>
        <v>-0.13346033117392281</v>
      </c>
      <c r="J136">
        <f>((raw_2yr!J136-raw_2yr!I136)/raw_2yr!I136)-J$174</f>
        <v>0.10326270181177968</v>
      </c>
      <c r="K136">
        <f>((raw_2yr!K136-raw_2yr!J136)/raw_2yr!J136)-K$174</f>
        <v>-2.4887682360944546E-2</v>
      </c>
      <c r="L136">
        <f>((raw_2yr!L136-raw_2yr!K136)/raw_2yr!K136)-L$174</f>
        <v>9.7931354441641888E-2</v>
      </c>
      <c r="M136">
        <f>((raw_2yr!M136-raw_2yr!L136)/raw_2yr!L136)-M$174</f>
        <v>-3.0630284071991837E-2</v>
      </c>
      <c r="N136">
        <f>((raw_2yr!N136-raw_2yr!M136)/raw_2yr!M136)-N$174</f>
        <v>-1.5575909300380969E-2</v>
      </c>
      <c r="O136">
        <f>((raw_2yr!O136-raw_2yr!N136)/raw_2yr!N136)-O$174</f>
        <v>-7.1543696040687346E-2</v>
      </c>
      <c r="P136">
        <f>((raw_2yr!P136-raw_2yr!O136)/raw_2yr!O136)-P$174</f>
        <v>-8.8142390731166989E-2</v>
      </c>
      <c r="Q136">
        <f>((raw_2yr!Q136-raw_2yr!P136)/raw_2yr!P136)-Q$174</f>
        <v>1.6917341788008633E-4</v>
      </c>
      <c r="R136">
        <f>((raw_2yr!R136-raw_2yr!Q136)/raw_2yr!Q136)-R$174</f>
        <v>-0.14663899562914801</v>
      </c>
      <c r="T136">
        <f>SUM(raw_2yr!C136:R136)</f>
        <v>6525</v>
      </c>
    </row>
    <row r="137" spans="1:20" ht="45" customHeight="1" x14ac:dyDescent="0.2">
      <c r="A137" s="1">
        <v>135</v>
      </c>
      <c r="B137" t="s">
        <v>152</v>
      </c>
      <c r="D137">
        <f>((raw_2yr!D137-raw_2yr!C137)/raw_2yr!C137)-D$174</f>
        <v>0.26029878618113911</v>
      </c>
      <c r="E137">
        <f>((raw_2yr!E137-raw_2yr!D137)/raw_2yr!D137)-E$174</f>
        <v>0.28468039344714385</v>
      </c>
      <c r="F137">
        <f>((raw_2yr!F137-raw_2yr!E137)/raw_2yr!E137)-F$174</f>
        <v>-0.23583493918880244</v>
      </c>
      <c r="G137">
        <f>((raw_2yr!G137-raw_2yr!F137)/raw_2yr!F137)-G$174</f>
        <v>0.28558477510220137</v>
      </c>
      <c r="H137">
        <f>((raw_2yr!H137-raw_2yr!G137)/raw_2yr!G137)-H$174</f>
        <v>0.17398574081567353</v>
      </c>
      <c r="I137">
        <f>((raw_2yr!I137-raw_2yr!H137)/raw_2yr!H137)-I$174</f>
        <v>-8.0892443086406474E-2</v>
      </c>
      <c r="J137">
        <f>((raw_2yr!J137-raw_2yr!I137)/raw_2yr!I137)-J$174</f>
        <v>5.7776038678057723E-2</v>
      </c>
      <c r="K137">
        <f>((raw_2yr!K137-raw_2yr!J137)/raw_2yr!J137)-K$174</f>
        <v>-8.8062297317773874E-3</v>
      </c>
      <c r="L137">
        <f>((raw_2yr!L137-raw_2yr!K137)/raw_2yr!K137)-L$174</f>
        <v>4.3840375798233577E-2</v>
      </c>
      <c r="M137">
        <f>((raw_2yr!M137-raw_2yr!L137)/raw_2yr!L137)-M$174</f>
        <v>-4.1758965039858889E-2</v>
      </c>
      <c r="N137">
        <f>((raw_2yr!N137-raw_2yr!M137)/raw_2yr!M137)-N$174</f>
        <v>-2.4207507898147851E-2</v>
      </c>
      <c r="O137">
        <f>((raw_2yr!O137-raw_2yr!N137)/raw_2yr!N137)-O$174</f>
        <v>-4.8177490652060402E-2</v>
      </c>
      <c r="P137">
        <f>((raw_2yr!P137-raw_2yr!O137)/raw_2yr!O137)-P$174</f>
        <v>-3.571553918193611E-2</v>
      </c>
      <c r="Q137">
        <f>((raw_2yr!Q137-raw_2yr!P137)/raw_2yr!P137)-Q$174</f>
        <v>-9.3844736169800005E-2</v>
      </c>
      <c r="R137">
        <f>((raw_2yr!R137-raw_2yr!Q137)/raw_2yr!Q137)-R$174</f>
        <v>-4.6783248937958266E-2</v>
      </c>
      <c r="T137">
        <f>SUM(raw_2yr!C137:R137)</f>
        <v>15264</v>
      </c>
    </row>
    <row r="138" spans="1:20" ht="45" customHeight="1" x14ac:dyDescent="0.2">
      <c r="A138" s="1">
        <v>136</v>
      </c>
      <c r="B138" t="s">
        <v>153</v>
      </c>
      <c r="D138">
        <f>((raw_2yr!D138-raw_2yr!C138)/raw_2yr!C138)-D$174</f>
        <v>0.34195596518177168</v>
      </c>
      <c r="E138">
        <f>((raw_2yr!E138-raw_2yr!D138)/raw_2yr!D138)-E$174</f>
        <v>0.58883871279307487</v>
      </c>
      <c r="F138">
        <f>((raw_2yr!F138-raw_2yr!E138)/raw_2yr!E138)-F$174</f>
        <v>-0.13820312009645674</v>
      </c>
      <c r="G138">
        <f>((raw_2yr!G138-raw_2yr!F138)/raw_2yr!F138)-G$174</f>
        <v>0.27410752131116656</v>
      </c>
      <c r="H138">
        <f>((raw_2yr!H138-raw_2yr!G138)/raw_2yr!G138)-H$174</f>
        <v>0.18905781797157567</v>
      </c>
      <c r="I138">
        <f>((raw_2yr!I138-raw_2yr!H138)/raw_2yr!H138)-I$174</f>
        <v>-8.6717057475361278E-2</v>
      </c>
      <c r="J138">
        <f>((raw_2yr!J138-raw_2yr!I138)/raw_2yr!I138)-J$174</f>
        <v>0.1295724444588385</v>
      </c>
      <c r="K138">
        <f>((raw_2yr!K138-raw_2yr!J138)/raw_2yr!J138)-K$174</f>
        <v>-6.0154015964012472E-2</v>
      </c>
      <c r="L138">
        <f>((raw_2yr!L138-raw_2yr!K138)/raw_2yr!K138)-L$174</f>
        <v>0.1100796920375498</v>
      </c>
      <c r="M138">
        <f>((raw_2yr!M138-raw_2yr!L138)/raw_2yr!L138)-M$174</f>
        <v>-5.5519031688012171E-2</v>
      </c>
      <c r="N138">
        <f>((raw_2yr!N138-raw_2yr!M138)/raw_2yr!M138)-N$174</f>
        <v>1.2260828627881998E-2</v>
      </c>
      <c r="O138">
        <f>((raw_2yr!O138-raw_2yr!N138)/raw_2yr!N138)-O$174</f>
        <v>-5.0179450016544794E-2</v>
      </c>
      <c r="P138">
        <f>((raw_2yr!P138-raw_2yr!O138)/raw_2yr!O138)-P$174</f>
        <v>-3.3674449708604115E-2</v>
      </c>
      <c r="Q138">
        <f>((raw_2yr!Q138-raw_2yr!P138)/raw_2yr!P138)-Q$174</f>
        <v>-9.458219929664366E-2</v>
      </c>
      <c r="R138">
        <f>((raw_2yr!R138-raw_2yr!Q138)/raw_2yr!Q138)-R$174</f>
        <v>-9.148775222556782E-2</v>
      </c>
      <c r="T138">
        <f>SUM(raw_2yr!C138:R138)</f>
        <v>12272</v>
      </c>
    </row>
    <row r="139" spans="1:20" ht="45" customHeight="1" x14ac:dyDescent="0.2">
      <c r="A139" s="1">
        <v>137</v>
      </c>
      <c r="B139" t="s">
        <v>154</v>
      </c>
      <c r="D139">
        <f>((raw_2yr!D139-raw_2yr!C139)/raw_2yr!C139)-D$174</f>
        <v>0.40364243943191308</v>
      </c>
      <c r="E139">
        <f>((raw_2yr!E139-raw_2yr!D139)/raw_2yr!D139)-E$174</f>
        <v>0.83740256608516506</v>
      </c>
      <c r="F139">
        <f>((raw_2yr!F139-raw_2yr!E139)/raw_2yr!E139)-F$174</f>
        <v>-0.36940944234843243</v>
      </c>
      <c r="G139">
        <f>((raw_2yr!G139-raw_2yr!F139)/raw_2yr!F139)-G$174</f>
        <v>0.35498987425234307</v>
      </c>
      <c r="H139">
        <f>((raw_2yr!H139-raw_2yr!G139)/raw_2yr!G139)-H$174</f>
        <v>0.28325205206218279</v>
      </c>
      <c r="I139">
        <f>((raw_2yr!I139-raw_2yr!H139)/raw_2yr!H139)-I$174</f>
        <v>-0.22186380049612003</v>
      </c>
      <c r="J139">
        <f>((raw_2yr!J139-raw_2yr!I139)/raw_2yr!I139)-J$174</f>
        <v>0.1510568194588385</v>
      </c>
      <c r="K139">
        <f>((raw_2yr!K139-raw_2yr!J139)/raw_2yr!J139)-K$174</f>
        <v>-0.13770606552816492</v>
      </c>
      <c r="L139">
        <f>((raw_2yr!L139-raw_2yr!K139)/raw_2yr!K139)-L$174</f>
        <v>1.5118451727472282E-2</v>
      </c>
      <c r="M139">
        <f>((raw_2yr!M139-raw_2yr!L139)/raw_2yr!L139)-M$174</f>
        <v>-0.12671159751145047</v>
      </c>
      <c r="N139">
        <f>((raw_2yr!N139-raw_2yr!M139)/raw_2yr!M139)-N$174</f>
        <v>-7.2872393323713924E-2</v>
      </c>
      <c r="O139">
        <f>((raw_2yr!O139-raw_2yr!N139)/raw_2yr!N139)-O$174</f>
        <v>6.1728727888763685E-2</v>
      </c>
      <c r="P139">
        <f>((raw_2yr!P139-raw_2yr!O139)/raw_2yr!O139)-P$174</f>
        <v>-7.3809253630172753E-2</v>
      </c>
      <c r="Q139">
        <f>((raw_2yr!Q139-raw_2yr!P139)/raw_2yr!P139)-Q$174</f>
        <v>-0.30400733779581623</v>
      </c>
      <c r="R139">
        <f>((raw_2yr!R139-raw_2yr!Q139)/raw_2yr!Q139)-R$174</f>
        <v>4.5879331594808059E-3</v>
      </c>
      <c r="T139">
        <f>SUM(raw_2yr!C139:R139)</f>
        <v>1956</v>
      </c>
    </row>
    <row r="140" spans="1:20" ht="45" customHeight="1" x14ac:dyDescent="0.2">
      <c r="A140" s="1">
        <v>138</v>
      </c>
      <c r="B140" t="s">
        <v>155</v>
      </c>
      <c r="D140">
        <f>((raw_2yr!D140-raw_2yr!C140)/raw_2yr!C140)-D$174</f>
        <v>0.38303606064204571</v>
      </c>
      <c r="E140">
        <f>((raw_2yr!E140-raw_2yr!D140)/raw_2yr!D140)-E$174</f>
        <v>0.12662657487373991</v>
      </c>
      <c r="F140">
        <f>((raw_2yr!F140-raw_2yr!E140)/raw_2yr!E140)-F$174</f>
        <v>-7.6548261697540115E-2</v>
      </c>
      <c r="G140">
        <f>((raw_2yr!G140-raw_2yr!F140)/raw_2yr!F140)-G$174</f>
        <v>0.14961353016632153</v>
      </c>
      <c r="H140">
        <f>((raw_2yr!H140-raw_2yr!G140)/raw_2yr!G140)-H$174</f>
        <v>6.0703283001785846E-2</v>
      </c>
      <c r="I140">
        <f>((raw_2yr!I140-raw_2yr!H140)/raw_2yr!H140)-I$174</f>
        <v>-2.2833809157004614E-3</v>
      </c>
      <c r="J140">
        <f>((raw_2yr!J140-raw_2yr!I140)/raw_2yr!I140)-J$174</f>
        <v>7.2871800252692548E-2</v>
      </c>
      <c r="K140">
        <f>((raw_2yr!K140-raw_2yr!J140)/raw_2yr!J140)-K$174</f>
        <v>2.2094369168535355E-2</v>
      </c>
      <c r="L140">
        <f>((raw_2yr!L140-raw_2yr!K140)/raw_2yr!K140)-L$174</f>
        <v>4.7634468549381526E-2</v>
      </c>
      <c r="M140">
        <f>((raw_2yr!M140-raw_2yr!L140)/raw_2yr!L140)-M$174</f>
        <v>-1.4673161690850672E-2</v>
      </c>
      <c r="N140">
        <f>((raw_2yr!N140-raw_2yr!M140)/raw_2yr!M140)-N$174</f>
        <v>-1.5358551178452806E-2</v>
      </c>
      <c r="O140">
        <f>((raw_2yr!O140-raw_2yr!N140)/raw_2yr!N140)-O$174</f>
        <v>-5.2185757585847259E-3</v>
      </c>
      <c r="P140">
        <f>((raw_2yr!P140-raw_2yr!O140)/raw_2yr!O140)-P$174</f>
        <v>-7.6063041508960622E-2</v>
      </c>
      <c r="Q140">
        <f>((raw_2yr!Q140-raw_2yr!P140)/raw_2yr!P140)-Q$174</f>
        <v>-1.433067798679985E-2</v>
      </c>
      <c r="R140">
        <f>((raw_2yr!R140-raw_2yr!Q140)/raw_2yr!Q140)-R$174</f>
        <v>-6.6414491210709969E-2</v>
      </c>
      <c r="T140">
        <f>SUM(raw_2yr!C140:R140)</f>
        <v>38529</v>
      </c>
    </row>
    <row r="141" spans="1:20" ht="45" customHeight="1" x14ac:dyDescent="0.2">
      <c r="A141" s="1">
        <v>139</v>
      </c>
      <c r="B141" t="s">
        <v>156</v>
      </c>
      <c r="D141">
        <f>((raw_2yr!D141-raw_2yr!C141)/raw_2yr!C141)-D$174</f>
        <v>0.40539682539682537</v>
      </c>
      <c r="E141">
        <f>((raw_2yr!E141-raw_2yr!D141)/raw_2yr!D141)-E$174</f>
        <v>5.3334099989049172E-2</v>
      </c>
      <c r="F141">
        <f>((raw_2yr!F141-raw_2yr!E141)/raw_2yr!E141)-F$174</f>
        <v>-1.0661562190150936E-2</v>
      </c>
      <c r="G141">
        <f>((raw_2yr!G141-raw_2yr!F141)/raw_2yr!F141)-G$174</f>
        <v>9.1644678522805667E-2</v>
      </c>
      <c r="H141">
        <f>((raw_2yr!H141-raw_2yr!G141)/raw_2yr!G141)-H$174</f>
        <v>3.9902116625916445E-2</v>
      </c>
      <c r="I141">
        <f>((raw_2yr!I141-raw_2yr!H141)/raw_2yr!H141)-I$174</f>
        <v>3.117958029078724E-2</v>
      </c>
      <c r="J141">
        <f>((raw_2yr!J141-raw_2yr!I141)/raw_2yr!I141)-J$174</f>
        <v>9.4854738407359834E-2</v>
      </c>
      <c r="K141">
        <f>((raw_2yr!K141-raw_2yr!J141)/raw_2yr!J141)-K$174</f>
        <v>5.6444306041561504E-2</v>
      </c>
      <c r="L141">
        <f>((raw_2yr!L141-raw_2yr!K141)/raw_2yr!K141)-L$174</f>
        <v>3.7602956174987157E-2</v>
      </c>
      <c r="M141">
        <f>((raw_2yr!M141-raw_2yr!L141)/raw_2yr!L141)-M$174</f>
        <v>5.1543374959953092E-3</v>
      </c>
      <c r="N141">
        <f>((raw_2yr!N141-raw_2yr!M141)/raw_2yr!M141)-N$174</f>
        <v>3.4552736101030879E-3</v>
      </c>
      <c r="O141">
        <f>((raw_2yr!O141-raw_2yr!N141)/raw_2yr!N141)-O$174</f>
        <v>2.0677385868494158E-2</v>
      </c>
      <c r="P141">
        <f>((raw_2yr!P141-raw_2yr!O141)/raw_2yr!O141)-P$174</f>
        <v>-9.9076196502713848E-2</v>
      </c>
      <c r="Q141">
        <f>((raw_2yr!Q141-raw_2yr!P141)/raw_2yr!P141)-Q$174</f>
        <v>5.0041783152934921E-2</v>
      </c>
      <c r="R141">
        <f>((raw_2yr!R141-raw_2yr!Q141)/raw_2yr!Q141)-R$174</f>
        <v>-9.0468859448213326E-2</v>
      </c>
      <c r="T141">
        <f>SUM(raw_2yr!C141:R141)</f>
        <v>24041</v>
      </c>
    </row>
    <row r="142" spans="1:20" ht="45" customHeight="1" x14ac:dyDescent="0.2">
      <c r="A142" s="1">
        <v>140</v>
      </c>
      <c r="B142" t="s">
        <v>157</v>
      </c>
      <c r="D142">
        <f>((raw_2yr!D142-raw_2yr!C142)/raw_2yr!C142)-D$174</f>
        <v>0.22660894660894659</v>
      </c>
      <c r="E142">
        <f>((raw_2yr!E142-raw_2yr!D142)/raw_2yr!D142)-E$174</f>
        <v>3.6327297267960718E-2</v>
      </c>
      <c r="F142">
        <f>((raw_2yr!F142-raw_2yr!E142)/raw_2yr!E142)-F$174</f>
        <v>-0.25758274445616081</v>
      </c>
      <c r="G142">
        <f>((raw_2yr!G142-raw_2yr!F142)/raw_2yr!F142)-G$174</f>
        <v>0.280915800178269</v>
      </c>
      <c r="H142">
        <f>((raw_2yr!H142-raw_2yr!G142)/raw_2yr!G142)-H$174</f>
        <v>0.10676187557200631</v>
      </c>
      <c r="I142">
        <f>((raw_2yr!I142-raw_2yr!H142)/raw_2yr!H142)-I$174</f>
        <v>-0.10511738901286646</v>
      </c>
      <c r="J142">
        <f>((raw_2yr!J142-raw_2yr!I142)/raw_2yr!I142)-J$174</f>
        <v>3.0046181160966162E-2</v>
      </c>
      <c r="K142">
        <f>((raw_2yr!K142-raw_2yr!J142)/raw_2yr!J142)-K$174</f>
        <v>9.7412982090882727E-2</v>
      </c>
      <c r="L142">
        <f>((raw_2yr!L142-raw_2yr!K142)/raw_2yr!K142)-L$174</f>
        <v>-2.644513065748566E-2</v>
      </c>
      <c r="M142">
        <f>((raw_2yr!M142-raw_2yr!L142)/raw_2yr!L142)-M$174</f>
        <v>-0.20382868381932034</v>
      </c>
      <c r="N142">
        <f>((raw_2yr!N142-raw_2yr!M142)/raw_2yr!M142)-N$174</f>
        <v>2.4708360832253112E-2</v>
      </c>
      <c r="O142">
        <f>((raw_2yr!O142-raw_2yr!N142)/raw_2yr!N142)-O$174</f>
        <v>9.7893572295828429E-2</v>
      </c>
      <c r="P142">
        <f>((raw_2yr!P142-raw_2yr!O142)/raw_2yr!O142)-P$174</f>
        <v>-0.12723187267779179</v>
      </c>
      <c r="Q142">
        <f>((raw_2yr!Q142-raw_2yr!P142)/raw_2yr!P142)-Q$174</f>
        <v>6.6953385895927697E-2</v>
      </c>
      <c r="R142">
        <f>((raw_2yr!R142-raw_2yr!Q142)/raw_2yr!Q142)-R$174</f>
        <v>-0.19094279309750242</v>
      </c>
      <c r="T142">
        <f>SUM(raw_2yr!C142:R142)</f>
        <v>2141</v>
      </c>
    </row>
    <row r="143" spans="1:20" ht="45" customHeight="1" x14ac:dyDescent="0.2">
      <c r="A143" s="1">
        <v>141</v>
      </c>
      <c r="B143" t="s">
        <v>158</v>
      </c>
      <c r="D143">
        <f>((raw_2yr!D143-raw_2yr!C143)/raw_2yr!C143)-D$174</f>
        <v>4.3858363858363836E-2</v>
      </c>
      <c r="E143">
        <f>((raw_2yr!E143-raw_2yr!D143)/raw_2yr!D143)-E$174</f>
        <v>5.5144501569035997E-2</v>
      </c>
      <c r="F143">
        <f>((raw_2yr!F143-raw_2yr!E143)/raw_2yr!E143)-F$174</f>
        <v>-0.10622220023847372</v>
      </c>
      <c r="G143">
        <f>((raw_2yr!G143-raw_2yr!F143)/raw_2yr!F143)-G$174</f>
        <v>0.1507215815694162</v>
      </c>
      <c r="H143">
        <f>((raw_2yr!H143-raw_2yr!G143)/raw_2yr!G143)-H$174</f>
        <v>8.7113288864596072E-2</v>
      </c>
      <c r="I143">
        <f>((raw_2yr!I143-raw_2yr!H143)/raw_2yr!H143)-I$174</f>
        <v>4.2461360789328023E-3</v>
      </c>
      <c r="J143">
        <f>((raw_2yr!J143-raw_2yr!I143)/raw_2yr!I143)-J$174</f>
        <v>1.6687330922683291E-2</v>
      </c>
      <c r="K143">
        <f>((raw_2yr!K143-raw_2yr!J143)/raw_2yr!J143)-K$174</f>
        <v>4.3574231021592719E-2</v>
      </c>
      <c r="L143">
        <f>((raw_2yr!L143-raw_2yr!K143)/raw_2yr!K143)-L$174</f>
        <v>-2.3150121627046466E-2</v>
      </c>
      <c r="M143">
        <f>((raw_2yr!M143-raw_2yr!L143)/raw_2yr!L143)-M$174</f>
        <v>-9.9898111866003614E-3</v>
      </c>
      <c r="N143">
        <f>((raw_2yr!N143-raw_2yr!M143)/raw_2yr!M143)-N$174</f>
        <v>4.6743552861820831E-2</v>
      </c>
      <c r="O143">
        <f>((raw_2yr!O143-raw_2yr!N143)/raw_2yr!N143)-O$174</f>
        <v>1.3446000163527233E-2</v>
      </c>
      <c r="P143">
        <f>((raw_2yr!P143-raw_2yr!O143)/raw_2yr!O143)-P$174</f>
        <v>1.7027867581948464E-2</v>
      </c>
      <c r="Q143">
        <f>((raw_2yr!Q143-raw_2yr!P143)/raw_2yr!P143)-Q$174</f>
        <v>7.1409501118335605E-2</v>
      </c>
      <c r="R143">
        <f>((raw_2yr!R143-raw_2yr!Q143)/raw_2yr!Q143)-R$174</f>
        <v>7.0997880607877178E-2</v>
      </c>
      <c r="T143">
        <f>SUM(raw_2yr!C143:R143)</f>
        <v>14653</v>
      </c>
    </row>
    <row r="144" spans="1:20" ht="45" customHeight="1" x14ac:dyDescent="0.2">
      <c r="A144" s="1">
        <v>142</v>
      </c>
      <c r="B144" t="s">
        <v>159</v>
      </c>
      <c r="D144">
        <f>((raw_2yr!D144-raw_2yr!C144)/raw_2yr!C144)-D$174</f>
        <v>-6.126984126984128E-2</v>
      </c>
      <c r="E144">
        <f>((raw_2yr!E144-raw_2yr!D144)/raw_2yr!D144)-E$174</f>
        <v>0.44108920202986546</v>
      </c>
      <c r="F144">
        <f>((raw_2yr!F144-raw_2yr!E144)/raw_2yr!E144)-F$174</f>
        <v>0.24782851095509464</v>
      </c>
      <c r="G144">
        <f>((raw_2yr!G144-raw_2yr!F144)/raw_2yr!F144)-G$174</f>
        <v>0.2055053381698688</v>
      </c>
      <c r="H144">
        <f>((raw_2yr!H144-raw_2yr!G144)/raw_2yr!G144)-H$174</f>
        <v>-0.10410359483544883</v>
      </c>
      <c r="I144">
        <f>((raw_2yr!I144-raw_2yr!H144)/raw_2yr!H144)-I$174</f>
        <v>9.8865387169057295E-3</v>
      </c>
      <c r="J144">
        <f>((raw_2yr!J144-raw_2yr!I144)/raw_2yr!I144)-J$174</f>
        <v>-3.9821558919539868E-2</v>
      </c>
      <c r="K144">
        <f>((raw_2yr!K144-raw_2yr!J144)/raw_2yr!J144)-K$174</f>
        <v>7.944826608399802E-2</v>
      </c>
      <c r="L144">
        <f>((raw_2yr!L144-raw_2yr!K144)/raw_2yr!K144)-L$174</f>
        <v>9.7943769707452721E-2</v>
      </c>
      <c r="M144">
        <f>((raw_2yr!M144-raw_2yr!L144)/raw_2yr!L144)-M$174</f>
        <v>-0.12444814179359287</v>
      </c>
      <c r="N144">
        <f>((raw_2yr!N144-raw_2yr!M144)/raw_2yr!M144)-N$174</f>
        <v>0.1692202196298262</v>
      </c>
      <c r="O144">
        <f>((raw_2yr!O144-raw_2yr!N144)/raw_2yr!N144)-O$174</f>
        <v>6.8322601967039348E-2</v>
      </c>
      <c r="P144">
        <f>((raw_2yr!P144-raw_2yr!O144)/raw_2yr!O144)-P$174</f>
        <v>7.0828092048839608E-2</v>
      </c>
      <c r="Q144">
        <f>((raw_2yr!Q144-raw_2yr!P144)/raw_2yr!P144)-Q$174</f>
        <v>-0.15273815096952845</v>
      </c>
      <c r="R144">
        <f>((raw_2yr!R144-raw_2yr!Q144)/raw_2yr!Q144)-R$174</f>
        <v>-2.3944781169073004E-2</v>
      </c>
      <c r="T144">
        <f>SUM(raw_2yr!C144:R144)</f>
        <v>3870</v>
      </c>
    </row>
    <row r="145" spans="1:20" ht="45" customHeight="1" x14ac:dyDescent="0.2">
      <c r="A145" s="1">
        <v>143</v>
      </c>
      <c r="B145" t="s">
        <v>160</v>
      </c>
      <c r="D145">
        <f>((raw_2yr!D145-raw_2yr!C145)/raw_2yr!C145)-D$174</f>
        <v>0.43873015873015869</v>
      </c>
      <c r="E145">
        <f>((raw_2yr!E145-raw_2yr!D145)/raw_2yr!D145)-E$174</f>
        <v>-0.17478381384315039</v>
      </c>
      <c r="F145">
        <f>((raw_2yr!F145-raw_2yr!E145)/raw_2yr!E145)-F$174</f>
        <v>-0.15210101688140998</v>
      </c>
      <c r="G145">
        <f>((raw_2yr!G145-raw_2yr!F145)/raw_2yr!F145)-G$174</f>
        <v>0.26803335251321259</v>
      </c>
      <c r="H145">
        <f>((raw_2yr!H145-raw_2yr!G145)/raw_2yr!G145)-H$174</f>
        <v>0.30376487257500334</v>
      </c>
      <c r="I145">
        <f>((raw_2yr!I145-raw_2yr!H145)/raw_2yr!H145)-I$174</f>
        <v>-0.2236233312879089</v>
      </c>
      <c r="J145">
        <f>((raw_2yr!J145-raw_2yr!I145)/raw_2yr!I145)-J$174</f>
        <v>-0.14909750152881582</v>
      </c>
      <c r="K145">
        <f>((raw_2yr!K145-raw_2yr!J145)/raw_2yr!J145)-K$174</f>
        <v>0.28970392285743324</v>
      </c>
      <c r="L145">
        <f>((raw_2yr!L145-raw_2yr!K145)/raw_2yr!K145)-L$174</f>
        <v>0.10377717102914644</v>
      </c>
      <c r="M145">
        <f>((raw_2yr!M145-raw_2yr!L145)/raw_2yr!L145)-M$174</f>
        <v>-0.11986414603312652</v>
      </c>
      <c r="N145">
        <f>((raw_2yr!N145-raw_2yr!M145)/raw_2yr!M145)-N$174</f>
        <v>0.3708362159478093</v>
      </c>
      <c r="O145">
        <f>((raw_2yr!O145-raw_2yr!N145)/raw_2yr!N145)-O$174</f>
        <v>1.2209141783811717E-2</v>
      </c>
      <c r="P145">
        <f>((raw_2yr!P145-raw_2yr!O145)/raw_2yr!O145)-P$174</f>
        <v>-2.5214479673670853E-3</v>
      </c>
      <c r="Q145">
        <f>((raw_2yr!Q145-raw_2yr!P145)/raw_2yr!P145)-Q$174</f>
        <v>9.4008371174832767E-2</v>
      </c>
      <c r="R145">
        <f>((raw_2yr!R145-raw_2yr!Q145)/raw_2yr!Q145)-R$174</f>
        <v>-6.294279309750242E-2</v>
      </c>
      <c r="T145">
        <f>SUM(raw_2yr!C145:R145)</f>
        <v>2483</v>
      </c>
    </row>
    <row r="146" spans="1:20" ht="45" customHeight="1" x14ac:dyDescent="0.2">
      <c r="A146" s="1">
        <v>144</v>
      </c>
      <c r="B146" t="s">
        <v>161</v>
      </c>
      <c r="D146">
        <f>((raw_2yr!D146-raw_2yr!C146)/raw_2yr!C146)-D$174</f>
        <v>0.25482211275314726</v>
      </c>
      <c r="E146">
        <f>((raw_2yr!E146-raw_2yr!D146)/raw_2yr!D146)-E$174</f>
        <v>0.24175365385710801</v>
      </c>
      <c r="F146">
        <f>((raw_2yr!F146-raw_2yr!E146)/raw_2yr!E146)-F$174</f>
        <v>-8.6275238402892029E-2</v>
      </c>
      <c r="G146">
        <f>((raw_2yr!G146-raw_2yr!F146)/raw_2yr!F146)-G$174</f>
        <v>-7.0383260076015169E-2</v>
      </c>
      <c r="H146">
        <f>((raw_2yr!H146-raw_2yr!G146)/raw_2yr!G146)-H$174</f>
        <v>0.12299564180577255</v>
      </c>
      <c r="I146">
        <f>((raw_2yr!I146-raw_2yr!H146)/raw_2yr!H146)-I$174</f>
        <v>0.12763114899882944</v>
      </c>
      <c r="J146">
        <f>((raw_2yr!J146-raw_2yr!I146)/raw_2yr!I146)-J$174</f>
        <v>5.6738637640656675E-2</v>
      </c>
      <c r="K146">
        <f>((raw_2yr!K146-raw_2yr!J146)/raw_2yr!J146)-K$174</f>
        <v>0.32355903752798293</v>
      </c>
      <c r="L146">
        <f>((raw_2yr!L146-raw_2yr!K146)/raw_2yr!K146)-L$174</f>
        <v>1.0833460881770896E-2</v>
      </c>
      <c r="M146">
        <f>((raw_2yr!M146-raw_2yr!L146)/raw_2yr!L146)-M$174</f>
        <v>-6.5898608443134776E-2</v>
      </c>
      <c r="N146">
        <f>((raw_2yr!N146-raw_2yr!M146)/raw_2yr!M146)-N$174</f>
        <v>-4.4935638400548372E-3</v>
      </c>
      <c r="O146">
        <f>((raw_2yr!O146-raw_2yr!N146)/raw_2yr!N146)-O$174</f>
        <v>-0.15829875407619681</v>
      </c>
      <c r="P146">
        <f>((raw_2yr!P146-raw_2yr!O146)/raw_2yr!O146)-P$174</f>
        <v>5.4778709332790221E-2</v>
      </c>
      <c r="Q146">
        <f>((raw_2yr!Q146-raw_2yr!P146)/raw_2yr!P146)-Q$174</f>
        <v>-2.2379307893226202E-2</v>
      </c>
      <c r="R146">
        <f>((raw_2yr!R146-raw_2yr!Q146)/raw_2yr!Q146)-R$174</f>
        <v>0.18439232754592919</v>
      </c>
      <c r="T146">
        <f>SUM(raw_2yr!C146:R146)</f>
        <v>3041</v>
      </c>
    </row>
    <row r="147" spans="1:20" ht="45" customHeight="1" x14ac:dyDescent="0.2">
      <c r="A147" s="1">
        <v>145</v>
      </c>
      <c r="B147" t="s">
        <v>162</v>
      </c>
      <c r="D147">
        <f>((raw_2yr!D147-raw_2yr!C147)/raw_2yr!C147)-D$174</f>
        <v>0.16694985569985571</v>
      </c>
      <c r="E147">
        <f>((raw_2yr!E147-raw_2yr!D147)/raw_2yr!D147)-E$174</f>
        <v>0.11100482612064233</v>
      </c>
      <c r="F147">
        <f>((raw_2yr!F147-raw_2yr!E147)/raw_2yr!E147)-F$174</f>
        <v>-7.9128507962547751E-2</v>
      </c>
      <c r="G147">
        <f>((raw_2yr!G147-raw_2yr!F147)/raw_2yr!F147)-G$174</f>
        <v>0.11198915637725329</v>
      </c>
      <c r="H147">
        <f>((raw_2yr!H147-raw_2yr!G147)/raw_2yr!G147)-H$174</f>
        <v>3.1190958767508686E-2</v>
      </c>
      <c r="I147">
        <f>((raw_2yr!I147-raw_2yr!H147)/raw_2yr!H147)-I$174</f>
        <v>1.5627729304533849E-3</v>
      </c>
      <c r="J147">
        <f>((raw_2yr!J147-raw_2yr!I147)/raw_2yr!I147)-J$174</f>
        <v>4.9985648479523026E-3</v>
      </c>
      <c r="K147">
        <f>((raw_2yr!K147-raw_2yr!J147)/raw_2yr!J147)-K$174</f>
        <v>0.10844198875718208</v>
      </c>
      <c r="L147">
        <f>((raw_2yr!L147-raw_2yr!K147)/raw_2yr!K147)-L$174</f>
        <v>8.2728289947316958E-3</v>
      </c>
      <c r="M147">
        <f>((raw_2yr!M147-raw_2yr!L147)/raw_2yr!L147)-M$174</f>
        <v>-1.5299716488532997E-2</v>
      </c>
      <c r="N147">
        <f>((raw_2yr!N147-raw_2yr!M147)/raw_2yr!M147)-N$174</f>
        <v>5.3120478089219381E-2</v>
      </c>
      <c r="O147">
        <f>((raw_2yr!O147-raw_2yr!N147)/raw_2yr!N147)-O$174</f>
        <v>4.6730632487031049E-3</v>
      </c>
      <c r="P147">
        <f>((raw_2yr!P147-raw_2yr!O147)/raw_2yr!O147)-P$174</f>
        <v>-4.0850839152566376E-3</v>
      </c>
      <c r="Q147">
        <f>((raw_2yr!Q147-raw_2yr!P147)/raw_2yr!P147)-Q$174</f>
        <v>4.9161899868995301E-2</v>
      </c>
      <c r="R147">
        <f>((raw_2yr!R147-raw_2yr!Q147)/raw_2yr!Q147)-R$174</f>
        <v>5.9057206902497578E-2</v>
      </c>
      <c r="T147">
        <f>SUM(raw_2yr!C147:R147)</f>
        <v>59664</v>
      </c>
    </row>
    <row r="148" spans="1:20" ht="45" customHeight="1" x14ac:dyDescent="0.2">
      <c r="A148" s="1">
        <v>146</v>
      </c>
      <c r="B148" t="s">
        <v>163</v>
      </c>
      <c r="D148">
        <f>((raw_2yr!D148-raw_2yr!C148)/raw_2yr!C148)-D$174</f>
        <v>0.19424892252706821</v>
      </c>
      <c r="E148">
        <f>((raw_2yr!E148-raw_2yr!D148)/raw_2yr!D148)-E$174</f>
        <v>0.11529508927416951</v>
      </c>
      <c r="F148">
        <f>((raw_2yr!F148-raw_2yr!E148)/raw_2yr!E148)-F$174</f>
        <v>-9.3831075564304978E-2</v>
      </c>
      <c r="G148">
        <f>((raw_2yr!G148-raw_2yr!F148)/raw_2yr!F148)-G$174</f>
        <v>0.10022599687040434</v>
      </c>
      <c r="H148">
        <f>((raw_2yr!H148-raw_2yr!G148)/raw_2yr!G148)-H$174</f>
        <v>4.1990984453809804E-2</v>
      </c>
      <c r="I148">
        <f>((raw_2yr!I148-raw_2yr!H148)/raw_2yr!H148)-I$174</f>
        <v>1.5956086206595915E-3</v>
      </c>
      <c r="J148">
        <f>((raw_2yr!J148-raw_2yr!I148)/raw_2yr!I148)-J$174</f>
        <v>-4.1223082670182043E-3</v>
      </c>
      <c r="K148">
        <f>((raw_2yr!K148-raw_2yr!J148)/raw_2yr!J148)-K$174</f>
        <v>0.1372731051441417</v>
      </c>
      <c r="L148">
        <f>((raw_2yr!L148-raw_2yr!K148)/raw_2yr!K148)-L$174</f>
        <v>1.7031808112976388E-3</v>
      </c>
      <c r="M148">
        <f>((raw_2yr!M148-raw_2yr!L148)/raw_2yr!L148)-M$174</f>
        <v>-2.1223675002337794E-2</v>
      </c>
      <c r="N148">
        <f>((raw_2yr!N148-raw_2yr!M148)/raw_2yr!M148)-N$174</f>
        <v>5.1959715673811135E-2</v>
      </c>
      <c r="O148">
        <f>((raw_2yr!O148-raw_2yr!N148)/raw_2yr!N148)-O$174</f>
        <v>1.2256511415817337E-2</v>
      </c>
      <c r="P148">
        <f>((raw_2yr!P148-raw_2yr!O148)/raw_2yr!O148)-P$174</f>
        <v>-3.6964357983995388E-3</v>
      </c>
      <c r="Q148">
        <f>((raw_2yr!Q148-raw_2yr!P148)/raw_2yr!P148)-Q$174</f>
        <v>7.4003446337930906E-2</v>
      </c>
      <c r="R148">
        <f>((raw_2yr!R148-raw_2yr!Q148)/raw_2yr!Q148)-R$174</f>
        <v>5.7378415632212187E-2</v>
      </c>
      <c r="T148">
        <f>SUM(raw_2yr!C148:R148)</f>
        <v>52336</v>
      </c>
    </row>
    <row r="149" spans="1:20" ht="45" customHeight="1" x14ac:dyDescent="0.2">
      <c r="A149" s="1">
        <v>147</v>
      </c>
      <c r="B149" t="s">
        <v>164</v>
      </c>
      <c r="D149">
        <f>((raw_2yr!D149-raw_2yr!C149)/raw_2yr!C149)-D$174</f>
        <v>0.22660894660894659</v>
      </c>
      <c r="E149">
        <f>((raw_2yr!E149-raw_2yr!D149)/raw_2yr!D149)-E$174</f>
        <v>0.56757729726796069</v>
      </c>
      <c r="F149">
        <f>((raw_2yr!F149-raw_2yr!E149)/raw_2yr!E149)-F$174</f>
        <v>-0.16665373481549473</v>
      </c>
      <c r="G149">
        <f>((raw_2yr!G149-raw_2yr!F149)/raw_2yr!F149)-G$174</f>
        <v>0.19219917657792443</v>
      </c>
      <c r="H149">
        <f>((raw_2yr!H149-raw_2yr!G149)/raw_2yr!G149)-H$174</f>
        <v>0.25125651137098992</v>
      </c>
      <c r="I149">
        <f>((raw_2yr!I149-raw_2yr!H149)/raw_2yr!H149)-I$174</f>
        <v>-0.17345542653569562</v>
      </c>
      <c r="J149">
        <f>((raw_2yr!J149-raw_2yr!I149)/raw_2yr!I149)-J$174</f>
        <v>0.16389928521226318</v>
      </c>
      <c r="K149">
        <f>((raw_2yr!K149-raw_2yr!J149)/raw_2yr!J149)-K$174</f>
        <v>-7.6244271508231362E-2</v>
      </c>
      <c r="L149">
        <f>((raw_2yr!L149-raw_2yr!K149)/raw_2yr!K149)-L$174</f>
        <v>0.22436540632326407</v>
      </c>
      <c r="M149">
        <f>((raw_2yr!M149-raw_2yr!L149)/raw_2yr!L149)-M$174</f>
        <v>-8.7778395360988415E-2</v>
      </c>
      <c r="N149">
        <f>((raw_2yr!N149-raw_2yr!M149)/raw_2yr!M149)-N$174</f>
        <v>-3.0778780414058016E-3</v>
      </c>
      <c r="O149">
        <f>((raw_2yr!O149-raw_2yr!N149)/raw_2yr!N149)-O$174</f>
        <v>-0.11330714011697521</v>
      </c>
      <c r="P149">
        <f>((raw_2yr!P149-raw_2yr!O149)/raw_2yr!O149)-P$174</f>
        <v>-8.5321621545638646E-2</v>
      </c>
      <c r="Q149">
        <f>((raw_2yr!Q149-raw_2yr!P149)/raw_2yr!P149)-Q$174</f>
        <v>-2.5532400351933604E-3</v>
      </c>
      <c r="R149">
        <f>((raw_2yr!R149-raw_2yr!Q149)/raw_2yr!Q149)-R$174</f>
        <v>-8.6413176372763745E-2</v>
      </c>
      <c r="T149">
        <f>SUM(raw_2yr!C149:R149)</f>
        <v>7255</v>
      </c>
    </row>
    <row r="150" spans="1:20" ht="45" customHeight="1" x14ac:dyDescent="0.2">
      <c r="A150" s="1">
        <v>148</v>
      </c>
      <c r="B150" t="s">
        <v>165</v>
      </c>
      <c r="D150">
        <f>((raw_2yr!D150-raw_2yr!C150)/raw_2yr!C150)-D$174</f>
        <v>0.15916026625704044</v>
      </c>
      <c r="E150">
        <f>((raw_2yr!E150-raw_2yr!D150)/raw_2yr!D150)-E$174</f>
        <v>0.32702497168656536</v>
      </c>
      <c r="F150">
        <f>((raw_2yr!F150-raw_2yr!E150)/raw_2yr!E150)-F$174</f>
        <v>-0.16867696938017296</v>
      </c>
      <c r="G150">
        <f>((raw_2yr!G150-raw_2yr!F150)/raw_2yr!F150)-G$174</f>
        <v>0.17822219748466631</v>
      </c>
      <c r="H150">
        <f>((raw_2yr!H150-raw_2yr!G150)/raw_2yr!G150)-H$174</f>
        <v>0.21459869524088704</v>
      </c>
      <c r="I150">
        <f>((raw_2yr!I150-raw_2yr!H150)/raw_2yr!H150)-I$174</f>
        <v>-0.11877315003704854</v>
      </c>
      <c r="J150">
        <f>((raw_2yr!J150-raw_2yr!I150)/raw_2yr!I150)-J$174</f>
        <v>0.12718655706816798</v>
      </c>
      <c r="K150">
        <f>((raw_2yr!K150-raw_2yr!J150)/raw_2yr!J150)-K$174</f>
        <v>-4.2737308794702306E-2</v>
      </c>
      <c r="L150">
        <f>((raw_2yr!L150-raw_2yr!K150)/raw_2yr!K150)-L$174</f>
        <v>5.522630477769136E-2</v>
      </c>
      <c r="M150">
        <f>((raw_2yr!M150-raw_2yr!L150)/raw_2yr!L150)-M$174</f>
        <v>-2.4229170956527074E-2</v>
      </c>
      <c r="N150">
        <f>((raw_2yr!N150-raw_2yr!M150)/raw_2yr!M150)-N$174</f>
        <v>-7.3350858109985928E-3</v>
      </c>
      <c r="O150">
        <f>((raw_2yr!O150-raw_2yr!N150)/raw_2yr!N150)-O$174</f>
        <v>-8.9253144010271318E-2</v>
      </c>
      <c r="P150">
        <f>((raw_2yr!P150-raw_2yr!O150)/raw_2yr!O150)-P$174</f>
        <v>-6.7276140869251724E-2</v>
      </c>
      <c r="Q150">
        <f>((raw_2yr!Q150-raw_2yr!P150)/raw_2yr!P150)-Q$174</f>
        <v>-5.2178069503133334E-2</v>
      </c>
      <c r="R150">
        <f>((raw_2yr!R150-raw_2yr!Q150)/raw_2yr!Q150)-R$174</f>
        <v>-1.9468434123143447E-2</v>
      </c>
      <c r="T150">
        <f>SUM(raw_2yr!C150:R150)</f>
        <v>16300</v>
      </c>
    </row>
    <row r="151" spans="1:20" ht="45" customHeight="1" x14ac:dyDescent="0.2">
      <c r="A151" s="1">
        <v>149</v>
      </c>
      <c r="B151" t="s">
        <v>166</v>
      </c>
      <c r="D151">
        <f>((raw_2yr!D151-raw_2yr!C151)/raw_2yr!C151)-D$174</f>
        <v>0.44479076479076479</v>
      </c>
      <c r="E151">
        <f>((raw_2yr!E151-raw_2yr!D151)/raw_2yr!D151)-E$174</f>
        <v>1.0653128045143374</v>
      </c>
      <c r="F151">
        <f>((raw_2yr!F151-raw_2yr!E151)/raw_2yr!E151)-F$174</f>
        <v>-0.21691796369237012</v>
      </c>
      <c r="G151">
        <f>((raw_2yr!G151-raw_2yr!F151)/raw_2yr!F151)-G$174</f>
        <v>0.29341351957254014</v>
      </c>
      <c r="H151">
        <f>((raw_2yr!H151-raw_2yr!G151)/raw_2yr!G151)-H$174</f>
        <v>0.20176276509344376</v>
      </c>
      <c r="I151">
        <f>((raw_2yr!I151-raw_2yr!H151)/raw_2yr!H151)-I$174</f>
        <v>-0.14356014538834122</v>
      </c>
      <c r="J151">
        <f>((raw_2yr!J151-raw_2yr!I151)/raw_2yr!I151)-J$174</f>
        <v>7.4329177182415745E-2</v>
      </c>
      <c r="K151">
        <f>((raw_2yr!K151-raw_2yr!J151)/raw_2yr!J151)-K$174</f>
        <v>-3.6515589337688725E-2</v>
      </c>
      <c r="L151">
        <f>((raw_2yr!L151-raw_2yr!K151)/raw_2yr!K151)-L$174</f>
        <v>0.11933895129680905</v>
      </c>
      <c r="M151">
        <f>((raw_2yr!M151-raw_2yr!L151)/raw_2yr!L151)-M$174</f>
        <v>-5.9639060266245089E-2</v>
      </c>
      <c r="N151">
        <f>((raw_2yr!N151-raw_2yr!M151)/raw_2yr!M151)-N$174</f>
        <v>6.0679410114033994E-5</v>
      </c>
      <c r="O151">
        <f>((raw_2yr!O151-raw_2yr!N151)/raw_2yr!N151)-O$174</f>
        <v>-6.9447973247839787E-2</v>
      </c>
      <c r="P151">
        <f>((raw_2yr!P151-raw_2yr!O151)/raw_2yr!O151)-P$174</f>
        <v>-7.7308312290497755E-2</v>
      </c>
      <c r="Q151">
        <f>((raw_2yr!Q151-raw_2yr!P151)/raw_2yr!P151)-Q$174</f>
        <v>-0.11013896335788194</v>
      </c>
      <c r="R151">
        <f>((raw_2yr!R151-raw_2yr!Q151)/raw_2yr!Q151)-R$174</f>
        <v>-0.11136164126504169</v>
      </c>
      <c r="T151">
        <f>SUM(raw_2yr!C151:R151)</f>
        <v>8445</v>
      </c>
    </row>
    <row r="152" spans="1:20" ht="45" customHeight="1" x14ac:dyDescent="0.2">
      <c r="A152" s="1">
        <v>150</v>
      </c>
      <c r="B152" t="s">
        <v>167</v>
      </c>
      <c r="D152">
        <f>((raw_2yr!D152-raw_2yr!C152)/raw_2yr!C152)-D$174</f>
        <v>0.40364243943191308</v>
      </c>
      <c r="E152">
        <f>((raw_2yr!E152-raw_2yr!D152)/raw_2yr!D152)-E$174</f>
        <v>0.83740256608516506</v>
      </c>
      <c r="F152">
        <f>((raw_2yr!F152-raw_2yr!E152)/raw_2yr!E152)-F$174</f>
        <v>-0.36940944234843243</v>
      </c>
      <c r="G152">
        <f>((raw_2yr!G152-raw_2yr!F152)/raw_2yr!F152)-G$174</f>
        <v>0.35498987425234307</v>
      </c>
      <c r="H152">
        <f>((raw_2yr!H152-raw_2yr!G152)/raw_2yr!G152)-H$174</f>
        <v>0.28325205206218279</v>
      </c>
      <c r="I152">
        <f>((raw_2yr!I152-raw_2yr!H152)/raw_2yr!H152)-I$174</f>
        <v>-0.22186380049612003</v>
      </c>
      <c r="J152">
        <f>((raw_2yr!J152-raw_2yr!I152)/raw_2yr!I152)-J$174</f>
        <v>0.1510568194588385</v>
      </c>
      <c r="K152">
        <f>((raw_2yr!K152-raw_2yr!J152)/raw_2yr!J152)-K$174</f>
        <v>-0.13770606552816492</v>
      </c>
      <c r="L152">
        <f>((raw_2yr!L152-raw_2yr!K152)/raw_2yr!K152)-L$174</f>
        <v>1.5118451727472282E-2</v>
      </c>
      <c r="M152">
        <f>((raw_2yr!M152-raw_2yr!L152)/raw_2yr!L152)-M$174</f>
        <v>-0.12671159751145047</v>
      </c>
      <c r="N152">
        <f>((raw_2yr!N152-raw_2yr!M152)/raw_2yr!M152)-N$174</f>
        <v>-7.2872393323713924E-2</v>
      </c>
      <c r="O152">
        <f>((raw_2yr!O152-raw_2yr!N152)/raw_2yr!N152)-O$174</f>
        <v>6.1728727888763685E-2</v>
      </c>
      <c r="P152">
        <f>((raw_2yr!P152-raw_2yr!O152)/raw_2yr!O152)-P$174</f>
        <v>-7.3809253630172753E-2</v>
      </c>
      <c r="Q152">
        <f>((raw_2yr!Q152-raw_2yr!P152)/raw_2yr!P152)-Q$174</f>
        <v>-0.30400733779581623</v>
      </c>
      <c r="R152">
        <f>((raw_2yr!R152-raw_2yr!Q152)/raw_2yr!Q152)-R$174</f>
        <v>4.5879331594808059E-3</v>
      </c>
      <c r="T152">
        <f>SUM(raw_2yr!C152:R152)</f>
        <v>1956</v>
      </c>
    </row>
    <row r="153" spans="1:20" ht="45" customHeight="1" x14ac:dyDescent="0.2">
      <c r="A153" s="1">
        <v>151</v>
      </c>
      <c r="B153" t="s">
        <v>168</v>
      </c>
      <c r="D153">
        <f>((raw_2yr!D153-raw_2yr!C153)/raw_2yr!C153)-D$174</f>
        <v>0.25482211275314726</v>
      </c>
      <c r="E153">
        <f>((raw_2yr!E153-raw_2yr!D153)/raw_2yr!D153)-E$174</f>
        <v>0.24175365385710801</v>
      </c>
      <c r="F153">
        <f>((raw_2yr!F153-raw_2yr!E153)/raw_2yr!E153)-F$174</f>
        <v>-8.6275238402892029E-2</v>
      </c>
      <c r="G153">
        <f>((raw_2yr!G153-raw_2yr!F153)/raw_2yr!F153)-G$174</f>
        <v>-7.0383260076015169E-2</v>
      </c>
      <c r="H153">
        <f>((raw_2yr!H153-raw_2yr!G153)/raw_2yr!G153)-H$174</f>
        <v>0.12299564180577255</v>
      </c>
      <c r="I153">
        <f>((raw_2yr!I153-raw_2yr!H153)/raw_2yr!H153)-I$174</f>
        <v>0.12763114899882944</v>
      </c>
      <c r="J153">
        <f>((raw_2yr!J153-raw_2yr!I153)/raw_2yr!I153)-J$174</f>
        <v>5.6738637640656675E-2</v>
      </c>
      <c r="K153">
        <f>((raw_2yr!K153-raw_2yr!J153)/raw_2yr!J153)-K$174</f>
        <v>0.32355903752798293</v>
      </c>
      <c r="L153">
        <f>((raw_2yr!L153-raw_2yr!K153)/raw_2yr!K153)-L$174</f>
        <v>1.0833460881770896E-2</v>
      </c>
      <c r="M153">
        <f>((raw_2yr!M153-raw_2yr!L153)/raw_2yr!L153)-M$174</f>
        <v>-6.5898608443134776E-2</v>
      </c>
      <c r="N153">
        <f>((raw_2yr!N153-raw_2yr!M153)/raw_2yr!M153)-N$174</f>
        <v>-4.4935638400548372E-3</v>
      </c>
      <c r="O153">
        <f>((raw_2yr!O153-raw_2yr!N153)/raw_2yr!N153)-O$174</f>
        <v>-0.15829875407619681</v>
      </c>
      <c r="P153">
        <f>((raw_2yr!P153-raw_2yr!O153)/raw_2yr!O153)-P$174</f>
        <v>5.4778709332790221E-2</v>
      </c>
      <c r="Q153">
        <f>((raw_2yr!Q153-raw_2yr!P153)/raw_2yr!P153)-Q$174</f>
        <v>-2.2379307893226202E-2</v>
      </c>
      <c r="R153">
        <f>((raw_2yr!R153-raw_2yr!Q153)/raw_2yr!Q153)-R$174</f>
        <v>0.18439232754592919</v>
      </c>
      <c r="T153">
        <f>SUM(raw_2yr!C153:R153)</f>
        <v>3041</v>
      </c>
    </row>
    <row r="154" spans="1:20" ht="45" customHeight="1" x14ac:dyDescent="0.2">
      <c r="A154" s="1">
        <v>152</v>
      </c>
      <c r="B154" t="s">
        <v>169</v>
      </c>
      <c r="D154">
        <f>((raw_2yr!D154-raw_2yr!C154)/raw_2yr!C154)-D$174</f>
        <v>0.32890803962729714</v>
      </c>
      <c r="E154">
        <f>((raw_2yr!E154-raw_2yr!D154)/raw_2yr!D154)-E$174</f>
        <v>0.2183938645804297</v>
      </c>
      <c r="F154">
        <f>((raw_2yr!F154-raw_2yr!E154)/raw_2yr!E154)-F$174</f>
        <v>-8.7061828907620931E-2</v>
      </c>
      <c r="G154">
        <f>((raw_2yr!G154-raw_2yr!F154)/raw_2yr!F154)-G$174</f>
        <v>0.11107556071777633</v>
      </c>
      <c r="H154">
        <f>((raw_2yr!H154-raw_2yr!G154)/raw_2yr!G154)-H$174</f>
        <v>5.4390990642981862E-2</v>
      </c>
      <c r="I154">
        <f>((raw_2yr!I154-raw_2yr!H154)/raw_2yr!H154)-I$174</f>
        <v>9.0834674590219294E-3</v>
      </c>
      <c r="J154">
        <f>((raw_2yr!J154-raw_2yr!I154)/raw_2yr!I154)-J$174</f>
        <v>8.0530660124712466E-2</v>
      </c>
      <c r="K154">
        <f>((raw_2yr!K154-raw_2yr!J154)/raw_2yr!J154)-K$174</f>
        <v>1.9432232586677006E-2</v>
      </c>
      <c r="L154">
        <f>((raw_2yr!L154-raw_2yr!K154)/raw_2yr!K154)-L$174</f>
        <v>3.438046220374355E-2</v>
      </c>
      <c r="M154">
        <f>((raw_2yr!M154-raw_2yr!L154)/raw_2yr!L154)-M$174</f>
        <v>3.4624079976042499E-3</v>
      </c>
      <c r="N154">
        <f>((raw_2yr!N154-raw_2yr!M154)/raw_2yr!M154)-N$174</f>
        <v>-1.2572111272073083E-2</v>
      </c>
      <c r="O154">
        <f>((raw_2yr!O154-raw_2yr!N154)/raw_2yr!N154)-O$174</f>
        <v>-1.5006138985971432E-2</v>
      </c>
      <c r="P154">
        <f>((raw_2yr!P154-raw_2yr!O154)/raw_2yr!O154)-P$174</f>
        <v>-8.7606636301652885E-2</v>
      </c>
      <c r="Q154">
        <f>((raw_2yr!Q154-raw_2yr!P154)/raw_2yr!P154)-Q$174</f>
        <v>-1.9702360224271853E-4</v>
      </c>
      <c r="R154">
        <f>((raw_2yr!R154-raw_2yr!Q154)/raw_2yr!Q154)-R$174</f>
        <v>-6.3080938227498551E-2</v>
      </c>
      <c r="T154">
        <f>SUM(raw_2yr!C154:R154)</f>
        <v>41595</v>
      </c>
    </row>
    <row r="155" spans="1:20" ht="45" customHeight="1" x14ac:dyDescent="0.2">
      <c r="A155" s="1">
        <v>153</v>
      </c>
      <c r="B155" t="s">
        <v>170</v>
      </c>
      <c r="D155">
        <f>((raw_2yr!D155-raw_2yr!C155)/raw_2yr!C155)-D$174</f>
        <v>0.37471249868600859</v>
      </c>
      <c r="E155">
        <f>((raw_2yr!E155-raw_2yr!D155)/raw_2yr!D155)-E$174</f>
        <v>0.12792509341121139</v>
      </c>
      <c r="F155">
        <f>((raw_2yr!F155-raw_2yr!E155)/raw_2yr!E155)-F$174</f>
        <v>-4.7812629513632049E-2</v>
      </c>
      <c r="G155">
        <f>((raw_2yr!G155-raw_2yr!F155)/raw_2yr!F155)-G$174</f>
        <v>7.7367496629965421E-2</v>
      </c>
      <c r="H155">
        <f>((raw_2yr!H155-raw_2yr!G155)/raw_2yr!G155)-H$174</f>
        <v>8.0070834533698121E-3</v>
      </c>
      <c r="I155">
        <f>((raw_2yr!I155-raw_2yr!H155)/raw_2yr!H155)-I$174</f>
        <v>7.2747636454026571E-2</v>
      </c>
      <c r="J155">
        <f>((raw_2yr!J155-raw_2yr!I155)/raw_2yr!I155)-J$174</f>
        <v>6.5672536211860949E-2</v>
      </c>
      <c r="K155">
        <f>((raw_2yr!K155-raw_2yr!J155)/raw_2yr!J155)-K$174</f>
        <v>4.9603340993064265E-2</v>
      </c>
      <c r="L155">
        <f>((raw_2yr!L155-raw_2yr!K155)/raw_2yr!K155)-L$174</f>
        <v>4.0207524692982693E-2</v>
      </c>
      <c r="M155">
        <f>((raw_2yr!M155-raw_2yr!L155)/raw_2yr!L155)-M$174</f>
        <v>-8.6720824776951588E-3</v>
      </c>
      <c r="N155">
        <f>((raw_2yr!N155-raw_2yr!M155)/raw_2yr!M155)-N$174</f>
        <v>-4.4829501568945107E-3</v>
      </c>
      <c r="O155">
        <f>((raw_2yr!O155-raw_2yr!N155)/raw_2yr!N155)-O$174</f>
        <v>1.6515301762794921E-2</v>
      </c>
      <c r="P155">
        <f>((raw_2yr!P155-raw_2yr!O155)/raw_2yr!O155)-P$174</f>
        <v>-9.5301913822179896E-2</v>
      </c>
      <c r="Q155">
        <f>((raw_2yr!Q155-raw_2yr!P155)/raw_2yr!P155)-Q$174</f>
        <v>3.6650355592897393E-2</v>
      </c>
      <c r="R155">
        <f>((raw_2yr!R155-raw_2yr!Q155)/raw_2yr!Q155)-R$174</f>
        <v>-7.8337307865434913E-2</v>
      </c>
      <c r="T155">
        <f>SUM(raw_2yr!C155:R155)</f>
        <v>29379</v>
      </c>
    </row>
    <row r="156" spans="1:20" ht="45" customHeight="1" x14ac:dyDescent="0.2">
      <c r="A156" s="1">
        <v>154</v>
      </c>
      <c r="B156" t="s">
        <v>171</v>
      </c>
      <c r="D156">
        <f>((raw_2yr!D156-raw_2yr!C156)/raw_2yr!C156)-D$174</f>
        <v>0.27206349206349206</v>
      </c>
      <c r="E156">
        <f>((raw_2yr!E156-raw_2yr!D156)/raw_2yr!D156)-E$174</f>
        <v>-0.24145048050981704</v>
      </c>
      <c r="F156">
        <f>((raw_2yr!F156-raw_2yr!E156)/raw_2yr!E156)-F$174</f>
        <v>0.96563154125812489</v>
      </c>
      <c r="G156">
        <f>((raw_2yr!G156-raw_2yr!F156)/raw_2yr!F156)-G$174</f>
        <v>-0.17358155431908553</v>
      </c>
      <c r="H156">
        <f>((raw_2yr!H156-raw_2yr!G156)/raw_2yr!G156)-H$174</f>
        <v>-0.27406318172363919</v>
      </c>
      <c r="I156">
        <f>((raw_2yr!I156-raw_2yr!H156)/raw_2yr!H156)-I$174</f>
        <v>0.42265030608695209</v>
      </c>
      <c r="J156">
        <f>((raw_2yr!J156-raw_2yr!I156)/raw_2yr!I156)-J$174</f>
        <v>4.3102274004293062E-2</v>
      </c>
      <c r="K156">
        <f>((raw_2yr!K156-raw_2yr!J156)/raw_2yr!J156)-K$174</f>
        <v>-4.8308042167877402E-2</v>
      </c>
      <c r="L156">
        <f>((raw_2yr!L156-raw_2yr!K156)/raw_2yr!K156)-L$174</f>
        <v>0.1482152852578888</v>
      </c>
      <c r="M156">
        <f>((raw_2yr!M156-raw_2yr!L156)/raw_2yr!L156)-M$174</f>
        <v>0.1230234784334453</v>
      </c>
      <c r="N156">
        <f>((raw_2yr!N156-raw_2yr!M156)/raw_2yr!M156)-N$174</f>
        <v>0.23686822477783132</v>
      </c>
      <c r="O156">
        <f>((raw_2yr!O156-raw_2yr!N156)/raw_2yr!N156)-O$174</f>
        <v>-4.5253674880109951E-3</v>
      </c>
      <c r="P156">
        <f>((raw_2yr!P156-raw_2yr!O156)/raw_2yr!O156)-P$174</f>
        <v>3.7430492838580465E-4</v>
      </c>
      <c r="Q156">
        <f>((raw_2yr!Q156-raw_2yr!P156)/raw_2yr!P156)-Q$174</f>
        <v>-0.10617215234337002</v>
      </c>
      <c r="R156">
        <f>((raw_2yr!R156-raw_2yr!Q156)/raw_2yr!Q156)-R$174</f>
        <v>-9.149527928534773E-2</v>
      </c>
      <c r="T156">
        <f>SUM(raw_2yr!C156:R156)</f>
        <v>1303</v>
      </c>
    </row>
    <row r="157" spans="1:20" ht="45" customHeight="1" x14ac:dyDescent="0.2">
      <c r="A157" s="1">
        <v>155</v>
      </c>
      <c r="B157" t="s">
        <v>172</v>
      </c>
      <c r="D157">
        <f>((raw_2yr!D157-raw_2yr!C157)/raw_2yr!C157)-D$174</f>
        <v>0.18873015873015875</v>
      </c>
      <c r="E157">
        <f>((raw_2yr!E157-raw_2yr!D157)/raw_2yr!D157)-E$174</f>
        <v>-0.10092760469282358</v>
      </c>
      <c r="F157">
        <f>((raw_2yr!F157-raw_2yr!E157)/raw_2yr!E157)-F$174</f>
        <v>0.32098868411526771</v>
      </c>
      <c r="G157">
        <f>((raw_2yr!G157-raw_2yr!F157)/raw_2yr!F157)-G$174</f>
        <v>4.0175059437528221E-2</v>
      </c>
      <c r="H157">
        <f>((raw_2yr!H157-raw_2yr!G157)/raw_2yr!G157)-H$174</f>
        <v>-0.17387935819422745</v>
      </c>
      <c r="I157">
        <f>((raw_2yr!I157-raw_2yr!H157)/raw_2yr!H157)-I$174</f>
        <v>0.49557286120283672</v>
      </c>
      <c r="J157">
        <f>((raw_2yr!J157-raw_2yr!I157)/raw_2yr!I157)-J$174</f>
        <v>1.3814551417601378E-2</v>
      </c>
      <c r="K157">
        <f>((raw_2yr!K157-raw_2yr!J157)/raw_2yr!J157)-K$174</f>
        <v>1.3923007153539335E-2</v>
      </c>
      <c r="L157">
        <f>((raw_2yr!L157-raw_2yr!K157)/raw_2yr!K157)-L$174</f>
        <v>0.1436617815897886</v>
      </c>
      <c r="M157">
        <f>((raw_2yr!M157-raw_2yr!L157)/raw_2yr!L157)-M$174</f>
        <v>0.28428418834776598</v>
      </c>
      <c r="N157">
        <f>((raw_2yr!N157-raw_2yr!M157)/raw_2yr!M157)-N$174</f>
        <v>6.9606320015926565E-2</v>
      </c>
      <c r="O157">
        <f>((raw_2yr!O157-raw_2yr!N157)/raw_2yr!N157)-O$174</f>
        <v>-1.930198275056863E-2</v>
      </c>
      <c r="P157">
        <f>((raw_2yr!P157-raw_2yr!O157)/raw_2yr!O157)-P$174</f>
        <v>7.8726569389329371E-3</v>
      </c>
      <c r="Q157">
        <f>((raw_2yr!Q157-raw_2yr!P157)/raw_2yr!P157)-Q$174</f>
        <v>-8.1687353322761988E-2</v>
      </c>
      <c r="R157">
        <f>((raw_2yr!R157-raw_2yr!Q157)/raw_2yr!Q157)-R$174</f>
        <v>-2.6293882685880149E-2</v>
      </c>
      <c r="T157">
        <f>SUM(raw_2yr!C157:R157)</f>
        <v>2934</v>
      </c>
    </row>
    <row r="158" spans="1:20" ht="45" customHeight="1" x14ac:dyDescent="0.2">
      <c r="A158" s="1">
        <v>156</v>
      </c>
      <c r="B158" t="s">
        <v>173</v>
      </c>
      <c r="D158">
        <f>((raw_2yr!D158-raw_2yr!C158)/raw_2yr!C158)-D$174</f>
        <v>0.14415651531930601</v>
      </c>
      <c r="E158">
        <f>((raw_2yr!E158-raw_2yr!D158)/raw_2yr!D158)-E$174</f>
        <v>0.26514085658999464</v>
      </c>
      <c r="F158">
        <f>((raw_2yr!F158-raw_2yr!E158)/raw_2yr!E158)-F$174</f>
        <v>0.13845542789780105</v>
      </c>
      <c r="G158">
        <f>((raw_2yr!G158-raw_2yr!F158)/raw_2yr!F158)-G$174</f>
        <v>-0.11822441146194267</v>
      </c>
      <c r="H158">
        <f>((raw_2yr!H158-raw_2yr!G158)/raw_2yr!G158)-H$174</f>
        <v>-6.0337691527560786E-2</v>
      </c>
      <c r="I158">
        <f>((raw_2yr!I158-raw_2yr!H158)/raw_2yr!H158)-I$174</f>
        <v>0.10106110068965071</v>
      </c>
      <c r="J158">
        <f>((raw_2yr!J158-raw_2yr!I158)/raw_2yr!I158)-J$174</f>
        <v>8.4011364913383957E-2</v>
      </c>
      <c r="K158">
        <f>((raw_2yr!K158-raw_2yr!J158)/raw_2yr!J158)-K$174</f>
        <v>-2.647909298732376E-2</v>
      </c>
      <c r="L158">
        <f>((raw_2yr!L158-raw_2yr!K158)/raw_2yr!K158)-L$174</f>
        <v>4.0144000719221834E-2</v>
      </c>
      <c r="M158">
        <f>((raw_2yr!M158-raw_2yr!L158)/raw_2yr!L158)-M$174</f>
        <v>0.10373479350586751</v>
      </c>
      <c r="N158">
        <f>((raw_2yr!N158-raw_2yr!M158)/raw_2yr!M158)-N$174</f>
        <v>7.323642485085069E-2</v>
      </c>
      <c r="O158">
        <f>((raw_2yr!O158-raw_2yr!N158)/raw_2yr!N158)-O$174</f>
        <v>1.3663687238357161E-2</v>
      </c>
      <c r="P158">
        <f>((raw_2yr!P158-raw_2yr!O158)/raw_2yr!O158)-P$174</f>
        <v>4.6130869093501031E-2</v>
      </c>
      <c r="Q158">
        <f>((raw_2yr!Q158-raw_2yr!P158)/raw_2yr!P158)-Q$174</f>
        <v>-7.7178069503133329E-2</v>
      </c>
      <c r="R158">
        <f>((raw_2yr!R158-raw_2yr!Q158)/raw_2yr!Q158)-R$174</f>
        <v>-2.6094308249017567E-2</v>
      </c>
      <c r="T158">
        <f>SUM(raw_2yr!C158:R158)</f>
        <v>12319</v>
      </c>
    </row>
    <row r="159" spans="1:20" ht="45" customHeight="1" x14ac:dyDescent="0.2">
      <c r="A159" s="1">
        <v>157</v>
      </c>
      <c r="B159" t="s">
        <v>174</v>
      </c>
      <c r="D159">
        <f>((raw_2yr!D159-raw_2yr!C159)/raw_2yr!C159)-D$174</f>
        <v>0.27206349206349206</v>
      </c>
      <c r="E159">
        <f>((raw_2yr!E159-raw_2yr!D159)/raw_2yr!D159)-E$174</f>
        <v>-0.24145048050981704</v>
      </c>
      <c r="F159">
        <f>((raw_2yr!F159-raw_2yr!E159)/raw_2yr!E159)-F$174</f>
        <v>0.96563154125812489</v>
      </c>
      <c r="G159">
        <f>((raw_2yr!G159-raw_2yr!F159)/raw_2yr!F159)-G$174</f>
        <v>-0.17358155431908553</v>
      </c>
      <c r="H159">
        <f>((raw_2yr!H159-raw_2yr!G159)/raw_2yr!G159)-H$174</f>
        <v>-0.27406318172363919</v>
      </c>
      <c r="I159">
        <f>((raw_2yr!I159-raw_2yr!H159)/raw_2yr!H159)-I$174</f>
        <v>0.42265030608695209</v>
      </c>
      <c r="J159">
        <f>((raw_2yr!J159-raw_2yr!I159)/raw_2yr!I159)-J$174</f>
        <v>4.3102274004293062E-2</v>
      </c>
      <c r="K159">
        <f>((raw_2yr!K159-raw_2yr!J159)/raw_2yr!J159)-K$174</f>
        <v>-4.8308042167877402E-2</v>
      </c>
      <c r="L159">
        <f>((raw_2yr!L159-raw_2yr!K159)/raw_2yr!K159)-L$174</f>
        <v>0.1482152852578888</v>
      </c>
      <c r="M159">
        <f>((raw_2yr!M159-raw_2yr!L159)/raw_2yr!L159)-M$174</f>
        <v>0.1230234784334453</v>
      </c>
      <c r="N159">
        <f>((raw_2yr!N159-raw_2yr!M159)/raw_2yr!M159)-N$174</f>
        <v>0.23686822477783132</v>
      </c>
      <c r="O159">
        <f>((raw_2yr!O159-raw_2yr!N159)/raw_2yr!N159)-O$174</f>
        <v>-4.5253674880109951E-3</v>
      </c>
      <c r="P159">
        <f>((raw_2yr!P159-raw_2yr!O159)/raw_2yr!O159)-P$174</f>
        <v>3.7430492838580465E-4</v>
      </c>
      <c r="Q159">
        <f>((raw_2yr!Q159-raw_2yr!P159)/raw_2yr!P159)-Q$174</f>
        <v>-0.10617215234337002</v>
      </c>
      <c r="R159">
        <f>((raw_2yr!R159-raw_2yr!Q159)/raw_2yr!Q159)-R$174</f>
        <v>-9.149527928534773E-2</v>
      </c>
      <c r="T159">
        <f>SUM(raw_2yr!C159:R159)</f>
        <v>1303</v>
      </c>
    </row>
    <row r="160" spans="1:20" ht="45" customHeight="1" x14ac:dyDescent="0.2">
      <c r="A160" s="1">
        <v>158</v>
      </c>
      <c r="B160" t="s">
        <v>175</v>
      </c>
      <c r="D160">
        <f>((raw_2yr!D160-raw_2yr!C160)/raw_2yr!C160)-D$174</f>
        <v>1.0220634920634921</v>
      </c>
      <c r="E160">
        <f>((raw_2yr!E160-raw_2yr!D160)/raw_2yr!D160)-E$174</f>
        <v>3.6327297267960718E-2</v>
      </c>
      <c r="F160">
        <f>((raw_2yr!F160-raw_2yr!E160)/raw_2yr!E160)-F$174</f>
        <v>0.30194106506764873</v>
      </c>
      <c r="G160">
        <f>((raw_2yr!G160-raw_2yr!F160)/raw_2yr!F160)-G$174</f>
        <v>0.22998987425234305</v>
      </c>
      <c r="H160">
        <f>((raw_2yr!H160-raw_2yr!G160)/raw_2yr!G160)-H$174</f>
        <v>0.39572291453304526</v>
      </c>
      <c r="I160">
        <f>((raw_2yr!I160-raw_2yr!H160)/raw_2yr!H160)-I$174</f>
        <v>-0.36324778964130322</v>
      </c>
      <c r="J160">
        <f>((raw_2yr!J160-raw_2yr!I160)/raw_2yr!I160)-J$174</f>
        <v>0.79774049292822624</v>
      </c>
      <c r="K160">
        <f>((raw_2yr!K160-raw_2yr!J160)/raw_2yr!J160)-K$174</f>
        <v>-0.53651558933768873</v>
      </c>
      <c r="L160">
        <f>((raw_2yr!L160-raw_2yr!K160)/raw_2yr!K160)-L$174</f>
        <v>0.34341302537088314</v>
      </c>
      <c r="M160">
        <f>((raw_2yr!M160-raw_2yr!L160)/raw_2yr!L160)-M$174</f>
        <v>-0.19631419158429567</v>
      </c>
      <c r="N160">
        <f>((raw_2yr!N160-raw_2yr!M160)/raw_2yr!M160)-N$174</f>
        <v>9.1034891444498001E-2</v>
      </c>
      <c r="O160">
        <f>((raw_2yr!O160-raw_2yr!N160)/raw_2yr!N160)-O$174</f>
        <v>-0.23281250323783331</v>
      </c>
      <c r="P160">
        <f>((raw_2yr!P160-raw_2yr!O160)/raw_2yr!O160)-P$174</f>
        <v>-7.6300195659158257E-2</v>
      </c>
      <c r="Q160">
        <f>((raw_2yr!Q160-raw_2yr!P160)/raw_2yr!P160)-Q$174</f>
        <v>-5.4729089911296602E-2</v>
      </c>
      <c r="R160">
        <f>((raw_2yr!R160-raw_2yr!Q160)/raw_2yr!Q160)-R$174</f>
        <v>-0.27276097491568424</v>
      </c>
      <c r="T160">
        <f>SUM(raw_2yr!C160:R160)</f>
        <v>1074</v>
      </c>
    </row>
    <row r="161" spans="1:20" ht="45" customHeight="1" x14ac:dyDescent="0.2">
      <c r="A161" s="1">
        <v>159</v>
      </c>
      <c r="B161" t="s">
        <v>176</v>
      </c>
      <c r="D161">
        <f>((raw_2yr!D161-raw_2yr!C161)/raw_2yr!C161)-D$174</f>
        <v>7.3766655080523713E-2</v>
      </c>
      <c r="E161">
        <f>((raw_2yr!E161-raw_2yr!D161)/raw_2yr!D161)-E$174</f>
        <v>0.21358586424615389</v>
      </c>
      <c r="F161">
        <f>((raw_2yr!F161-raw_2yr!E161)/raw_2yr!E161)-F$174</f>
        <v>8.9675352106525469E-2</v>
      </c>
      <c r="G161">
        <f>((raw_2yr!G161-raw_2yr!F161)/raw_2yr!F161)-G$174</f>
        <v>4.48095985365424E-2</v>
      </c>
      <c r="H161">
        <f>((raw_2yr!H161-raw_2yr!G161)/raw_2yr!G161)-H$174</f>
        <v>0.10828975945283137</v>
      </c>
      <c r="I161">
        <f>((raw_2yr!I161-raw_2yr!H161)/raw_2yr!H161)-I$174</f>
        <v>1.7241538609219065E-2</v>
      </c>
      <c r="J161">
        <f>((raw_2yr!J161-raw_2yr!I161)/raw_2yr!I161)-J$174</f>
        <v>8.0607435941641881E-2</v>
      </c>
      <c r="K161">
        <f>((raw_2yr!K161-raw_2yr!J161)/raw_2yr!J161)-K$174</f>
        <v>-1.5747564259318808E-2</v>
      </c>
      <c r="L161">
        <f>((raw_2yr!L161-raw_2yr!K161)/raw_2yr!K161)-L$174</f>
        <v>3.381430216066883E-2</v>
      </c>
      <c r="M161">
        <f>((raw_2yr!M161-raw_2yr!L161)/raw_2yr!L161)-M$174</f>
        <v>3.7410261241280746E-2</v>
      </c>
      <c r="N161">
        <f>((raw_2yr!N161-raw_2yr!M161)/raw_2yr!M161)-N$174</f>
        <v>1.048088409196124E-3</v>
      </c>
      <c r="O161">
        <f>((raw_2yr!O161-raw_2yr!N161)/raw_2yr!N161)-O$174</f>
        <v>-3.8183866800323152E-2</v>
      </c>
      <c r="P161">
        <f>((raw_2yr!P161-raw_2yr!O161)/raw_2yr!O161)-P$174</f>
        <v>-1.3496338623532639E-2</v>
      </c>
      <c r="Q161">
        <f>((raw_2yr!Q161-raw_2yr!P161)/raw_2yr!P161)-Q$174</f>
        <v>-3.6843715841725272E-2</v>
      </c>
      <c r="R161">
        <f>((raw_2yr!R161-raw_2yr!Q161)/raw_2yr!Q161)-R$174</f>
        <v>-5.8793298982284581E-2</v>
      </c>
      <c r="T161">
        <f>SUM(raw_2yr!C161:R161)</f>
        <v>38223</v>
      </c>
    </row>
    <row r="162" spans="1:20" ht="45" customHeight="1" x14ac:dyDescent="0.2">
      <c r="A162" s="1">
        <v>160</v>
      </c>
      <c r="B162" t="s">
        <v>177</v>
      </c>
      <c r="D162">
        <f>((raw_2yr!D162-raw_2yr!C162)/raw_2yr!C162)-D$174</f>
        <v>0.17101362329708786</v>
      </c>
      <c r="E162">
        <f>((raw_2yr!E162-raw_2yr!D162)/raw_2yr!D162)-E$174</f>
        <v>0.13982948613600327</v>
      </c>
      <c r="F162">
        <f>((raw_2yr!F162-raw_2yr!E162)/raw_2yr!E162)-F$174</f>
        <v>0.10309461363626379</v>
      </c>
      <c r="G162">
        <f>((raw_2yr!G162-raw_2yr!F162)/raw_2yr!F162)-G$174</f>
        <v>3.6706708143089989E-2</v>
      </c>
      <c r="H162">
        <f>((raw_2yr!H162-raw_2yr!G162)/raw_2yr!G162)-H$174</f>
        <v>9.3750358786904631E-2</v>
      </c>
      <c r="I162">
        <f>((raw_2yr!I162-raw_2yr!H162)/raw_2yr!H162)-I$174</f>
        <v>2.6738138523129631E-2</v>
      </c>
      <c r="J162">
        <f>((raw_2yr!J162-raw_2yr!I162)/raw_2yr!I162)-J$174</f>
        <v>8.4594035172139675E-2</v>
      </c>
      <c r="K162">
        <f>((raw_2yr!K162-raw_2yr!J162)/raw_2yr!J162)-K$174</f>
        <v>-3.9281076063352446E-2</v>
      </c>
      <c r="L162">
        <f>((raw_2yr!L162-raw_2yr!K162)/raw_2yr!K162)-L$174</f>
        <v>1.4835729494425104E-2</v>
      </c>
      <c r="M162">
        <f>((raw_2yr!M162-raw_2yr!L162)/raw_2yr!L162)-M$174</f>
        <v>4.7659010926650147E-2</v>
      </c>
      <c r="N162">
        <f>((raw_2yr!N162-raw_2yr!M162)/raw_2yr!M162)-N$174</f>
        <v>2.0122540028882363E-3</v>
      </c>
      <c r="O162">
        <f>((raw_2yr!O162-raw_2yr!N162)/raw_2yr!N162)-O$174</f>
        <v>-5.0507157701290002E-2</v>
      </c>
      <c r="P162">
        <f>((raw_2yr!P162-raw_2yr!O162)/raw_2yr!O162)-P$174</f>
        <v>-9.0614466126288928E-3</v>
      </c>
      <c r="Q162">
        <f>((raw_2yr!Q162-raw_2yr!P162)/raw_2yr!P162)-Q$174</f>
        <v>-5.0144761989577957E-2</v>
      </c>
      <c r="R162">
        <f>((raw_2yr!R162-raw_2yr!Q162)/raw_2yr!Q162)-R$174</f>
        <v>-6.8147833189140458E-2</v>
      </c>
      <c r="T162">
        <f>SUM(raw_2yr!C162:R162)</f>
        <v>35046</v>
      </c>
    </row>
    <row r="163" spans="1:20" ht="45" customHeight="1" x14ac:dyDescent="0.2">
      <c r="A163" s="1">
        <v>161</v>
      </c>
      <c r="B163" t="s">
        <v>178</v>
      </c>
      <c r="D163">
        <f>((raw_2yr!D163-raw_2yr!C163)/raw_2yr!C163)-D$174</f>
        <v>-0.23904761904761904</v>
      </c>
      <c r="E163">
        <f>((raw_2yr!E163-raw_2yr!D163)/raw_2yr!D163)-E$174</f>
        <v>0.18426737217432776</v>
      </c>
      <c r="F163">
        <f>((raw_2yr!F163-raw_2yr!E163)/raw_2yr!E163)-F$174</f>
        <v>3.4541797668381308E-2</v>
      </c>
      <c r="G163">
        <f>((raw_2yr!G163-raw_2yr!F163)/raw_2yr!F163)-G$174</f>
        <v>7.9479670170710393E-2</v>
      </c>
      <c r="H163">
        <f>((raw_2yr!H163-raw_2yr!G163)/raw_2yr!G163)-H$174</f>
        <v>-6.5893247083116335E-2</v>
      </c>
      <c r="I163">
        <f>((raw_2yr!I163-raw_2yr!H163)/raw_2yr!H163)-I$174</f>
        <v>4.8853665671831359E-3</v>
      </c>
      <c r="J163">
        <f>((raw_2yr!J163-raw_2yr!I163)/raw_2yr!I163)-J$174</f>
        <v>5.2842533744552778E-2</v>
      </c>
      <c r="K163">
        <f>((raw_2yr!K163-raw_2yr!J163)/raw_2yr!J163)-K$174</f>
        <v>0.12868048909368385</v>
      </c>
      <c r="L163">
        <f>((raw_2yr!L163-raw_2yr!K163)/raw_2yr!K163)-L$174</f>
        <v>-0.10040663015090004</v>
      </c>
      <c r="M163">
        <f>((raw_2yr!M163-raw_2yr!L163)/raw_2yr!L163)-M$174</f>
        <v>0.17565505738081372</v>
      </c>
      <c r="N163">
        <f>((raw_2yr!N163-raw_2yr!M163)/raw_2yr!M163)-N$174</f>
        <v>6.9923780333386892E-2</v>
      </c>
      <c r="O163">
        <f>((raw_2yr!O163-raw_2yr!N163)/raw_2yr!N163)-O$174</f>
        <v>0.12788671315758562</v>
      </c>
      <c r="P163">
        <f>((raw_2yr!P163-raw_2yr!O163)/raw_2yr!O163)-P$174</f>
        <v>9.0672083581313512E-3</v>
      </c>
      <c r="Q163">
        <f>((raw_2yr!Q163-raw_2yr!P163)/raw_2yr!P163)-Q$174</f>
        <v>9.8552553114401614E-2</v>
      </c>
      <c r="R163">
        <f>((raw_2yr!R163-raw_2yr!Q163)/raw_2yr!Q163)-R$174</f>
        <v>0.14172652961166091</v>
      </c>
      <c r="T163">
        <f>SUM(raw_2yr!C163:R163)</f>
        <v>6766</v>
      </c>
    </row>
    <row r="164" spans="1:20" ht="45" customHeight="1" x14ac:dyDescent="0.2">
      <c r="A164" s="1">
        <v>162</v>
      </c>
      <c r="B164" t="s">
        <v>179</v>
      </c>
      <c r="D164">
        <f>((raw_2yr!D164-raw_2yr!C164)/raw_2yr!C164)-D$174</f>
        <v>0.15981859410430838</v>
      </c>
      <c r="E164">
        <f>((raw_2yr!E164-raw_2yr!D164)/raw_2yr!D164)-E$174</f>
        <v>-4.2104075281058875E-2</v>
      </c>
      <c r="F164">
        <f>((raw_2yr!F164-raw_2yr!E164)/raw_2yr!E164)-F$174</f>
        <v>8.8942352068935721E-2</v>
      </c>
      <c r="G164">
        <f>((raw_2yr!G164-raw_2yr!F164)/raw_2yr!F164)-G$174</f>
        <v>-5.2226620593017775E-2</v>
      </c>
      <c r="H164">
        <f>((raw_2yr!H164-raw_2yr!G164)/raw_2yr!G164)-H$174</f>
        <v>-2.3230773288567069E-2</v>
      </c>
      <c r="I164">
        <f>((raw_2yr!I164-raw_2yr!H164)/raw_2yr!H164)-I$174</f>
        <v>0.34130636267404313</v>
      </c>
      <c r="J164">
        <f>((raw_2yr!J164-raw_2yr!I164)/raw_2yr!I164)-J$174</f>
        <v>-0.220966990064971</v>
      </c>
      <c r="K164">
        <f>((raw_2yr!K164-raw_2yr!J164)/raw_2yr!J164)-K$174</f>
        <v>7.2661625852184691E-2</v>
      </c>
      <c r="L164">
        <f>((raw_2yr!L164-raw_2yr!K164)/raw_2yr!K164)-L$174</f>
        <v>8.7976407554985203E-3</v>
      </c>
      <c r="M164">
        <f>((raw_2yr!M164-raw_2yr!L164)/raw_2yr!L164)-M$174</f>
        <v>-1.5134416303396792E-2</v>
      </c>
      <c r="N164">
        <f>((raw_2yr!N164-raw_2yr!M164)/raw_2yr!M164)-N$174</f>
        <v>3.5479335888942448E-2</v>
      </c>
      <c r="O164">
        <f>((raw_2yr!O164-raw_2yr!N164)/raw_2yr!N164)-O$174</f>
        <v>-3.2591019295419132E-2</v>
      </c>
      <c r="P164">
        <f>((raw_2yr!P164-raw_2yr!O164)/raw_2yr!O164)-P$174</f>
        <v>0.13317377106118528</v>
      </c>
      <c r="Q164">
        <f>((raw_2yr!Q164-raw_2yr!P164)/raw_2yr!P164)-Q$174</f>
        <v>-8.2747076767055852E-2</v>
      </c>
      <c r="R164">
        <f>((raw_2yr!R164-raw_2yr!Q164)/raw_2yr!Q164)-R$174</f>
        <v>-1.1739253274493572E-2</v>
      </c>
      <c r="T164">
        <f>SUM(raw_2yr!C164:R164)</f>
        <v>3531</v>
      </c>
    </row>
    <row r="165" spans="1:20" ht="45" customHeight="1" x14ac:dyDescent="0.2">
      <c r="A165" s="1">
        <v>163</v>
      </c>
      <c r="B165" t="s">
        <v>180</v>
      </c>
      <c r="D165">
        <f>((raw_2yr!D165-raw_2yr!C165)/raw_2yr!C165)-D$174</f>
        <v>-4.8989139515455304E-2</v>
      </c>
      <c r="E165">
        <f>((raw_2yr!E165-raw_2yr!D165)/raw_2yr!D165)-E$174</f>
        <v>7.5017773458436909E-2</v>
      </c>
      <c r="F165">
        <f>((raw_2yr!F165-raw_2yr!E165)/raw_2yr!E165)-F$174</f>
        <v>8.1835244961828618E-2</v>
      </c>
      <c r="G165">
        <f>((raw_2yr!G165-raw_2yr!F165)/raw_2yr!F165)-G$174</f>
        <v>6.5217146979615781E-2</v>
      </c>
      <c r="H165">
        <f>((raw_2yr!H165-raw_2yr!G165)/raw_2yr!G165)-H$174</f>
        <v>-7.0666330025213359E-2</v>
      </c>
      <c r="I165">
        <f>((raw_2yr!I165-raw_2yr!H165)/raw_2yr!H165)-I$174</f>
        <v>9.6520037887718346E-2</v>
      </c>
      <c r="J165">
        <f>((raw_2yr!J165-raw_2yr!I165)/raw_2yr!I165)-J$174</f>
        <v>-0.17263721039190777</v>
      </c>
      <c r="K165">
        <f>((raw_2yr!K165-raw_2yr!J165)/raw_2yr!J165)-K$174</f>
        <v>0.15169195783212258</v>
      </c>
      <c r="L165">
        <f>((raw_2yr!L165-raw_2yr!K165)/raw_2yr!K165)-L$174</f>
        <v>-0.13417318152566859</v>
      </c>
      <c r="M165">
        <f>((raw_2yr!M165-raw_2yr!L165)/raw_2yr!L165)-M$174</f>
        <v>8.2722726553746073E-2</v>
      </c>
      <c r="N165">
        <f>((raw_2yr!N165-raw_2yr!M165)/raw_2yr!M165)-N$174</f>
        <v>4.8978816678142856E-2</v>
      </c>
      <c r="O165">
        <f>((raw_2yr!O165-raw_2yr!N165)/raw_2yr!N165)-O$174</f>
        <v>8.248638227381816E-2</v>
      </c>
      <c r="P165">
        <f>((raw_2yr!P165-raw_2yr!O165)/raw_2yr!O165)-P$174</f>
        <v>-3.9244859690778802E-2</v>
      </c>
      <c r="Q165">
        <f>((raw_2yr!Q165-raw_2yr!P165)/raw_2yr!P165)-Q$174</f>
        <v>1.4279957006439581E-2</v>
      </c>
      <c r="R165">
        <f>((raw_2yr!R165-raw_2yr!Q165)/raw_2yr!Q165)-R$174</f>
        <v>4.515115004217618E-2</v>
      </c>
      <c r="T165">
        <f>SUM(raw_2yr!C165:R165)</f>
        <v>6236</v>
      </c>
    </row>
    <row r="166" spans="1:20" ht="45" customHeight="1" x14ac:dyDescent="0.2">
      <c r="A166" s="1">
        <v>164</v>
      </c>
      <c r="B166" t="s">
        <v>181</v>
      </c>
      <c r="D166">
        <f>((raw_2yr!D166-raw_2yr!C166)/raw_2yr!C166)-D$174</f>
        <v>-0.44415272415272417</v>
      </c>
      <c r="E166">
        <f>((raw_2yr!E166-raw_2yr!D166)/raw_2yr!D166)-E$174</f>
        <v>0.42138476853232854</v>
      </c>
      <c r="F166">
        <f>((raw_2yr!F166-raw_2yr!E166)/raw_2yr!E166)-F$174</f>
        <v>-8.8535125408541748E-2</v>
      </c>
      <c r="G166">
        <f>((raw_2yr!G166-raw_2yr!F166)/raw_2yr!F166)-G$174</f>
        <v>5.1068305624892063E-2</v>
      </c>
      <c r="H166">
        <f>((raw_2yr!H166-raw_2yr!G166)/raw_2yr!G166)-H$174</f>
        <v>-7.7824030325374993E-2</v>
      </c>
      <c r="I166">
        <f>((raw_2yr!I166-raw_2yr!H166)/raw_2yr!H166)-I$174</f>
        <v>0.18665892677660723</v>
      </c>
      <c r="J166">
        <f>((raw_2yr!J166-raw_2yr!I166)/raw_2yr!I166)-J$174</f>
        <v>0.21660559994664338</v>
      </c>
      <c r="K166">
        <f>((raw_2yr!K166-raw_2yr!J166)/raw_2yr!J166)-K$174</f>
        <v>0.17476759650301926</v>
      </c>
      <c r="L166">
        <f>((raw_2yr!L166-raw_2yr!K166)/raw_2yr!K166)-L$174</f>
        <v>-8.0317658955827681E-2</v>
      </c>
      <c r="M166">
        <f>((raw_2yr!M166-raw_2yr!L166)/raw_2yr!L166)-M$174</f>
        <v>0.25986558369660323</v>
      </c>
      <c r="N166">
        <f>((raw_2yr!N166-raw_2yr!M166)/raw_2yr!M166)-N$174</f>
        <v>0.10442774858735515</v>
      </c>
      <c r="O166">
        <f>((raw_2yr!O166-raw_2yr!N166)/raw_2yr!N166)-O$174</f>
        <v>0.11714543046568343</v>
      </c>
      <c r="P166">
        <f>((raw_2yr!P166-raw_2yr!O166)/raw_2yr!O166)-P$174</f>
        <v>0.20142189430450547</v>
      </c>
      <c r="Q166">
        <f>((raw_2yr!Q166-raw_2yr!P166)/raw_2yr!P166)-Q$174</f>
        <v>0.19406656568999972</v>
      </c>
      <c r="R166">
        <f>((raw_2yr!R166-raw_2yr!Q166)/raw_2yr!Q166)-R$174</f>
        <v>0.12830603319357739</v>
      </c>
      <c r="T166">
        <f>SUM(raw_2yr!C166:R166)</f>
        <v>3595</v>
      </c>
    </row>
    <row r="167" spans="1:20" ht="45" customHeight="1" x14ac:dyDescent="0.2">
      <c r="A167" s="1">
        <v>165</v>
      </c>
      <c r="B167" t="s">
        <v>182</v>
      </c>
      <c r="D167">
        <f>((raw_2yr!D167-raw_2yr!C167)/raw_2yr!C167)-D$174</f>
        <v>-0.12448823207443897</v>
      </c>
      <c r="E167">
        <f>((raw_2yr!E167-raw_2yr!D167)/raw_2yr!D167)-E$174</f>
        <v>5.716063060129406E-2</v>
      </c>
      <c r="F167">
        <f>((raw_2yr!F167-raw_2yr!E167)/raw_2yr!E167)-F$174</f>
        <v>0.13339469915286176</v>
      </c>
      <c r="G167">
        <f>((raw_2yr!G167-raw_2yr!F167)/raw_2yr!F167)-G$174</f>
        <v>0.11712579658244013</v>
      </c>
      <c r="H167">
        <f>((raw_2yr!H167-raw_2yr!G167)/raw_2yr!G167)-H$174</f>
        <v>-6.5465896655765909E-2</v>
      </c>
      <c r="I167">
        <f>((raw_2yr!I167-raw_2yr!H167)/raw_2yr!H167)-I$174</f>
        <v>-8.7344696411798567E-2</v>
      </c>
      <c r="J167">
        <f>((raw_2yr!J167-raw_2yr!I167)/raw_2yr!I167)-J$174</f>
        <v>-1.036404385051401E-2</v>
      </c>
      <c r="K167">
        <f>((raw_2yr!K167-raw_2yr!J167)/raw_2yr!J167)-K$174</f>
        <v>0.15723441066231125</v>
      </c>
      <c r="L167">
        <f>((raw_2yr!L167-raw_2yr!K167)/raw_2yr!K167)-L$174</f>
        <v>-0.13518097146955921</v>
      </c>
      <c r="M167">
        <f>((raw_2yr!M167-raw_2yr!L167)/raw_2yr!L167)-M$174</f>
        <v>0.19005426294188621</v>
      </c>
      <c r="N167">
        <f>((raw_2yr!N167-raw_2yr!M167)/raw_2yr!M167)-N$174</f>
        <v>-1.3575037633516196E-2</v>
      </c>
      <c r="O167">
        <f>((raw_2yr!O167-raw_2yr!N167)/raw_2yr!N167)-O$174</f>
        <v>0.17892271716611774</v>
      </c>
      <c r="P167">
        <f>((raw_2yr!P167-raw_2yr!O167)/raw_2yr!O167)-P$174</f>
        <v>-0.1463252792711984</v>
      </c>
      <c r="Q167">
        <f>((raw_2yr!Q167-raw_2yr!P167)/raw_2yr!P167)-Q$174</f>
        <v>5.953690634227729E-2</v>
      </c>
      <c r="R167">
        <f>((raw_2yr!R167-raw_2yr!Q167)/raw_2yr!Q167)-R$174</f>
        <v>0.12741658190249758</v>
      </c>
      <c r="T167">
        <f>SUM(raw_2yr!C167:R167)</f>
        <v>3913</v>
      </c>
    </row>
    <row r="168" spans="1:20" ht="45" customHeight="1" x14ac:dyDescent="0.2">
      <c r="A168" s="1">
        <v>166</v>
      </c>
      <c r="B168" t="s">
        <v>183</v>
      </c>
      <c r="D168">
        <f>((raw_2yr!D168-raw_2yr!C168)/raw_2yr!C168)-D$174</f>
        <v>-6.126984126984128E-2</v>
      </c>
      <c r="E168">
        <f>((raw_2yr!E168-raw_2yr!D168)/raw_2yr!D168)-E$174</f>
        <v>4.108920202986549E-2</v>
      </c>
      <c r="F168">
        <f>((raw_2yr!F168-raw_2yr!E168)/raw_2yr!E168)-F$174</f>
        <v>3.4229102233734682E-2</v>
      </c>
      <c r="G168">
        <f>((raw_2yr!G168-raw_2yr!F168)/raw_2yr!F168)-G$174</f>
        <v>6.2094221350808554E-4</v>
      </c>
      <c r="H168">
        <f>((raw_2yr!H168-raw_2yr!G168)/raw_2yr!G168)-H$174</f>
        <v>1.1428587356915321E-4</v>
      </c>
      <c r="I168">
        <f>((raw_2yr!I168-raw_2yr!H168)/raw_2yr!H168)-I$174</f>
        <v>9.3378851588637291E-2</v>
      </c>
      <c r="J168">
        <f>((raw_2yr!J168-raw_2yr!I168)/raw_2yr!I168)-J$174</f>
        <v>0.23729099667402839</v>
      </c>
      <c r="K168">
        <f>((raw_2yr!K168-raw_2yr!J168)/raw_2yr!J168)-K$174</f>
        <v>-1.6719209247190975E-2</v>
      </c>
      <c r="L168">
        <f>((raw_2yr!L168-raw_2yr!K168)/raw_2yr!K168)-L$174</f>
        <v>-1.3438094523715027E-2</v>
      </c>
      <c r="M168">
        <f>((raw_2yr!M168-raw_2yr!L168)/raw_2yr!L168)-M$174</f>
        <v>0.25986558369660323</v>
      </c>
      <c r="N168">
        <f>((raw_2yr!N168-raw_2yr!M168)/raw_2yr!M168)-N$174</f>
        <v>4.6548675905650871E-2</v>
      </c>
      <c r="O168">
        <f>((raw_2yr!O168-raw_2yr!N168)/raw_2yr!N168)-O$174</f>
        <v>9.5001390748090109E-3</v>
      </c>
      <c r="P168">
        <f>((raw_2yr!P168-raw_2yr!O168)/raw_2yr!O168)-P$174</f>
        <v>0.14101029407738613</v>
      </c>
      <c r="Q168">
        <f>((raw_2yr!Q168-raw_2yr!P168)/raw_2yr!P168)-Q$174</f>
        <v>9.0937872525852198E-2</v>
      </c>
      <c r="R168">
        <f>((raw_2yr!R168-raw_2yr!Q168)/raw_2yr!Q168)-R$174</f>
        <v>0.13362863547392614</v>
      </c>
      <c r="T168">
        <f>SUM(raw_2yr!C168:R168)</f>
        <v>5625</v>
      </c>
    </row>
    <row r="169" spans="1:20" ht="45" customHeight="1" x14ac:dyDescent="0.2">
      <c r="A169" s="1">
        <v>167</v>
      </c>
      <c r="B169" t="s">
        <v>184</v>
      </c>
      <c r="D169">
        <f>((raw_2yr!D169-raw_2yr!C169)/raw_2yr!C169)-D$174</f>
        <v>0.20796092796092797</v>
      </c>
      <c r="E169">
        <f>((raw_2yr!E169-raw_2yr!D169)/raw_2yr!D169)-E$174</f>
        <v>9.5851106791770252E-2</v>
      </c>
      <c r="F169">
        <f>((raw_2yr!F169-raw_2yr!E169)/raw_2yr!E169)-F$174</f>
        <v>0.23929658980181426</v>
      </c>
      <c r="G169">
        <f>((raw_2yr!G169-raw_2yr!F169)/raw_2yr!F169)-G$174</f>
        <v>-0.14168786661144434</v>
      </c>
      <c r="H169">
        <f>((raw_2yr!H169-raw_2yr!G169)/raw_2yr!G169)-H$174</f>
        <v>0.17100888683888515</v>
      </c>
      <c r="I169">
        <f>((raw_2yr!I169-raw_2yr!H169)/raw_2yr!H169)-I$174</f>
        <v>0.12224566147048477</v>
      </c>
      <c r="J169">
        <f>((raw_2yr!J169-raw_2yr!I169)/raw_2yr!I169)-J$174</f>
        <v>-3.3560580960448699E-2</v>
      </c>
      <c r="K169">
        <f>((raw_2yr!K169-raw_2yr!J169)/raw_2yr!J169)-K$174</f>
        <v>5.7815265680898648E-2</v>
      </c>
      <c r="L169">
        <f>((raw_2yr!L169-raw_2yr!K169)/raw_2yr!K169)-L$174</f>
        <v>8.7213838379013225E-2</v>
      </c>
      <c r="M169">
        <f>((raw_2yr!M169-raw_2yr!L169)/raw_2yr!L169)-M$174</f>
        <v>2.7567447050640487E-2</v>
      </c>
      <c r="N169">
        <f>((raw_2yr!N169-raw_2yr!M169)/raw_2yr!M169)-N$174</f>
        <v>4.2098721231732056E-2</v>
      </c>
      <c r="O169">
        <f>((raw_2yr!O169-raw_2yr!N169)/raw_2yr!N169)-O$174</f>
        <v>7.9146467895824385E-3</v>
      </c>
      <c r="P169">
        <f>((raw_2yr!P169-raw_2yr!O169)/raw_2yr!O169)-P$174</f>
        <v>8.4493515336256014E-2</v>
      </c>
      <c r="Q169">
        <f>((raw_2yr!Q169-raw_2yr!P169)/raw_2yr!P169)-Q$174</f>
        <v>3.8216497120411308E-2</v>
      </c>
      <c r="R169">
        <f>((raw_2yr!R169-raw_2yr!Q169)/raw_2yr!Q169)-R$174</f>
        <v>-4.565274519968443E-2</v>
      </c>
      <c r="T169">
        <f>SUM(raw_2yr!C169:R169)</f>
        <v>12869</v>
      </c>
    </row>
    <row r="170" spans="1:20" ht="45" customHeight="1" x14ac:dyDescent="0.2">
      <c r="A170" s="1">
        <v>168</v>
      </c>
      <c r="B170" t="s">
        <v>185</v>
      </c>
      <c r="D170">
        <f>((raw_2yr!D170-raw_2yr!C170)/raw_2yr!C170)-D$174</f>
        <v>3.1803751803751779E-2</v>
      </c>
      <c r="E170">
        <f>((raw_2yr!E170-raw_2yr!D170)/raw_2yr!D170)-E$174</f>
        <v>0.16347506359098479</v>
      </c>
      <c r="F170">
        <f>((raw_2yr!F170-raw_2yr!E170)/raw_2yr!E170)-F$174</f>
        <v>0.14864946954497751</v>
      </c>
      <c r="G170">
        <f>((raw_2yr!G170-raw_2yr!F170)/raw_2yr!F170)-G$174</f>
        <v>-8.1056637375563928E-2</v>
      </c>
      <c r="H170">
        <f>((raw_2yr!H170-raw_2yr!G170)/raw_2yr!G170)-H$174</f>
        <v>0.1325584833358272</v>
      </c>
      <c r="I170">
        <f>((raw_2yr!I170-raw_2yr!H170)/raw_2yr!H170)-I$174</f>
        <v>4.2068362785284003E-2</v>
      </c>
      <c r="J170">
        <f>((raw_2yr!J170-raw_2yr!I170)/raw_2yr!I170)-J$174</f>
        <v>8.8556819458838504E-2</v>
      </c>
      <c r="K170">
        <f>((raw_2yr!K170-raw_2yr!J170)/raw_2yr!J170)-K$174</f>
        <v>-1.9530856513261252E-2</v>
      </c>
      <c r="L170">
        <f>((raw_2yr!L170-raw_2yr!K170)/raw_2yr!K170)-L$174</f>
        <v>0.11676418401615946</v>
      </c>
      <c r="M170">
        <f>((raw_2yr!M170-raw_2yr!L170)/raw_2yr!L170)-M$174</f>
        <v>1.1993243271071291E-2</v>
      </c>
      <c r="N170">
        <f>((raw_2yr!N170-raw_2yr!M170)/raw_2yr!M170)-N$174</f>
        <v>2.6630459311534016E-2</v>
      </c>
      <c r="O170">
        <f>((raw_2yr!O170-raw_2yr!N170)/raw_2yr!N170)-O$174</f>
        <v>-2.8006094693107011E-2</v>
      </c>
      <c r="P170">
        <f>((raw_2yr!P170-raw_2yr!O170)/raw_2yr!O170)-P$174</f>
        <v>6.0211519664736007E-2</v>
      </c>
      <c r="Q170">
        <f>((raw_2yr!Q170-raw_2yr!P170)/raw_2yr!P170)-Q$174</f>
        <v>8.0737290580177312E-3</v>
      </c>
      <c r="R170">
        <f>((raw_2yr!R170-raw_2yr!Q170)/raw_2yr!Q170)-R$174</f>
        <v>-5.3866414746465502E-2</v>
      </c>
      <c r="T170">
        <f>SUM(raw_2yr!C170:R170)</f>
        <v>14285</v>
      </c>
    </row>
    <row r="173" spans="1:20" x14ac:dyDescent="0.2">
      <c r="A173" t="s">
        <v>186</v>
      </c>
      <c r="C173">
        <f>SUM(raw_2yr!C2:C170)</f>
        <v>47424</v>
      </c>
      <c r="D173">
        <f>SUM(raw_2yr!D2:D170)</f>
        <v>61425</v>
      </c>
      <c r="E173">
        <f>SUM(raw_2yr!E2:E170)</f>
        <v>70631</v>
      </c>
      <c r="F173">
        <f>SUM(raw_2yr!F2:F170)</f>
        <v>90770</v>
      </c>
      <c r="G173">
        <f>SUM(raw_2yr!G2:G170)</f>
        <v>106165</v>
      </c>
      <c r="H173">
        <f>SUM(raw_2yr!H2:H170)</f>
        <v>121610</v>
      </c>
      <c r="I173">
        <f>SUM(raw_2yr!I2:I170)</f>
        <v>134315</v>
      </c>
      <c r="J173">
        <f>SUM(raw_2yr!J2:J170)</f>
        <v>160174</v>
      </c>
      <c r="K173">
        <f>SUM(raw_2yr!K2:K170)</f>
        <v>191028</v>
      </c>
      <c r="L173">
        <f>SUM(raw_2yr!L2:L170)</f>
        <v>222105</v>
      </c>
      <c r="M173">
        <f>SUM(raw_2yr!M2:M170)</f>
        <v>258302</v>
      </c>
      <c r="N173">
        <f>SUM(raw_2yr!N2:N170)</f>
        <v>307124</v>
      </c>
      <c r="O173">
        <f>SUM(raw_2yr!O2:O170)</f>
        <v>344697</v>
      </c>
      <c r="P173">
        <f>SUM(raw_2yr!P2:P170)</f>
        <v>401519</v>
      </c>
      <c r="Q173">
        <f>SUM(raw_2yr!Q2:Q170)</f>
        <v>487978</v>
      </c>
      <c r="R173">
        <f>SUM(raw_2yr!R2:R170)</f>
        <v>603144</v>
      </c>
    </row>
    <row r="174" spans="1:20" x14ac:dyDescent="0.2">
      <c r="A174" t="s">
        <v>187</v>
      </c>
      <c r="D174">
        <f>(D173-C173)/D173</f>
        <v>0.22793650793650794</v>
      </c>
      <c r="E174">
        <f t="shared" ref="E174:R174" si="0">(E173-D173)/E173</f>
        <v>0.13033936939870594</v>
      </c>
      <c r="F174">
        <f t="shared" si="0"/>
        <v>0.22186845874187508</v>
      </c>
      <c r="G174">
        <f t="shared" si="0"/>
        <v>0.14501012574765695</v>
      </c>
      <c r="H174">
        <f t="shared" si="0"/>
        <v>0.12700435819422745</v>
      </c>
      <c r="I174">
        <f t="shared" si="0"/>
        <v>9.4591073223392774E-2</v>
      </c>
      <c r="J174">
        <f t="shared" si="0"/>
        <v>0.1614431805411615</v>
      </c>
      <c r="K174">
        <f t="shared" si="0"/>
        <v>0.16151558933768873</v>
      </c>
      <c r="L174">
        <f t="shared" si="0"/>
        <v>0.1399203079624502</v>
      </c>
      <c r="M174">
        <f t="shared" si="0"/>
        <v>0.14013441630339679</v>
      </c>
      <c r="N174">
        <f t="shared" si="0"/>
        <v>0.158965108555502</v>
      </c>
      <c r="O174">
        <f t="shared" si="0"/>
        <v>0.1090029794283095</v>
      </c>
      <c r="P174">
        <f t="shared" si="0"/>
        <v>0.14151758696350608</v>
      </c>
      <c r="Q174">
        <f t="shared" si="0"/>
        <v>0.17717806950313333</v>
      </c>
      <c r="R174">
        <f t="shared" si="0"/>
        <v>0.19094279309750242</v>
      </c>
    </row>
  </sheetData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manualMax="0.5" manualMin="-0.5" displayEmptyCellsAs="gap" displayXAxis="1" minAxisType="custom" maxAxisType="custom" xr2:uid="{003839FA-9F25-834C-8029-228E9DB7A496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'%relative_change'!C2:R2</xm:f>
              <xm:sqref>S2</xm:sqref>
            </x14:sparkline>
            <x14:sparkline>
              <xm:f>'%relative_change'!C3:R3</xm:f>
              <xm:sqref>S3</xm:sqref>
            </x14:sparkline>
            <x14:sparkline>
              <xm:f>'%relative_change'!C4:R4</xm:f>
              <xm:sqref>S4</xm:sqref>
            </x14:sparkline>
            <x14:sparkline>
              <xm:f>'%relative_change'!C5:R5</xm:f>
              <xm:sqref>S5</xm:sqref>
            </x14:sparkline>
            <x14:sparkline>
              <xm:f>'%relative_change'!C6:R6</xm:f>
              <xm:sqref>S6</xm:sqref>
            </x14:sparkline>
            <x14:sparkline>
              <xm:f>'%relative_change'!C7:R7</xm:f>
              <xm:sqref>S7</xm:sqref>
            </x14:sparkline>
            <x14:sparkline>
              <xm:f>'%relative_change'!C8:R8</xm:f>
              <xm:sqref>S8</xm:sqref>
            </x14:sparkline>
            <x14:sparkline>
              <xm:f>'%relative_change'!C9:R9</xm:f>
              <xm:sqref>S9</xm:sqref>
            </x14:sparkline>
            <x14:sparkline>
              <xm:f>'%relative_change'!C10:R10</xm:f>
              <xm:sqref>S10</xm:sqref>
            </x14:sparkline>
            <x14:sparkline>
              <xm:f>'%relative_change'!C11:R11</xm:f>
              <xm:sqref>S11</xm:sqref>
            </x14:sparkline>
            <x14:sparkline>
              <xm:f>'%relative_change'!C12:R12</xm:f>
              <xm:sqref>S12</xm:sqref>
            </x14:sparkline>
            <x14:sparkline>
              <xm:f>'%relative_change'!C13:R13</xm:f>
              <xm:sqref>S13</xm:sqref>
            </x14:sparkline>
            <x14:sparkline>
              <xm:f>'%relative_change'!C14:R14</xm:f>
              <xm:sqref>S14</xm:sqref>
            </x14:sparkline>
            <x14:sparkline>
              <xm:f>'%relative_change'!C15:R15</xm:f>
              <xm:sqref>S15</xm:sqref>
            </x14:sparkline>
            <x14:sparkline>
              <xm:f>'%relative_change'!C16:R16</xm:f>
              <xm:sqref>S16</xm:sqref>
            </x14:sparkline>
            <x14:sparkline>
              <xm:f>'%relative_change'!C17:R17</xm:f>
              <xm:sqref>S17</xm:sqref>
            </x14:sparkline>
            <x14:sparkline>
              <xm:f>'%relative_change'!C18:R18</xm:f>
              <xm:sqref>S18</xm:sqref>
            </x14:sparkline>
            <x14:sparkline>
              <xm:f>'%relative_change'!C19:R19</xm:f>
              <xm:sqref>S19</xm:sqref>
            </x14:sparkline>
            <x14:sparkline>
              <xm:f>'%relative_change'!C20:R20</xm:f>
              <xm:sqref>S20</xm:sqref>
            </x14:sparkline>
            <x14:sparkline>
              <xm:f>'%relative_change'!C21:R21</xm:f>
              <xm:sqref>S21</xm:sqref>
            </x14:sparkline>
            <x14:sparkline>
              <xm:f>'%relative_change'!C22:R22</xm:f>
              <xm:sqref>S22</xm:sqref>
            </x14:sparkline>
            <x14:sparkline>
              <xm:f>'%relative_change'!C23:R23</xm:f>
              <xm:sqref>S23</xm:sqref>
            </x14:sparkline>
            <x14:sparkline>
              <xm:f>'%relative_change'!C24:R24</xm:f>
              <xm:sqref>S24</xm:sqref>
            </x14:sparkline>
            <x14:sparkline>
              <xm:f>'%relative_change'!C25:R25</xm:f>
              <xm:sqref>S25</xm:sqref>
            </x14:sparkline>
            <x14:sparkline>
              <xm:f>'%relative_change'!C26:R26</xm:f>
              <xm:sqref>S26</xm:sqref>
            </x14:sparkline>
            <x14:sparkline>
              <xm:f>'%relative_change'!C27:R27</xm:f>
              <xm:sqref>S27</xm:sqref>
            </x14:sparkline>
            <x14:sparkline>
              <xm:f>'%relative_change'!C28:R28</xm:f>
              <xm:sqref>S28</xm:sqref>
            </x14:sparkline>
            <x14:sparkline>
              <xm:f>'%relative_change'!C29:R29</xm:f>
              <xm:sqref>S29</xm:sqref>
            </x14:sparkline>
            <x14:sparkline>
              <xm:f>'%relative_change'!C30:R30</xm:f>
              <xm:sqref>S30</xm:sqref>
            </x14:sparkline>
            <x14:sparkline>
              <xm:f>'%relative_change'!C31:R31</xm:f>
              <xm:sqref>S31</xm:sqref>
            </x14:sparkline>
            <x14:sparkline>
              <xm:f>'%relative_change'!C32:R32</xm:f>
              <xm:sqref>S32</xm:sqref>
            </x14:sparkline>
            <x14:sparkline>
              <xm:f>'%relative_change'!C33:R33</xm:f>
              <xm:sqref>S33</xm:sqref>
            </x14:sparkline>
            <x14:sparkline>
              <xm:f>'%relative_change'!C34:R34</xm:f>
              <xm:sqref>S34</xm:sqref>
            </x14:sparkline>
            <x14:sparkline>
              <xm:f>'%relative_change'!C35:R35</xm:f>
              <xm:sqref>S35</xm:sqref>
            </x14:sparkline>
            <x14:sparkline>
              <xm:f>'%relative_change'!C36:R36</xm:f>
              <xm:sqref>S36</xm:sqref>
            </x14:sparkline>
            <x14:sparkline>
              <xm:f>'%relative_change'!C37:R37</xm:f>
              <xm:sqref>S37</xm:sqref>
            </x14:sparkline>
            <x14:sparkline>
              <xm:f>'%relative_change'!C38:R38</xm:f>
              <xm:sqref>S38</xm:sqref>
            </x14:sparkline>
            <x14:sparkline>
              <xm:f>'%relative_change'!C39:R39</xm:f>
              <xm:sqref>S39</xm:sqref>
            </x14:sparkline>
            <x14:sparkline>
              <xm:f>'%relative_change'!C40:R40</xm:f>
              <xm:sqref>S40</xm:sqref>
            </x14:sparkline>
            <x14:sparkline>
              <xm:f>'%relative_change'!C41:R41</xm:f>
              <xm:sqref>S41</xm:sqref>
            </x14:sparkline>
            <x14:sparkline>
              <xm:f>'%relative_change'!C42:R42</xm:f>
              <xm:sqref>S42</xm:sqref>
            </x14:sparkline>
            <x14:sparkline>
              <xm:f>'%relative_change'!C43:R43</xm:f>
              <xm:sqref>S43</xm:sqref>
            </x14:sparkline>
            <x14:sparkline>
              <xm:f>'%relative_change'!C44:R44</xm:f>
              <xm:sqref>S44</xm:sqref>
            </x14:sparkline>
            <x14:sparkline>
              <xm:f>'%relative_change'!C45:R45</xm:f>
              <xm:sqref>S45</xm:sqref>
            </x14:sparkline>
            <x14:sparkline>
              <xm:f>'%relative_change'!C46:R46</xm:f>
              <xm:sqref>S46</xm:sqref>
            </x14:sparkline>
            <x14:sparkline>
              <xm:f>'%relative_change'!C47:R47</xm:f>
              <xm:sqref>S47</xm:sqref>
            </x14:sparkline>
            <x14:sparkline>
              <xm:f>'%relative_change'!C48:R48</xm:f>
              <xm:sqref>S48</xm:sqref>
            </x14:sparkline>
            <x14:sparkline>
              <xm:f>'%relative_change'!C49:R49</xm:f>
              <xm:sqref>S49</xm:sqref>
            </x14:sparkline>
            <x14:sparkline>
              <xm:f>'%relative_change'!C50:R50</xm:f>
              <xm:sqref>S50</xm:sqref>
            </x14:sparkline>
            <x14:sparkline>
              <xm:f>'%relative_change'!C51:R51</xm:f>
              <xm:sqref>S51</xm:sqref>
            </x14:sparkline>
            <x14:sparkline>
              <xm:f>'%relative_change'!C52:R52</xm:f>
              <xm:sqref>S52</xm:sqref>
            </x14:sparkline>
            <x14:sparkline>
              <xm:f>'%relative_change'!C53:R53</xm:f>
              <xm:sqref>S53</xm:sqref>
            </x14:sparkline>
            <x14:sparkline>
              <xm:f>'%relative_change'!C54:R54</xm:f>
              <xm:sqref>S54</xm:sqref>
            </x14:sparkline>
            <x14:sparkline>
              <xm:f>'%relative_change'!C55:R55</xm:f>
              <xm:sqref>S55</xm:sqref>
            </x14:sparkline>
            <x14:sparkline>
              <xm:f>'%relative_change'!C56:R56</xm:f>
              <xm:sqref>S56</xm:sqref>
            </x14:sparkline>
            <x14:sparkline>
              <xm:f>'%relative_change'!C57:R57</xm:f>
              <xm:sqref>S57</xm:sqref>
            </x14:sparkline>
            <x14:sparkline>
              <xm:f>'%relative_change'!C58:R58</xm:f>
              <xm:sqref>S58</xm:sqref>
            </x14:sparkline>
            <x14:sparkline>
              <xm:f>'%relative_change'!C59:R59</xm:f>
              <xm:sqref>S59</xm:sqref>
            </x14:sparkline>
            <x14:sparkline>
              <xm:f>'%relative_change'!C60:R60</xm:f>
              <xm:sqref>S60</xm:sqref>
            </x14:sparkline>
            <x14:sparkline>
              <xm:f>'%relative_change'!C61:R61</xm:f>
              <xm:sqref>S61</xm:sqref>
            </x14:sparkline>
            <x14:sparkline>
              <xm:f>'%relative_change'!C62:R62</xm:f>
              <xm:sqref>S62</xm:sqref>
            </x14:sparkline>
            <x14:sparkline>
              <xm:f>'%relative_change'!C63:R63</xm:f>
              <xm:sqref>S63</xm:sqref>
            </x14:sparkline>
            <x14:sparkline>
              <xm:f>'%relative_change'!C64:R64</xm:f>
              <xm:sqref>S64</xm:sqref>
            </x14:sparkline>
            <x14:sparkline>
              <xm:f>'%relative_change'!C65:R65</xm:f>
              <xm:sqref>S65</xm:sqref>
            </x14:sparkline>
            <x14:sparkline>
              <xm:f>'%relative_change'!C66:R66</xm:f>
              <xm:sqref>S66</xm:sqref>
            </x14:sparkline>
            <x14:sparkline>
              <xm:f>'%relative_change'!C67:R67</xm:f>
              <xm:sqref>S67</xm:sqref>
            </x14:sparkline>
            <x14:sparkline>
              <xm:f>'%relative_change'!C68:R68</xm:f>
              <xm:sqref>S68</xm:sqref>
            </x14:sparkline>
            <x14:sparkline>
              <xm:f>'%relative_change'!C69:R69</xm:f>
              <xm:sqref>S69</xm:sqref>
            </x14:sparkline>
            <x14:sparkline>
              <xm:f>'%relative_change'!C70:R70</xm:f>
              <xm:sqref>S70</xm:sqref>
            </x14:sparkline>
            <x14:sparkline>
              <xm:f>'%relative_change'!C71:R71</xm:f>
              <xm:sqref>S71</xm:sqref>
            </x14:sparkline>
            <x14:sparkline>
              <xm:f>'%relative_change'!C72:R72</xm:f>
              <xm:sqref>S72</xm:sqref>
            </x14:sparkline>
            <x14:sparkline>
              <xm:f>'%relative_change'!C73:R73</xm:f>
              <xm:sqref>S73</xm:sqref>
            </x14:sparkline>
            <x14:sparkline>
              <xm:f>'%relative_change'!C74:R74</xm:f>
              <xm:sqref>S74</xm:sqref>
            </x14:sparkline>
            <x14:sparkline>
              <xm:f>'%relative_change'!C75:R75</xm:f>
              <xm:sqref>S75</xm:sqref>
            </x14:sparkline>
            <x14:sparkline>
              <xm:f>'%relative_change'!C76:R76</xm:f>
              <xm:sqref>S76</xm:sqref>
            </x14:sparkline>
            <x14:sparkline>
              <xm:f>'%relative_change'!C77:R77</xm:f>
              <xm:sqref>S77</xm:sqref>
            </x14:sparkline>
            <x14:sparkline>
              <xm:f>'%relative_change'!C78:R78</xm:f>
              <xm:sqref>S78</xm:sqref>
            </x14:sparkline>
            <x14:sparkline>
              <xm:f>'%relative_change'!C79:R79</xm:f>
              <xm:sqref>S79</xm:sqref>
            </x14:sparkline>
            <x14:sparkline>
              <xm:f>'%relative_change'!C80:R80</xm:f>
              <xm:sqref>S80</xm:sqref>
            </x14:sparkline>
            <x14:sparkline>
              <xm:f>'%relative_change'!C81:R81</xm:f>
              <xm:sqref>S81</xm:sqref>
            </x14:sparkline>
            <x14:sparkline>
              <xm:f>'%relative_change'!C82:R82</xm:f>
              <xm:sqref>S82</xm:sqref>
            </x14:sparkline>
            <x14:sparkline>
              <xm:f>'%relative_change'!C83:R83</xm:f>
              <xm:sqref>S83</xm:sqref>
            </x14:sparkline>
            <x14:sparkline>
              <xm:f>'%relative_change'!C84:R84</xm:f>
              <xm:sqref>S84</xm:sqref>
            </x14:sparkline>
            <x14:sparkline>
              <xm:f>'%relative_change'!C85:R85</xm:f>
              <xm:sqref>S85</xm:sqref>
            </x14:sparkline>
            <x14:sparkline>
              <xm:f>'%relative_change'!C86:R86</xm:f>
              <xm:sqref>S86</xm:sqref>
            </x14:sparkline>
            <x14:sparkline>
              <xm:f>'%relative_change'!C87:R87</xm:f>
              <xm:sqref>S87</xm:sqref>
            </x14:sparkline>
            <x14:sparkline>
              <xm:f>'%relative_change'!C88:R88</xm:f>
              <xm:sqref>S88</xm:sqref>
            </x14:sparkline>
            <x14:sparkline>
              <xm:f>'%relative_change'!C89:R89</xm:f>
              <xm:sqref>S89</xm:sqref>
            </x14:sparkline>
            <x14:sparkline>
              <xm:f>'%relative_change'!C90:R90</xm:f>
              <xm:sqref>S90</xm:sqref>
            </x14:sparkline>
            <x14:sparkline>
              <xm:f>'%relative_change'!C91:R91</xm:f>
              <xm:sqref>S91</xm:sqref>
            </x14:sparkline>
            <x14:sparkline>
              <xm:f>'%relative_change'!C92:R92</xm:f>
              <xm:sqref>S92</xm:sqref>
            </x14:sparkline>
            <x14:sparkline>
              <xm:f>'%relative_change'!C93:R93</xm:f>
              <xm:sqref>S93</xm:sqref>
            </x14:sparkline>
            <x14:sparkline>
              <xm:f>'%relative_change'!C94:R94</xm:f>
              <xm:sqref>S94</xm:sqref>
            </x14:sparkline>
            <x14:sparkline>
              <xm:f>'%relative_change'!C95:R95</xm:f>
              <xm:sqref>S95</xm:sqref>
            </x14:sparkline>
            <x14:sparkline>
              <xm:f>'%relative_change'!C96:R96</xm:f>
              <xm:sqref>S96</xm:sqref>
            </x14:sparkline>
            <x14:sparkline>
              <xm:f>'%relative_change'!C97:R97</xm:f>
              <xm:sqref>S97</xm:sqref>
            </x14:sparkline>
            <x14:sparkline>
              <xm:f>'%relative_change'!C98:R98</xm:f>
              <xm:sqref>S98</xm:sqref>
            </x14:sparkline>
            <x14:sparkline>
              <xm:f>'%relative_change'!C99:R99</xm:f>
              <xm:sqref>S99</xm:sqref>
            </x14:sparkline>
            <x14:sparkline>
              <xm:f>'%relative_change'!C100:R100</xm:f>
              <xm:sqref>S100</xm:sqref>
            </x14:sparkline>
            <x14:sparkline>
              <xm:f>'%relative_change'!C101:R101</xm:f>
              <xm:sqref>S101</xm:sqref>
            </x14:sparkline>
            <x14:sparkline>
              <xm:f>'%relative_change'!C102:R102</xm:f>
              <xm:sqref>S102</xm:sqref>
            </x14:sparkline>
            <x14:sparkline>
              <xm:f>'%relative_change'!C103:R103</xm:f>
              <xm:sqref>S103</xm:sqref>
            </x14:sparkline>
            <x14:sparkline>
              <xm:f>'%relative_change'!C104:R104</xm:f>
              <xm:sqref>S104</xm:sqref>
            </x14:sparkline>
            <x14:sparkline>
              <xm:f>'%relative_change'!C105:R105</xm:f>
              <xm:sqref>S105</xm:sqref>
            </x14:sparkline>
            <x14:sparkline>
              <xm:f>'%relative_change'!C106:R106</xm:f>
              <xm:sqref>S106</xm:sqref>
            </x14:sparkline>
            <x14:sparkline>
              <xm:f>'%relative_change'!C107:R107</xm:f>
              <xm:sqref>S107</xm:sqref>
            </x14:sparkline>
            <x14:sparkline>
              <xm:f>'%relative_change'!C108:R108</xm:f>
              <xm:sqref>S108</xm:sqref>
            </x14:sparkline>
            <x14:sparkline>
              <xm:f>'%relative_change'!C109:R109</xm:f>
              <xm:sqref>S109</xm:sqref>
            </x14:sparkline>
            <x14:sparkline>
              <xm:f>'%relative_change'!C110:R110</xm:f>
              <xm:sqref>S110</xm:sqref>
            </x14:sparkline>
            <x14:sparkline>
              <xm:f>'%relative_change'!C111:R111</xm:f>
              <xm:sqref>S111</xm:sqref>
            </x14:sparkline>
            <x14:sparkline>
              <xm:f>'%relative_change'!C112:R112</xm:f>
              <xm:sqref>S112</xm:sqref>
            </x14:sparkline>
            <x14:sparkline>
              <xm:f>'%relative_change'!C113:R113</xm:f>
              <xm:sqref>S113</xm:sqref>
            </x14:sparkline>
            <x14:sparkline>
              <xm:f>'%relative_change'!C114:R114</xm:f>
              <xm:sqref>S114</xm:sqref>
            </x14:sparkline>
            <x14:sparkline>
              <xm:f>'%relative_change'!C115:R115</xm:f>
              <xm:sqref>S115</xm:sqref>
            </x14:sparkline>
            <x14:sparkline>
              <xm:f>'%relative_change'!C116:R116</xm:f>
              <xm:sqref>S116</xm:sqref>
            </x14:sparkline>
            <x14:sparkline>
              <xm:f>'%relative_change'!C117:R117</xm:f>
              <xm:sqref>S117</xm:sqref>
            </x14:sparkline>
            <x14:sparkline>
              <xm:f>'%relative_change'!C118:R118</xm:f>
              <xm:sqref>S118</xm:sqref>
            </x14:sparkline>
            <x14:sparkline>
              <xm:f>'%relative_change'!C119:R119</xm:f>
              <xm:sqref>S119</xm:sqref>
            </x14:sparkline>
            <x14:sparkline>
              <xm:f>'%relative_change'!C120:R120</xm:f>
              <xm:sqref>S120</xm:sqref>
            </x14:sparkline>
            <x14:sparkline>
              <xm:f>'%relative_change'!C121:R121</xm:f>
              <xm:sqref>S121</xm:sqref>
            </x14:sparkline>
            <x14:sparkline>
              <xm:f>'%relative_change'!C122:R122</xm:f>
              <xm:sqref>S122</xm:sqref>
            </x14:sparkline>
            <x14:sparkline>
              <xm:f>'%relative_change'!C123:R123</xm:f>
              <xm:sqref>S123</xm:sqref>
            </x14:sparkline>
            <x14:sparkline>
              <xm:f>'%relative_change'!C124:R124</xm:f>
              <xm:sqref>S124</xm:sqref>
            </x14:sparkline>
            <x14:sparkline>
              <xm:f>'%relative_change'!C125:R125</xm:f>
              <xm:sqref>S125</xm:sqref>
            </x14:sparkline>
            <x14:sparkline>
              <xm:f>'%relative_change'!C126:R126</xm:f>
              <xm:sqref>S126</xm:sqref>
            </x14:sparkline>
            <x14:sparkline>
              <xm:f>'%relative_change'!C127:R127</xm:f>
              <xm:sqref>S127</xm:sqref>
            </x14:sparkline>
            <x14:sparkline>
              <xm:f>'%relative_change'!C128:R128</xm:f>
              <xm:sqref>S128</xm:sqref>
            </x14:sparkline>
            <x14:sparkline>
              <xm:f>'%relative_change'!C129:R129</xm:f>
              <xm:sqref>S129</xm:sqref>
            </x14:sparkline>
            <x14:sparkline>
              <xm:f>'%relative_change'!C130:R130</xm:f>
              <xm:sqref>S130</xm:sqref>
            </x14:sparkline>
            <x14:sparkline>
              <xm:f>'%relative_change'!C131:R131</xm:f>
              <xm:sqref>S131</xm:sqref>
            </x14:sparkline>
            <x14:sparkline>
              <xm:f>'%relative_change'!C132:R132</xm:f>
              <xm:sqref>S132</xm:sqref>
            </x14:sparkline>
            <x14:sparkline>
              <xm:f>'%relative_change'!C133:R133</xm:f>
              <xm:sqref>S133</xm:sqref>
            </x14:sparkline>
            <x14:sparkline>
              <xm:f>'%relative_change'!C134:R134</xm:f>
              <xm:sqref>S134</xm:sqref>
            </x14:sparkline>
            <x14:sparkline>
              <xm:f>'%relative_change'!C135:R135</xm:f>
              <xm:sqref>S135</xm:sqref>
            </x14:sparkline>
            <x14:sparkline>
              <xm:f>'%relative_change'!C136:R136</xm:f>
              <xm:sqref>S136</xm:sqref>
            </x14:sparkline>
            <x14:sparkline>
              <xm:f>'%relative_change'!C137:R137</xm:f>
              <xm:sqref>S137</xm:sqref>
            </x14:sparkline>
            <x14:sparkline>
              <xm:f>'%relative_change'!C138:R138</xm:f>
              <xm:sqref>S138</xm:sqref>
            </x14:sparkline>
            <x14:sparkline>
              <xm:f>'%relative_change'!C139:R139</xm:f>
              <xm:sqref>S139</xm:sqref>
            </x14:sparkline>
            <x14:sparkline>
              <xm:f>'%relative_change'!C140:R140</xm:f>
              <xm:sqref>S140</xm:sqref>
            </x14:sparkline>
            <x14:sparkline>
              <xm:f>'%relative_change'!C141:R141</xm:f>
              <xm:sqref>S141</xm:sqref>
            </x14:sparkline>
            <x14:sparkline>
              <xm:f>'%relative_change'!C142:R142</xm:f>
              <xm:sqref>S142</xm:sqref>
            </x14:sparkline>
            <x14:sparkline>
              <xm:f>'%relative_change'!C143:R143</xm:f>
              <xm:sqref>S143</xm:sqref>
            </x14:sparkline>
            <x14:sparkline>
              <xm:f>'%relative_change'!C144:R144</xm:f>
              <xm:sqref>S144</xm:sqref>
            </x14:sparkline>
            <x14:sparkline>
              <xm:f>'%relative_change'!C145:R145</xm:f>
              <xm:sqref>S145</xm:sqref>
            </x14:sparkline>
            <x14:sparkline>
              <xm:f>'%relative_change'!C146:R146</xm:f>
              <xm:sqref>S146</xm:sqref>
            </x14:sparkline>
            <x14:sparkline>
              <xm:f>'%relative_change'!C147:R147</xm:f>
              <xm:sqref>S147</xm:sqref>
            </x14:sparkline>
            <x14:sparkline>
              <xm:f>'%relative_change'!C148:R148</xm:f>
              <xm:sqref>S148</xm:sqref>
            </x14:sparkline>
            <x14:sparkline>
              <xm:f>'%relative_change'!C149:R149</xm:f>
              <xm:sqref>S149</xm:sqref>
            </x14:sparkline>
            <x14:sparkline>
              <xm:f>'%relative_change'!C150:R150</xm:f>
              <xm:sqref>S150</xm:sqref>
            </x14:sparkline>
            <x14:sparkline>
              <xm:f>'%relative_change'!C151:R151</xm:f>
              <xm:sqref>S151</xm:sqref>
            </x14:sparkline>
            <x14:sparkline>
              <xm:f>'%relative_change'!C152:R152</xm:f>
              <xm:sqref>S152</xm:sqref>
            </x14:sparkline>
            <x14:sparkline>
              <xm:f>'%relative_change'!C153:R153</xm:f>
              <xm:sqref>S153</xm:sqref>
            </x14:sparkline>
            <x14:sparkline>
              <xm:f>'%relative_change'!C154:R154</xm:f>
              <xm:sqref>S154</xm:sqref>
            </x14:sparkline>
            <x14:sparkline>
              <xm:f>'%relative_change'!C155:R155</xm:f>
              <xm:sqref>S155</xm:sqref>
            </x14:sparkline>
            <x14:sparkline>
              <xm:f>'%relative_change'!C156:R156</xm:f>
              <xm:sqref>S156</xm:sqref>
            </x14:sparkline>
            <x14:sparkline>
              <xm:f>'%relative_change'!C157:R157</xm:f>
              <xm:sqref>S157</xm:sqref>
            </x14:sparkline>
            <x14:sparkline>
              <xm:f>'%relative_change'!C158:R158</xm:f>
              <xm:sqref>S158</xm:sqref>
            </x14:sparkline>
            <x14:sparkline>
              <xm:f>'%relative_change'!C159:R159</xm:f>
              <xm:sqref>S159</xm:sqref>
            </x14:sparkline>
            <x14:sparkline>
              <xm:f>'%relative_change'!C160:R160</xm:f>
              <xm:sqref>S160</xm:sqref>
            </x14:sparkline>
            <x14:sparkline>
              <xm:f>'%relative_change'!C161:R161</xm:f>
              <xm:sqref>S161</xm:sqref>
            </x14:sparkline>
            <x14:sparkline>
              <xm:f>'%relative_change'!C162:R162</xm:f>
              <xm:sqref>S162</xm:sqref>
            </x14:sparkline>
            <x14:sparkline>
              <xm:f>'%relative_change'!C163:R163</xm:f>
              <xm:sqref>S163</xm:sqref>
            </x14:sparkline>
            <x14:sparkline>
              <xm:f>'%relative_change'!C164:R164</xm:f>
              <xm:sqref>S164</xm:sqref>
            </x14:sparkline>
            <x14:sparkline>
              <xm:f>'%relative_change'!C165:R165</xm:f>
              <xm:sqref>S165</xm:sqref>
            </x14:sparkline>
            <x14:sparkline>
              <xm:f>'%relative_change'!C166:R166</xm:f>
              <xm:sqref>S166</xm:sqref>
            </x14:sparkline>
            <x14:sparkline>
              <xm:f>'%relative_change'!C167:R167</xm:f>
              <xm:sqref>S167</xm:sqref>
            </x14:sparkline>
            <x14:sparkline>
              <xm:f>'%relative_change'!C168:R168</xm:f>
              <xm:sqref>S168</xm:sqref>
            </x14:sparkline>
            <x14:sparkline>
              <xm:f>'%relative_change'!C169:R169</xm:f>
              <xm:sqref>S169</xm:sqref>
            </x14:sparkline>
            <x14:sparkline>
              <xm:f>'%relative_change'!C170:R170</xm:f>
              <xm:sqref>S170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93EB-0AF7-BB48-9072-6C698CECD3F2}">
  <dimension ref="A1:J170"/>
  <sheetViews>
    <sheetView topLeftCell="A25" zoomScale="223" workbookViewId="0">
      <selection activeCell="R10" sqref="R10"/>
    </sheetView>
  </sheetViews>
  <sheetFormatPr baseColWidth="10" defaultColWidth="8.83203125" defaultRowHeight="15" x14ac:dyDescent="0.2"/>
  <cols>
    <col min="11" max="11" width="8.83203125" customWidth="1"/>
  </cols>
  <sheetData>
    <row r="1" spans="1:10" x14ac:dyDescent="0.2">
      <c r="B1" s="1" t="s">
        <v>0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196</v>
      </c>
    </row>
    <row r="2" spans="1:10" ht="45" customHeight="1" x14ac:dyDescent="0.2">
      <c r="A2" s="1">
        <v>0</v>
      </c>
      <c r="B2" t="s">
        <v>17</v>
      </c>
      <c r="C2">
        <f>SUM(raw_2yr!C2:D2)</f>
        <v>681</v>
      </c>
      <c r="D2">
        <f>SUM(raw_2yr!E2:F2)</f>
        <v>897</v>
      </c>
      <c r="E2">
        <f>SUM(raw_2yr!G2:H2)</f>
        <v>1287</v>
      </c>
      <c r="F2">
        <f>SUM(raw_2yr!I2:J2)</f>
        <v>1627</v>
      </c>
      <c r="G2">
        <f>SUM(raw_2yr!K2:L2)</f>
        <v>2415</v>
      </c>
      <c r="H2">
        <f>SUM(raw_2yr!M2:N2)</f>
        <v>3633</v>
      </c>
      <c r="I2">
        <f>SUM(raw_2yr!O2:P2)</f>
        <v>4927</v>
      </c>
      <c r="J2">
        <f>SUM(raw_2yr!Q2:R2)</f>
        <v>7338</v>
      </c>
    </row>
    <row r="3" spans="1:10" ht="45" customHeight="1" x14ac:dyDescent="0.2">
      <c r="A3" s="1">
        <v>1</v>
      </c>
      <c r="B3" t="s">
        <v>18</v>
      </c>
      <c r="C3">
        <f>SUM(raw_2yr!C3:D3)</f>
        <v>688</v>
      </c>
      <c r="D3">
        <f>SUM(raw_2yr!E3:F3)</f>
        <v>916</v>
      </c>
      <c r="E3">
        <f>SUM(raw_2yr!G3:H3)</f>
        <v>1318</v>
      </c>
      <c r="F3">
        <f>SUM(raw_2yr!I3:J3)</f>
        <v>1777</v>
      </c>
      <c r="G3">
        <f>SUM(raw_2yr!K3:L3)</f>
        <v>2629</v>
      </c>
      <c r="H3">
        <f>SUM(raw_2yr!M3:N3)</f>
        <v>4036</v>
      </c>
      <c r="I3">
        <f>SUM(raw_2yr!O3:P3)</f>
        <v>5309</v>
      </c>
      <c r="J3">
        <f>SUM(raw_2yr!Q3:R3)</f>
        <v>7816</v>
      </c>
    </row>
    <row r="4" spans="1:10" ht="45" customHeight="1" x14ac:dyDescent="0.2">
      <c r="A4" s="1">
        <v>2</v>
      </c>
      <c r="B4" t="s">
        <v>19</v>
      </c>
      <c r="C4">
        <f>SUM(raw_2yr!C4:D4)</f>
        <v>1080</v>
      </c>
      <c r="D4">
        <f>SUM(raw_2yr!E4:F4)</f>
        <v>1487</v>
      </c>
      <c r="E4">
        <f>SUM(raw_2yr!G4:H4)</f>
        <v>2190</v>
      </c>
      <c r="F4">
        <f>SUM(raw_2yr!I4:J4)</f>
        <v>2821</v>
      </c>
      <c r="G4">
        <f>SUM(raw_2yr!K4:L4)</f>
        <v>3970</v>
      </c>
      <c r="H4">
        <f>SUM(raw_2yr!M4:N4)</f>
        <v>5686</v>
      </c>
      <c r="I4">
        <f>SUM(raw_2yr!O4:P4)</f>
        <v>7390</v>
      </c>
      <c r="J4">
        <f>SUM(raw_2yr!Q4:R4)</f>
        <v>10373</v>
      </c>
    </row>
    <row r="5" spans="1:10" ht="45" customHeight="1" x14ac:dyDescent="0.2">
      <c r="A5" s="1">
        <v>3</v>
      </c>
      <c r="B5" t="s">
        <v>20</v>
      </c>
      <c r="C5">
        <f>SUM(raw_2yr!C5:D5)</f>
        <v>267</v>
      </c>
      <c r="D5">
        <f>SUM(raw_2yr!E5:F5)</f>
        <v>364</v>
      </c>
      <c r="E5">
        <f>SUM(raw_2yr!G5:H5)</f>
        <v>603</v>
      </c>
      <c r="F5">
        <f>SUM(raw_2yr!I5:J5)</f>
        <v>941</v>
      </c>
      <c r="G5">
        <f>SUM(raw_2yr!K5:L5)</f>
        <v>1230</v>
      </c>
      <c r="H5">
        <f>SUM(raw_2yr!M5:N5)</f>
        <v>1855</v>
      </c>
      <c r="I5">
        <f>SUM(raw_2yr!O5:P5)</f>
        <v>2512</v>
      </c>
      <c r="J5">
        <f>SUM(raw_2yr!Q5:R5)</f>
        <v>3854</v>
      </c>
    </row>
    <row r="6" spans="1:10" ht="45" customHeight="1" x14ac:dyDescent="0.2">
      <c r="A6" s="1">
        <v>4</v>
      </c>
      <c r="B6" t="s">
        <v>21</v>
      </c>
      <c r="C6">
        <f>SUM(raw_2yr!C6:D6)</f>
        <v>92</v>
      </c>
      <c r="D6">
        <f>SUM(raw_2yr!E6:F6)</f>
        <v>171</v>
      </c>
      <c r="E6">
        <f>SUM(raw_2yr!G6:H6)</f>
        <v>256</v>
      </c>
      <c r="F6">
        <f>SUM(raw_2yr!I6:J6)</f>
        <v>310</v>
      </c>
      <c r="G6">
        <f>SUM(raw_2yr!K6:L6)</f>
        <v>417</v>
      </c>
      <c r="H6">
        <f>SUM(raw_2yr!M6:N6)</f>
        <v>602</v>
      </c>
      <c r="I6">
        <f>SUM(raw_2yr!O6:P6)</f>
        <v>740</v>
      </c>
      <c r="J6">
        <f>SUM(raw_2yr!Q6:R6)</f>
        <v>1021</v>
      </c>
    </row>
    <row r="7" spans="1:10" ht="45" customHeight="1" x14ac:dyDescent="0.2">
      <c r="A7" s="1">
        <v>5</v>
      </c>
      <c r="B7" t="s">
        <v>22</v>
      </c>
      <c r="C7">
        <f>SUM(raw_2yr!C7:D7)</f>
        <v>107</v>
      </c>
      <c r="D7">
        <f>SUM(raw_2yr!E7:F7)</f>
        <v>117</v>
      </c>
      <c r="E7">
        <f>SUM(raw_2yr!G7:H7)</f>
        <v>200</v>
      </c>
      <c r="F7">
        <f>SUM(raw_2yr!I7:J7)</f>
        <v>308</v>
      </c>
      <c r="G7">
        <f>SUM(raw_2yr!K7:L7)</f>
        <v>351</v>
      </c>
      <c r="H7">
        <f>SUM(raw_2yr!M7:N7)</f>
        <v>574</v>
      </c>
      <c r="I7">
        <f>SUM(raw_2yr!O7:P7)</f>
        <v>741</v>
      </c>
      <c r="J7">
        <f>SUM(raw_2yr!Q7:R7)</f>
        <v>1150</v>
      </c>
    </row>
    <row r="8" spans="1:10" ht="45" customHeight="1" x14ac:dyDescent="0.2">
      <c r="A8" s="1">
        <v>6</v>
      </c>
      <c r="B8" t="s">
        <v>23</v>
      </c>
      <c r="C8">
        <f>SUM(raw_2yr!C8:D8)</f>
        <v>572</v>
      </c>
      <c r="D8">
        <f>SUM(raw_2yr!E8:F8)</f>
        <v>742</v>
      </c>
      <c r="E8">
        <f>SUM(raw_2yr!G8:H8)</f>
        <v>1076</v>
      </c>
      <c r="F8">
        <f>SUM(raw_2yr!I8:J8)</f>
        <v>1326</v>
      </c>
      <c r="G8">
        <f>SUM(raw_2yr!K8:L8)</f>
        <v>2021</v>
      </c>
      <c r="H8">
        <f>SUM(raw_2yr!M8:N8)</f>
        <v>2967</v>
      </c>
      <c r="I8">
        <f>SUM(raw_2yr!O8:P8)</f>
        <v>3915</v>
      </c>
      <c r="J8">
        <f>SUM(raw_2yr!Q8:R8)</f>
        <v>5803</v>
      </c>
    </row>
    <row r="9" spans="1:10" ht="45" customHeight="1" x14ac:dyDescent="0.2">
      <c r="A9" s="1">
        <v>7</v>
      </c>
      <c r="B9" t="s">
        <v>24</v>
      </c>
      <c r="C9">
        <f>SUM(raw_2yr!C9:D9)</f>
        <v>668</v>
      </c>
      <c r="D9">
        <f>SUM(raw_2yr!E9:F9)</f>
        <v>839</v>
      </c>
      <c r="E9">
        <f>SUM(raw_2yr!G9:H9)</f>
        <v>1222</v>
      </c>
      <c r="F9">
        <f>SUM(raw_2yr!I9:J9)</f>
        <v>1643</v>
      </c>
      <c r="G9">
        <f>SUM(raw_2yr!K9:L9)</f>
        <v>2358</v>
      </c>
      <c r="H9">
        <f>SUM(raw_2yr!M9:N9)</f>
        <v>3642</v>
      </c>
      <c r="I9">
        <f>SUM(raw_2yr!O9:P9)</f>
        <v>4877</v>
      </c>
      <c r="J9">
        <f>SUM(raw_2yr!Q9:R9)</f>
        <v>7415</v>
      </c>
    </row>
    <row r="10" spans="1:10" ht="45" customHeight="1" x14ac:dyDescent="0.2">
      <c r="A10" s="1">
        <v>8</v>
      </c>
      <c r="B10" t="s">
        <v>25</v>
      </c>
      <c r="C10">
        <f>SUM(raw_2yr!C10:D10)</f>
        <v>444</v>
      </c>
      <c r="D10">
        <f>SUM(raw_2yr!E10:F10)</f>
        <v>539</v>
      </c>
      <c r="E10">
        <f>SUM(raw_2yr!G10:H10)</f>
        <v>772</v>
      </c>
      <c r="F10">
        <f>SUM(raw_2yr!I10:J10)</f>
        <v>989</v>
      </c>
      <c r="G10">
        <f>SUM(raw_2yr!K10:L10)</f>
        <v>1546</v>
      </c>
      <c r="H10">
        <f>SUM(raw_2yr!M10:N10)</f>
        <v>2296</v>
      </c>
      <c r="I10">
        <f>SUM(raw_2yr!O10:P10)</f>
        <v>3024</v>
      </c>
      <c r="J10">
        <f>SUM(raw_2yr!Q10:R10)</f>
        <v>4454</v>
      </c>
    </row>
    <row r="11" spans="1:10" ht="45" customHeight="1" x14ac:dyDescent="0.2">
      <c r="A11" s="1">
        <v>9</v>
      </c>
      <c r="B11" t="s">
        <v>26</v>
      </c>
      <c r="C11">
        <f>SUM(raw_2yr!C11:D11)</f>
        <v>2003</v>
      </c>
      <c r="D11">
        <f>SUM(raw_2yr!E11:F11)</f>
        <v>3046</v>
      </c>
      <c r="E11">
        <f>SUM(raw_2yr!G11:H11)</f>
        <v>4781</v>
      </c>
      <c r="F11">
        <f>SUM(raw_2yr!I11:J11)</f>
        <v>6304</v>
      </c>
      <c r="G11">
        <f>SUM(raw_2yr!K11:L11)</f>
        <v>8695</v>
      </c>
      <c r="H11">
        <f>SUM(raw_2yr!M11:N11)</f>
        <v>12008</v>
      </c>
      <c r="I11">
        <f>SUM(raw_2yr!O11:P11)</f>
        <v>15390</v>
      </c>
      <c r="J11">
        <f>SUM(raw_2yr!Q11:R11)</f>
        <v>22149</v>
      </c>
    </row>
    <row r="12" spans="1:10" ht="45" customHeight="1" x14ac:dyDescent="0.2">
      <c r="A12" s="1">
        <v>10</v>
      </c>
      <c r="B12" t="s">
        <v>27</v>
      </c>
      <c r="C12">
        <f>SUM(raw_2yr!C12:D12)</f>
        <v>1685</v>
      </c>
      <c r="D12">
        <f>SUM(raw_2yr!E12:F12)</f>
        <v>2676</v>
      </c>
      <c r="E12">
        <f>SUM(raw_2yr!G12:H12)</f>
        <v>4160</v>
      </c>
      <c r="F12">
        <f>SUM(raw_2yr!I12:J12)</f>
        <v>5513</v>
      </c>
      <c r="G12">
        <f>SUM(raw_2yr!K12:L12)</f>
        <v>7820</v>
      </c>
      <c r="H12">
        <f>SUM(raw_2yr!M12:N12)</f>
        <v>11012</v>
      </c>
      <c r="I12">
        <f>SUM(raw_2yr!O12:P12)</f>
        <v>14336</v>
      </c>
      <c r="J12">
        <f>SUM(raw_2yr!Q12:R12)</f>
        <v>20535</v>
      </c>
    </row>
    <row r="13" spans="1:10" ht="45" customHeight="1" x14ac:dyDescent="0.2">
      <c r="A13" s="1">
        <v>11</v>
      </c>
      <c r="B13" t="s">
        <v>28</v>
      </c>
      <c r="C13">
        <f>SUM(raw_2yr!C13:D13)</f>
        <v>281</v>
      </c>
      <c r="D13">
        <f>SUM(raw_2yr!E13:F13)</f>
        <v>529</v>
      </c>
      <c r="E13">
        <f>SUM(raw_2yr!G13:H13)</f>
        <v>749</v>
      </c>
      <c r="F13">
        <f>SUM(raw_2yr!I13:J13)</f>
        <v>968</v>
      </c>
      <c r="G13">
        <f>SUM(raw_2yr!K13:L13)</f>
        <v>1379</v>
      </c>
      <c r="H13">
        <f>SUM(raw_2yr!M13:N13)</f>
        <v>2012</v>
      </c>
      <c r="I13">
        <f>SUM(raw_2yr!O13:P13)</f>
        <v>2974</v>
      </c>
      <c r="J13">
        <f>SUM(raw_2yr!Q13:R13)</f>
        <v>4460</v>
      </c>
    </row>
    <row r="14" spans="1:10" ht="45" customHeight="1" x14ac:dyDescent="0.2">
      <c r="A14" s="1">
        <v>12</v>
      </c>
      <c r="B14" t="s">
        <v>29</v>
      </c>
      <c r="C14">
        <f>SUM(raw_2yr!C14:D14)</f>
        <v>344</v>
      </c>
      <c r="D14">
        <f>SUM(raw_2yr!E14:F14)</f>
        <v>536</v>
      </c>
      <c r="E14">
        <f>SUM(raw_2yr!G14:H14)</f>
        <v>694</v>
      </c>
      <c r="F14">
        <f>SUM(raw_2yr!I14:J14)</f>
        <v>1003</v>
      </c>
      <c r="G14">
        <f>SUM(raw_2yr!K14:L14)</f>
        <v>1320</v>
      </c>
      <c r="H14">
        <f>SUM(raw_2yr!M14:N14)</f>
        <v>1783</v>
      </c>
      <c r="I14">
        <f>SUM(raw_2yr!O14:P14)</f>
        <v>2183</v>
      </c>
      <c r="J14">
        <f>SUM(raw_2yr!Q14:R14)</f>
        <v>2982</v>
      </c>
    </row>
    <row r="15" spans="1:10" ht="45" customHeight="1" x14ac:dyDescent="0.2">
      <c r="A15" s="1">
        <v>13</v>
      </c>
      <c r="B15" t="s">
        <v>30</v>
      </c>
      <c r="C15">
        <f>SUM(raw_2yr!C15:D15)</f>
        <v>710</v>
      </c>
      <c r="D15">
        <f>SUM(raw_2yr!E15:F15)</f>
        <v>1078</v>
      </c>
      <c r="E15">
        <f>SUM(raw_2yr!G15:H15)</f>
        <v>1512</v>
      </c>
      <c r="F15">
        <f>SUM(raw_2yr!I15:J15)</f>
        <v>1976</v>
      </c>
      <c r="G15">
        <f>SUM(raw_2yr!K15:L15)</f>
        <v>2557</v>
      </c>
      <c r="H15">
        <f>SUM(raw_2yr!M15:N15)</f>
        <v>3323</v>
      </c>
      <c r="I15">
        <f>SUM(raw_2yr!O15:P15)</f>
        <v>4164</v>
      </c>
      <c r="J15">
        <f>SUM(raw_2yr!Q15:R15)</f>
        <v>5441</v>
      </c>
    </row>
    <row r="16" spans="1:10" ht="45" customHeight="1" x14ac:dyDescent="0.2">
      <c r="A16" s="1">
        <v>14</v>
      </c>
      <c r="B16" t="s">
        <v>31</v>
      </c>
      <c r="C16">
        <f>SUM(raw_2yr!C16:D16)</f>
        <v>207</v>
      </c>
      <c r="D16">
        <f>SUM(raw_2yr!E16:F16)</f>
        <v>282</v>
      </c>
      <c r="E16">
        <f>SUM(raw_2yr!G16:H16)</f>
        <v>485</v>
      </c>
      <c r="F16">
        <f>SUM(raw_2yr!I16:J16)</f>
        <v>800</v>
      </c>
      <c r="G16">
        <f>SUM(raw_2yr!K16:L16)</f>
        <v>1072</v>
      </c>
      <c r="H16">
        <f>SUM(raw_2yr!M16:N16)</f>
        <v>1635</v>
      </c>
      <c r="I16">
        <f>SUM(raw_2yr!O16:P16)</f>
        <v>2418</v>
      </c>
      <c r="J16">
        <f>SUM(raw_2yr!Q16:R16)</f>
        <v>4075</v>
      </c>
    </row>
    <row r="17" spans="1:10" ht="45" customHeight="1" x14ac:dyDescent="0.2">
      <c r="A17" s="1">
        <v>15</v>
      </c>
      <c r="B17" t="s">
        <v>32</v>
      </c>
      <c r="C17">
        <f>SUM(raw_2yr!C17:D17)</f>
        <v>17</v>
      </c>
      <c r="D17">
        <f>SUM(raw_2yr!E17:F17)</f>
        <v>42</v>
      </c>
      <c r="E17">
        <f>SUM(raw_2yr!G17:H17)</f>
        <v>62</v>
      </c>
      <c r="F17">
        <f>SUM(raw_2yr!I17:J17)</f>
        <v>78</v>
      </c>
      <c r="G17">
        <f>SUM(raw_2yr!K17:L17)</f>
        <v>108</v>
      </c>
      <c r="H17">
        <f>SUM(raw_2yr!M17:N17)</f>
        <v>116</v>
      </c>
      <c r="I17">
        <f>SUM(raw_2yr!O17:P17)</f>
        <v>141</v>
      </c>
      <c r="J17">
        <f>SUM(raw_2yr!Q17:R17)</f>
        <v>155</v>
      </c>
    </row>
    <row r="18" spans="1:10" ht="45" customHeight="1" x14ac:dyDescent="0.2">
      <c r="A18" s="1">
        <v>16</v>
      </c>
      <c r="B18" t="s">
        <v>33</v>
      </c>
      <c r="C18">
        <f>SUM(raw_2yr!C18:D18)</f>
        <v>111</v>
      </c>
      <c r="D18">
        <f>SUM(raw_2yr!E18:F18)</f>
        <v>127</v>
      </c>
      <c r="E18">
        <f>SUM(raw_2yr!G18:H18)</f>
        <v>225</v>
      </c>
      <c r="F18">
        <f>SUM(raw_2yr!I18:J18)</f>
        <v>345</v>
      </c>
      <c r="G18">
        <f>SUM(raw_2yr!K18:L18)</f>
        <v>424</v>
      </c>
      <c r="H18">
        <f>SUM(raw_2yr!M18:N18)</f>
        <v>659</v>
      </c>
      <c r="I18">
        <f>SUM(raw_2yr!O18:P18)</f>
        <v>874</v>
      </c>
      <c r="J18">
        <f>SUM(raw_2yr!Q18:R18)</f>
        <v>1372</v>
      </c>
    </row>
    <row r="19" spans="1:10" ht="45" customHeight="1" x14ac:dyDescent="0.2">
      <c r="A19" s="1">
        <v>17</v>
      </c>
      <c r="B19" t="s">
        <v>34</v>
      </c>
      <c r="C19">
        <f>SUM(raw_2yr!C19:D19)</f>
        <v>280</v>
      </c>
      <c r="D19">
        <f>SUM(raw_2yr!E19:F19)</f>
        <v>505</v>
      </c>
      <c r="E19">
        <f>SUM(raw_2yr!G19:H19)</f>
        <v>719</v>
      </c>
      <c r="F19">
        <f>SUM(raw_2yr!I19:J19)</f>
        <v>875</v>
      </c>
      <c r="G19">
        <f>SUM(raw_2yr!K19:L19)</f>
        <v>1202</v>
      </c>
      <c r="H19">
        <f>SUM(raw_2yr!M19:N19)</f>
        <v>1567</v>
      </c>
      <c r="I19">
        <f>SUM(raw_2yr!O19:P19)</f>
        <v>2045</v>
      </c>
      <c r="J19">
        <f>SUM(raw_2yr!Q19:R19)</f>
        <v>2655</v>
      </c>
    </row>
    <row r="20" spans="1:10" ht="45" customHeight="1" x14ac:dyDescent="0.2">
      <c r="A20" s="1">
        <v>18</v>
      </c>
      <c r="B20" t="s">
        <v>35</v>
      </c>
      <c r="C20">
        <f>SUM(raw_2yr!C20:D20)</f>
        <v>291</v>
      </c>
      <c r="D20">
        <f>SUM(raw_2yr!E20:F20)</f>
        <v>400</v>
      </c>
      <c r="E20">
        <f>SUM(raw_2yr!G20:H20)</f>
        <v>653</v>
      </c>
      <c r="F20">
        <f>SUM(raw_2yr!I20:J20)</f>
        <v>922</v>
      </c>
      <c r="G20">
        <f>SUM(raw_2yr!K20:L20)</f>
        <v>1256</v>
      </c>
      <c r="H20">
        <f>SUM(raw_2yr!M20:N20)</f>
        <v>2071</v>
      </c>
      <c r="I20">
        <f>SUM(raw_2yr!O20:P20)</f>
        <v>2991</v>
      </c>
      <c r="J20">
        <f>SUM(raw_2yr!Q20:R20)</f>
        <v>4941</v>
      </c>
    </row>
    <row r="21" spans="1:10" ht="45" customHeight="1" x14ac:dyDescent="0.2">
      <c r="A21" s="1">
        <v>19</v>
      </c>
      <c r="B21" t="s">
        <v>36</v>
      </c>
      <c r="C21">
        <f>SUM(raw_2yr!C21:D21)</f>
        <v>18</v>
      </c>
      <c r="D21">
        <f>SUM(raw_2yr!E21:F21)</f>
        <v>31</v>
      </c>
      <c r="E21">
        <f>SUM(raw_2yr!G21:H21)</f>
        <v>42</v>
      </c>
      <c r="F21">
        <f>SUM(raw_2yr!I21:J21)</f>
        <v>71</v>
      </c>
      <c r="G21">
        <f>SUM(raw_2yr!K21:L21)</f>
        <v>109</v>
      </c>
      <c r="H21">
        <f>SUM(raw_2yr!M21:N21)</f>
        <v>166</v>
      </c>
      <c r="I21">
        <f>SUM(raw_2yr!O21:P21)</f>
        <v>217</v>
      </c>
      <c r="J21">
        <f>SUM(raw_2yr!Q21:R21)</f>
        <v>278</v>
      </c>
    </row>
    <row r="22" spans="1:10" ht="45" customHeight="1" x14ac:dyDescent="0.2">
      <c r="A22" s="1">
        <v>20</v>
      </c>
      <c r="B22" t="s">
        <v>37</v>
      </c>
      <c r="C22">
        <f>SUM(raw_2yr!C22:D22)</f>
        <v>1897</v>
      </c>
      <c r="D22">
        <f>SUM(raw_2yr!E22:F22)</f>
        <v>3023</v>
      </c>
      <c r="E22">
        <f>SUM(raw_2yr!G22:H22)</f>
        <v>4609</v>
      </c>
      <c r="F22">
        <f>SUM(raw_2yr!I22:J22)</f>
        <v>5986</v>
      </c>
      <c r="G22">
        <f>SUM(raw_2yr!K22:L22)</f>
        <v>7867</v>
      </c>
      <c r="H22">
        <f>SUM(raw_2yr!M22:N22)</f>
        <v>10176</v>
      </c>
      <c r="I22">
        <f>SUM(raw_2yr!O22:P22)</f>
        <v>12750</v>
      </c>
      <c r="J22">
        <f>SUM(raw_2yr!Q22:R22)</f>
        <v>17788</v>
      </c>
    </row>
    <row r="23" spans="1:10" ht="45" customHeight="1" x14ac:dyDescent="0.2">
      <c r="A23" s="1">
        <v>21</v>
      </c>
      <c r="B23" t="s">
        <v>38</v>
      </c>
      <c r="C23">
        <f>SUM(raw_2yr!C23:D23)</f>
        <v>1579</v>
      </c>
      <c r="D23">
        <f>SUM(raw_2yr!E23:F23)</f>
        <v>2647</v>
      </c>
      <c r="E23">
        <f>SUM(raw_2yr!G23:H23)</f>
        <v>4028</v>
      </c>
      <c r="F23">
        <f>SUM(raw_2yr!I23:J23)</f>
        <v>5201</v>
      </c>
      <c r="G23">
        <f>SUM(raw_2yr!K23:L23)</f>
        <v>6971</v>
      </c>
      <c r="H23">
        <f>SUM(raw_2yr!M23:N23)</f>
        <v>9250</v>
      </c>
      <c r="I23">
        <f>SUM(raw_2yr!O23:P23)</f>
        <v>11794</v>
      </c>
      <c r="J23">
        <f>SUM(raw_2yr!Q23:R23)</f>
        <v>16550</v>
      </c>
    </row>
    <row r="24" spans="1:10" ht="45" customHeight="1" x14ac:dyDescent="0.2">
      <c r="A24" s="1">
        <v>22</v>
      </c>
      <c r="B24" t="s">
        <v>39</v>
      </c>
      <c r="C24">
        <f>SUM(raw_2yr!C24:D24)</f>
        <v>753</v>
      </c>
      <c r="D24">
        <f>SUM(raw_2yr!E24:F24)</f>
        <v>1111</v>
      </c>
      <c r="E24">
        <f>SUM(raw_2yr!G24:H24)</f>
        <v>1602</v>
      </c>
      <c r="F24">
        <f>SUM(raw_2yr!I24:J24)</f>
        <v>2033</v>
      </c>
      <c r="G24">
        <f>SUM(raw_2yr!K24:L24)</f>
        <v>2988</v>
      </c>
      <c r="H24">
        <f>SUM(raw_2yr!M24:N24)</f>
        <v>4412</v>
      </c>
      <c r="I24">
        <f>SUM(raw_2yr!O24:P24)</f>
        <v>6113</v>
      </c>
      <c r="J24">
        <f>SUM(raw_2yr!Q24:R24)</f>
        <v>9076</v>
      </c>
    </row>
    <row r="25" spans="1:10" ht="45" customHeight="1" x14ac:dyDescent="0.2">
      <c r="A25" s="1">
        <v>23</v>
      </c>
      <c r="B25" t="s">
        <v>40</v>
      </c>
      <c r="C25">
        <f>SUM(raw_2yr!C25:D25)</f>
        <v>1931</v>
      </c>
      <c r="D25">
        <f>SUM(raw_2yr!E25:F25)</f>
        <v>2757</v>
      </c>
      <c r="E25">
        <f>SUM(raw_2yr!G25:H25)</f>
        <v>4241</v>
      </c>
      <c r="F25">
        <f>SUM(raw_2yr!I25:J25)</f>
        <v>5895</v>
      </c>
      <c r="G25">
        <f>SUM(raw_2yr!K25:L25)</f>
        <v>7468</v>
      </c>
      <c r="H25">
        <f>SUM(raw_2yr!M25:N25)</f>
        <v>9769</v>
      </c>
      <c r="I25">
        <f>SUM(raw_2yr!O25:P25)</f>
        <v>12218</v>
      </c>
      <c r="J25">
        <f>SUM(raw_2yr!Q25:R25)</f>
        <v>16334</v>
      </c>
    </row>
    <row r="26" spans="1:10" ht="45" customHeight="1" x14ac:dyDescent="0.2">
      <c r="A26" s="1">
        <v>24</v>
      </c>
      <c r="B26" t="s">
        <v>41</v>
      </c>
      <c r="C26">
        <f>SUM(raw_2yr!C26:D26)</f>
        <v>2386</v>
      </c>
      <c r="D26">
        <f>SUM(raw_2yr!E26:F26)</f>
        <v>3401</v>
      </c>
      <c r="E26">
        <f>SUM(raw_2yr!G26:H26)</f>
        <v>5286</v>
      </c>
      <c r="F26">
        <f>SUM(raw_2yr!I26:J26)</f>
        <v>7127</v>
      </c>
      <c r="G26">
        <f>SUM(raw_2yr!K26:L26)</f>
        <v>8886</v>
      </c>
      <c r="H26">
        <f>SUM(raw_2yr!M26:N26)</f>
        <v>11349</v>
      </c>
      <c r="I26">
        <f>SUM(raw_2yr!O26:P26)</f>
        <v>14160</v>
      </c>
      <c r="J26">
        <f>SUM(raw_2yr!Q26:R26)</f>
        <v>18723</v>
      </c>
    </row>
    <row r="27" spans="1:10" ht="45" customHeight="1" x14ac:dyDescent="0.2">
      <c r="A27" s="1">
        <v>25</v>
      </c>
      <c r="B27" t="s">
        <v>42</v>
      </c>
      <c r="C27">
        <f>SUM(raw_2yr!C27:D27)</f>
        <v>223</v>
      </c>
      <c r="D27">
        <f>SUM(raw_2yr!E27:F27)</f>
        <v>351</v>
      </c>
      <c r="E27">
        <f>SUM(raw_2yr!G27:H27)</f>
        <v>574</v>
      </c>
      <c r="F27">
        <f>SUM(raw_2yr!I27:J27)</f>
        <v>926</v>
      </c>
      <c r="G27">
        <f>SUM(raw_2yr!K27:L27)</f>
        <v>1310</v>
      </c>
      <c r="H27">
        <f>SUM(raw_2yr!M27:N27)</f>
        <v>2036</v>
      </c>
      <c r="I27">
        <f>SUM(raw_2yr!O27:P27)</f>
        <v>2844</v>
      </c>
      <c r="J27">
        <f>SUM(raw_2yr!Q27:R27)</f>
        <v>4567</v>
      </c>
    </row>
    <row r="28" spans="1:10" ht="45" customHeight="1" x14ac:dyDescent="0.2">
      <c r="A28" s="1">
        <v>26</v>
      </c>
      <c r="B28" t="s">
        <v>43</v>
      </c>
      <c r="C28">
        <f>SUM(raw_2yr!C28:D28)</f>
        <v>200</v>
      </c>
      <c r="D28">
        <f>SUM(raw_2yr!E28:F28)</f>
        <v>370</v>
      </c>
      <c r="E28">
        <f>SUM(raw_2yr!G28:H28)</f>
        <v>629</v>
      </c>
      <c r="F28">
        <f>SUM(raw_2yr!I28:J28)</f>
        <v>806</v>
      </c>
      <c r="G28">
        <f>SUM(raw_2yr!K28:L28)</f>
        <v>1110</v>
      </c>
      <c r="H28">
        <f>SUM(raw_2yr!M28:N28)</f>
        <v>1522</v>
      </c>
      <c r="I28">
        <f>SUM(raw_2yr!O28:P28)</f>
        <v>1821</v>
      </c>
      <c r="J28">
        <f>SUM(raw_2yr!Q28:R28)</f>
        <v>2605</v>
      </c>
    </row>
    <row r="29" spans="1:10" ht="45" customHeight="1" x14ac:dyDescent="0.2">
      <c r="A29" s="1">
        <v>27</v>
      </c>
      <c r="B29" t="s">
        <v>44</v>
      </c>
      <c r="C29">
        <f>SUM(raw_2yr!C29:D29)</f>
        <v>58</v>
      </c>
      <c r="D29">
        <f>SUM(raw_2yr!E29:F29)</f>
        <v>80</v>
      </c>
      <c r="E29">
        <f>SUM(raw_2yr!G29:H29)</f>
        <v>126</v>
      </c>
      <c r="F29">
        <f>SUM(raw_2yr!I29:J29)</f>
        <v>216</v>
      </c>
      <c r="G29">
        <f>SUM(raw_2yr!K29:L29)</f>
        <v>350</v>
      </c>
      <c r="H29">
        <f>SUM(raw_2yr!M29:N29)</f>
        <v>612</v>
      </c>
      <c r="I29">
        <f>SUM(raw_2yr!O29:P29)</f>
        <v>723</v>
      </c>
      <c r="J29">
        <f>SUM(raw_2yr!Q29:R29)</f>
        <v>1078</v>
      </c>
    </row>
    <row r="30" spans="1:10" ht="45" customHeight="1" x14ac:dyDescent="0.2">
      <c r="A30" s="1">
        <v>28</v>
      </c>
      <c r="B30" t="s">
        <v>45</v>
      </c>
      <c r="C30">
        <f>SUM(raw_2yr!C30:D30)</f>
        <v>693</v>
      </c>
      <c r="D30">
        <f>SUM(raw_2yr!E30:F30)</f>
        <v>984</v>
      </c>
      <c r="E30">
        <f>SUM(raw_2yr!G30:H30)</f>
        <v>1412</v>
      </c>
      <c r="F30">
        <f>SUM(raw_2yr!I30:J30)</f>
        <v>1738</v>
      </c>
      <c r="G30">
        <f>SUM(raw_2yr!K30:L30)</f>
        <v>2542</v>
      </c>
      <c r="H30">
        <f>SUM(raw_2yr!M30:N30)</f>
        <v>3538</v>
      </c>
      <c r="I30">
        <f>SUM(raw_2yr!O30:P30)</f>
        <v>4642</v>
      </c>
      <c r="J30">
        <f>SUM(raw_2yr!Q30:R30)</f>
        <v>6475</v>
      </c>
    </row>
    <row r="31" spans="1:10" ht="45" customHeight="1" x14ac:dyDescent="0.2">
      <c r="A31" s="1">
        <v>29</v>
      </c>
      <c r="B31" t="s">
        <v>46</v>
      </c>
      <c r="C31">
        <f>SUM(raw_2yr!C31:D31)</f>
        <v>734</v>
      </c>
      <c r="D31">
        <f>SUM(raw_2yr!E31:F31)</f>
        <v>948</v>
      </c>
      <c r="E31">
        <f>SUM(raw_2yr!G31:H31)</f>
        <v>1393</v>
      </c>
      <c r="F31">
        <f>SUM(raw_2yr!I31:J31)</f>
        <v>1794</v>
      </c>
      <c r="G31">
        <f>SUM(raw_2yr!K31:L31)</f>
        <v>2665</v>
      </c>
      <c r="H31">
        <f>SUM(raw_2yr!M31:N31)</f>
        <v>4175</v>
      </c>
      <c r="I31">
        <f>SUM(raw_2yr!O31:P31)</f>
        <v>5738</v>
      </c>
      <c r="J31">
        <f>SUM(raw_2yr!Q31:R31)</f>
        <v>8812</v>
      </c>
    </row>
    <row r="32" spans="1:10" ht="45" customHeight="1" x14ac:dyDescent="0.2">
      <c r="A32" s="1">
        <v>30</v>
      </c>
      <c r="B32" t="s">
        <v>47</v>
      </c>
      <c r="C32">
        <f>SUM(raw_2yr!C32:D32)</f>
        <v>518</v>
      </c>
      <c r="D32">
        <f>SUM(raw_2yr!E32:F32)</f>
        <v>677</v>
      </c>
      <c r="E32">
        <f>SUM(raw_2yr!G32:H32)</f>
        <v>1015</v>
      </c>
      <c r="F32">
        <f>SUM(raw_2yr!I32:J32)</f>
        <v>1309</v>
      </c>
      <c r="G32">
        <f>SUM(raw_2yr!K32:L32)</f>
        <v>2050</v>
      </c>
      <c r="H32">
        <f>SUM(raw_2yr!M32:N32)</f>
        <v>3053</v>
      </c>
      <c r="I32">
        <f>SUM(raw_2yr!O32:P32)</f>
        <v>3886</v>
      </c>
      <c r="J32">
        <f>SUM(raw_2yr!Q32:R32)</f>
        <v>5657</v>
      </c>
    </row>
    <row r="33" spans="1:10" ht="45" customHeight="1" x14ac:dyDescent="0.2">
      <c r="A33" s="1">
        <v>31</v>
      </c>
      <c r="B33" t="s">
        <v>48</v>
      </c>
      <c r="C33">
        <f>SUM(raw_2yr!C33:D33)</f>
        <v>4019</v>
      </c>
      <c r="D33">
        <f>SUM(raw_2yr!E33:F33)</f>
        <v>6185</v>
      </c>
      <c r="E33">
        <f>SUM(raw_2yr!G33:H33)</f>
        <v>9254</v>
      </c>
      <c r="F33">
        <f>SUM(raw_2yr!I33:J33)</f>
        <v>12255</v>
      </c>
      <c r="G33">
        <f>SUM(raw_2yr!K33:L33)</f>
        <v>16603</v>
      </c>
      <c r="H33">
        <f>SUM(raw_2yr!M33:N33)</f>
        <v>21806</v>
      </c>
      <c r="I33">
        <f>SUM(raw_2yr!O33:P33)</f>
        <v>27350</v>
      </c>
      <c r="J33">
        <f>SUM(raw_2yr!Q33:R33)</f>
        <v>37791</v>
      </c>
    </row>
    <row r="34" spans="1:10" ht="45" customHeight="1" x14ac:dyDescent="0.2">
      <c r="A34" s="1">
        <v>32</v>
      </c>
      <c r="B34" t="s">
        <v>49</v>
      </c>
      <c r="C34">
        <f>SUM(raw_2yr!C34:D34)</f>
        <v>3510</v>
      </c>
      <c r="D34">
        <f>SUM(raw_2yr!E34:F34)</f>
        <v>5564</v>
      </c>
      <c r="E34">
        <f>SUM(raw_2yr!G34:H34)</f>
        <v>8420</v>
      </c>
      <c r="F34">
        <f>SUM(raw_2yr!I34:J34)</f>
        <v>11106</v>
      </c>
      <c r="G34">
        <f>SUM(raw_2yr!K34:L34)</f>
        <v>15177</v>
      </c>
      <c r="H34">
        <f>SUM(raw_2yr!M34:N34)</f>
        <v>20287</v>
      </c>
      <c r="I34">
        <f>SUM(raw_2yr!O34:P34)</f>
        <v>25372</v>
      </c>
      <c r="J34">
        <f>SUM(raw_2yr!Q34:R34)</f>
        <v>35530</v>
      </c>
    </row>
    <row r="35" spans="1:10" ht="45" customHeight="1" x14ac:dyDescent="0.2">
      <c r="A35" s="1">
        <v>33</v>
      </c>
      <c r="B35" t="s">
        <v>50</v>
      </c>
      <c r="C35">
        <f>SUM(raw_2yr!C35:D35)</f>
        <v>1187</v>
      </c>
      <c r="D35">
        <f>SUM(raw_2yr!E35:F35)</f>
        <v>1858</v>
      </c>
      <c r="E35">
        <f>SUM(raw_2yr!G35:H35)</f>
        <v>3018</v>
      </c>
      <c r="F35">
        <f>SUM(raw_2yr!I35:J35)</f>
        <v>4124</v>
      </c>
      <c r="G35">
        <f>SUM(raw_2yr!K35:L35)</f>
        <v>4904</v>
      </c>
      <c r="H35">
        <f>SUM(raw_2yr!M35:N35)</f>
        <v>6046</v>
      </c>
      <c r="I35">
        <f>SUM(raw_2yr!O35:P35)</f>
        <v>7479</v>
      </c>
      <c r="J35">
        <f>SUM(raw_2yr!Q35:R35)</f>
        <v>9411</v>
      </c>
    </row>
    <row r="36" spans="1:10" ht="45" customHeight="1" x14ac:dyDescent="0.2">
      <c r="A36" s="1">
        <v>34</v>
      </c>
      <c r="B36" t="s">
        <v>51</v>
      </c>
      <c r="C36">
        <f>SUM(raw_2yr!C36:D36)</f>
        <v>1266</v>
      </c>
      <c r="D36">
        <f>SUM(raw_2yr!E36:F36)</f>
        <v>1962</v>
      </c>
      <c r="E36">
        <f>SUM(raw_2yr!G36:H36)</f>
        <v>3235</v>
      </c>
      <c r="F36">
        <f>SUM(raw_2yr!I36:J36)</f>
        <v>4379</v>
      </c>
      <c r="G36">
        <f>SUM(raw_2yr!K36:L36)</f>
        <v>5021</v>
      </c>
      <c r="H36">
        <f>SUM(raw_2yr!M36:N36)</f>
        <v>5890</v>
      </c>
      <c r="I36">
        <f>SUM(raw_2yr!O36:P36)</f>
        <v>7198</v>
      </c>
      <c r="J36">
        <f>SUM(raw_2yr!Q36:R36)</f>
        <v>9228</v>
      </c>
    </row>
    <row r="37" spans="1:10" ht="45" customHeight="1" x14ac:dyDescent="0.2">
      <c r="A37" s="1">
        <v>35</v>
      </c>
      <c r="B37" t="s">
        <v>52</v>
      </c>
      <c r="C37">
        <f>SUM(raw_2yr!C37:D37)</f>
        <v>32</v>
      </c>
      <c r="D37">
        <f>SUM(raw_2yr!E37:F37)</f>
        <v>55</v>
      </c>
      <c r="E37">
        <f>SUM(raw_2yr!G37:H37)</f>
        <v>101</v>
      </c>
      <c r="F37">
        <f>SUM(raw_2yr!I37:J37)</f>
        <v>145</v>
      </c>
      <c r="G37">
        <f>SUM(raw_2yr!K37:L37)</f>
        <v>186</v>
      </c>
      <c r="H37">
        <f>SUM(raw_2yr!M37:N37)</f>
        <v>229</v>
      </c>
      <c r="I37">
        <f>SUM(raw_2yr!O37:P37)</f>
        <v>344</v>
      </c>
      <c r="J37">
        <f>SUM(raw_2yr!Q37:R37)</f>
        <v>412</v>
      </c>
    </row>
    <row r="38" spans="1:10" ht="45" customHeight="1" x14ac:dyDescent="0.2">
      <c r="A38" s="1">
        <v>36</v>
      </c>
      <c r="B38" t="s">
        <v>53</v>
      </c>
      <c r="C38">
        <f>SUM(raw_2yr!C38:D38)</f>
        <v>47</v>
      </c>
      <c r="D38">
        <f>SUM(raw_2yr!E38:F38)</f>
        <v>103</v>
      </c>
      <c r="E38">
        <f>SUM(raw_2yr!G38:H38)</f>
        <v>208</v>
      </c>
      <c r="F38">
        <f>SUM(raw_2yr!I38:J38)</f>
        <v>260</v>
      </c>
      <c r="G38">
        <f>SUM(raw_2yr!K38:L38)</f>
        <v>318</v>
      </c>
      <c r="H38">
        <f>SUM(raw_2yr!M38:N38)</f>
        <v>357</v>
      </c>
      <c r="I38">
        <f>SUM(raw_2yr!O38:P38)</f>
        <v>462</v>
      </c>
      <c r="J38">
        <f>SUM(raw_2yr!Q38:R38)</f>
        <v>726</v>
      </c>
    </row>
    <row r="39" spans="1:10" ht="45" customHeight="1" x14ac:dyDescent="0.2">
      <c r="A39" s="1">
        <v>37</v>
      </c>
      <c r="B39" t="s">
        <v>54</v>
      </c>
      <c r="C39">
        <f>SUM(raw_2yr!C39:D39)</f>
        <v>13</v>
      </c>
      <c r="D39">
        <f>SUM(raw_2yr!E39:F39)</f>
        <v>29</v>
      </c>
      <c r="E39">
        <f>SUM(raw_2yr!G39:H39)</f>
        <v>37</v>
      </c>
      <c r="F39">
        <f>SUM(raw_2yr!I39:J39)</f>
        <v>55</v>
      </c>
      <c r="G39">
        <f>SUM(raw_2yr!K39:L39)</f>
        <v>97</v>
      </c>
      <c r="H39">
        <f>SUM(raw_2yr!M39:N39)</f>
        <v>159</v>
      </c>
      <c r="I39">
        <f>SUM(raw_2yr!O39:P39)</f>
        <v>210</v>
      </c>
      <c r="J39">
        <f>SUM(raw_2yr!Q39:R39)</f>
        <v>356</v>
      </c>
    </row>
    <row r="40" spans="1:10" ht="45" customHeight="1" x14ac:dyDescent="0.2">
      <c r="A40" s="1">
        <v>38</v>
      </c>
      <c r="B40" t="s">
        <v>55</v>
      </c>
      <c r="C40">
        <f>SUM(raw_2yr!C40:D40)</f>
        <v>43</v>
      </c>
      <c r="D40">
        <f>SUM(raw_2yr!E40:F40)</f>
        <v>53</v>
      </c>
      <c r="E40">
        <f>SUM(raw_2yr!G40:H40)</f>
        <v>117</v>
      </c>
      <c r="F40">
        <f>SUM(raw_2yr!I40:J40)</f>
        <v>107</v>
      </c>
      <c r="G40">
        <f>SUM(raw_2yr!K40:L40)</f>
        <v>172</v>
      </c>
      <c r="H40">
        <f>SUM(raw_2yr!M40:N40)</f>
        <v>248</v>
      </c>
      <c r="I40">
        <f>SUM(raw_2yr!O40:P40)</f>
        <v>314</v>
      </c>
      <c r="J40">
        <f>SUM(raw_2yr!Q40:R40)</f>
        <v>464</v>
      </c>
    </row>
    <row r="41" spans="1:10" ht="45" customHeight="1" x14ac:dyDescent="0.2">
      <c r="A41" s="1">
        <v>39</v>
      </c>
      <c r="B41" t="s">
        <v>56</v>
      </c>
      <c r="C41">
        <f>SUM(raw_2yr!C41:D41)</f>
        <v>1587</v>
      </c>
      <c r="D41">
        <f>SUM(raw_2yr!E41:F41)</f>
        <v>2457</v>
      </c>
      <c r="E41">
        <f>SUM(raw_2yr!G41:H41)</f>
        <v>3491</v>
      </c>
      <c r="F41">
        <f>SUM(raw_2yr!I41:J41)</f>
        <v>4443</v>
      </c>
      <c r="G41">
        <f>SUM(raw_2yr!K41:L41)</f>
        <v>5751</v>
      </c>
      <c r="H41">
        <f>SUM(raw_2yr!M41:N41)</f>
        <v>7435</v>
      </c>
      <c r="I41">
        <f>SUM(raw_2yr!O41:P41)</f>
        <v>9168</v>
      </c>
      <c r="J41">
        <f>SUM(raw_2yr!Q41:R41)</f>
        <v>12210</v>
      </c>
    </row>
    <row r="42" spans="1:10" ht="45" customHeight="1" x14ac:dyDescent="0.2">
      <c r="A42" s="1">
        <v>40</v>
      </c>
      <c r="B42" t="s">
        <v>57</v>
      </c>
      <c r="C42">
        <f>SUM(raw_2yr!C42:D42)</f>
        <v>1051</v>
      </c>
      <c r="D42">
        <f>SUM(raw_2yr!E42:F42)</f>
        <v>1686</v>
      </c>
      <c r="E42">
        <f>SUM(raw_2yr!G42:H42)</f>
        <v>2413</v>
      </c>
      <c r="F42">
        <f>SUM(raw_2yr!I42:J42)</f>
        <v>3013</v>
      </c>
      <c r="G42">
        <f>SUM(raw_2yr!K42:L42)</f>
        <v>3809</v>
      </c>
      <c r="H42">
        <f>SUM(raw_2yr!M42:N42)</f>
        <v>4910</v>
      </c>
      <c r="I42">
        <f>SUM(raw_2yr!O42:P42)</f>
        <v>6101</v>
      </c>
      <c r="J42">
        <f>SUM(raw_2yr!Q42:R42)</f>
        <v>8423</v>
      </c>
    </row>
    <row r="43" spans="1:10" ht="45" customHeight="1" x14ac:dyDescent="0.2">
      <c r="A43" s="1">
        <v>41</v>
      </c>
      <c r="B43" t="s">
        <v>58</v>
      </c>
      <c r="C43">
        <f>SUM(raw_2yr!C43:D43)</f>
        <v>52</v>
      </c>
      <c r="D43">
        <f>SUM(raw_2yr!E43:F43)</f>
        <v>93</v>
      </c>
      <c r="E43">
        <f>SUM(raw_2yr!G43:H43)</f>
        <v>102</v>
      </c>
      <c r="F43">
        <f>SUM(raw_2yr!I43:J43)</f>
        <v>165</v>
      </c>
      <c r="G43">
        <f>SUM(raw_2yr!K43:L43)</f>
        <v>249</v>
      </c>
      <c r="H43">
        <f>SUM(raw_2yr!M43:N43)</f>
        <v>286</v>
      </c>
      <c r="I43">
        <f>SUM(raw_2yr!O43:P43)</f>
        <v>413</v>
      </c>
      <c r="J43">
        <f>SUM(raw_2yr!Q43:R43)</f>
        <v>549</v>
      </c>
    </row>
    <row r="44" spans="1:10" ht="45" customHeight="1" x14ac:dyDescent="0.2">
      <c r="A44" s="1">
        <v>42</v>
      </c>
      <c r="B44" t="s">
        <v>59</v>
      </c>
      <c r="C44">
        <f>SUM(raw_2yr!C44:D44)</f>
        <v>668</v>
      </c>
      <c r="D44">
        <f>SUM(raw_2yr!E44:F44)</f>
        <v>1032</v>
      </c>
      <c r="E44">
        <f>SUM(raw_2yr!G44:H44)</f>
        <v>1630</v>
      </c>
      <c r="F44">
        <f>SUM(raw_2yr!I44:J44)</f>
        <v>2420</v>
      </c>
      <c r="G44">
        <f>SUM(raw_2yr!K44:L44)</f>
        <v>3510</v>
      </c>
      <c r="H44">
        <f>SUM(raw_2yr!M44:N44)</f>
        <v>4503</v>
      </c>
      <c r="I44">
        <f>SUM(raw_2yr!O44:P44)</f>
        <v>5484</v>
      </c>
      <c r="J44">
        <f>SUM(raw_2yr!Q44:R44)</f>
        <v>7577</v>
      </c>
    </row>
    <row r="45" spans="1:10" ht="45" customHeight="1" x14ac:dyDescent="0.2">
      <c r="A45" s="1">
        <v>43</v>
      </c>
      <c r="B45" t="s">
        <v>60</v>
      </c>
      <c r="C45">
        <f>SUM(raw_2yr!C45:D45)</f>
        <v>630</v>
      </c>
      <c r="D45">
        <f>SUM(raw_2yr!E45:F45)</f>
        <v>964</v>
      </c>
      <c r="E45">
        <f>SUM(raw_2yr!G45:H45)</f>
        <v>1623</v>
      </c>
      <c r="F45">
        <f>SUM(raw_2yr!I45:J45)</f>
        <v>2346</v>
      </c>
      <c r="G45">
        <f>SUM(raw_2yr!K45:L45)</f>
        <v>3400</v>
      </c>
      <c r="H45">
        <f>SUM(raw_2yr!M45:N45)</f>
        <v>4374</v>
      </c>
      <c r="I45">
        <f>SUM(raw_2yr!O45:P45)</f>
        <v>5251</v>
      </c>
      <c r="J45">
        <f>SUM(raw_2yr!Q45:R45)</f>
        <v>7235</v>
      </c>
    </row>
    <row r="46" spans="1:10" ht="45" customHeight="1" x14ac:dyDescent="0.2">
      <c r="A46" s="1">
        <v>44</v>
      </c>
      <c r="B46" t="s">
        <v>61</v>
      </c>
      <c r="C46">
        <f>SUM(raw_2yr!C46:D46)</f>
        <v>77</v>
      </c>
      <c r="D46">
        <f>SUM(raw_2yr!E46:F46)</f>
        <v>104</v>
      </c>
      <c r="E46">
        <f>SUM(raw_2yr!G46:H46)</f>
        <v>168</v>
      </c>
      <c r="F46">
        <f>SUM(raw_2yr!I46:J46)</f>
        <v>237</v>
      </c>
      <c r="G46">
        <f>SUM(raw_2yr!K46:L46)</f>
        <v>557</v>
      </c>
      <c r="H46">
        <f>SUM(raw_2yr!M46:N46)</f>
        <v>887</v>
      </c>
      <c r="I46">
        <f>SUM(raw_2yr!O46:P46)</f>
        <v>1230</v>
      </c>
      <c r="J46">
        <f>SUM(raw_2yr!Q46:R46)</f>
        <v>1288</v>
      </c>
    </row>
    <row r="47" spans="1:10" ht="45" customHeight="1" x14ac:dyDescent="0.2">
      <c r="A47" s="1">
        <v>45</v>
      </c>
      <c r="B47" t="s">
        <v>62</v>
      </c>
      <c r="C47">
        <f>SUM(raw_2yr!C47:D47)</f>
        <v>72</v>
      </c>
      <c r="D47">
        <f>SUM(raw_2yr!E47:F47)</f>
        <v>104</v>
      </c>
      <c r="E47">
        <f>SUM(raw_2yr!G47:H47)</f>
        <v>153</v>
      </c>
      <c r="F47">
        <f>SUM(raw_2yr!I47:J47)</f>
        <v>245</v>
      </c>
      <c r="G47">
        <f>SUM(raw_2yr!K47:L47)</f>
        <v>550</v>
      </c>
      <c r="H47">
        <f>SUM(raw_2yr!M47:N47)</f>
        <v>827</v>
      </c>
      <c r="I47">
        <f>SUM(raw_2yr!O47:P47)</f>
        <v>1104</v>
      </c>
      <c r="J47">
        <f>SUM(raw_2yr!Q47:R47)</f>
        <v>1248</v>
      </c>
    </row>
    <row r="48" spans="1:10" ht="45" customHeight="1" x14ac:dyDescent="0.2">
      <c r="A48" s="1">
        <v>46</v>
      </c>
      <c r="B48" t="s">
        <v>63</v>
      </c>
      <c r="C48">
        <f>SUM(raw_2yr!C48:D48)</f>
        <v>79</v>
      </c>
      <c r="D48">
        <f>SUM(raw_2yr!E48:F48)</f>
        <v>98</v>
      </c>
      <c r="E48">
        <f>SUM(raw_2yr!G48:H48)</f>
        <v>108</v>
      </c>
      <c r="F48">
        <f>SUM(raw_2yr!I48:J48)</f>
        <v>122</v>
      </c>
      <c r="G48">
        <f>SUM(raw_2yr!K48:L48)</f>
        <v>192</v>
      </c>
      <c r="H48">
        <f>SUM(raw_2yr!M48:N48)</f>
        <v>428</v>
      </c>
      <c r="I48">
        <f>SUM(raw_2yr!O48:P48)</f>
        <v>721</v>
      </c>
      <c r="J48">
        <f>SUM(raw_2yr!Q48:R48)</f>
        <v>1039</v>
      </c>
    </row>
    <row r="49" spans="1:10" ht="45" customHeight="1" x14ac:dyDescent="0.2">
      <c r="A49" s="1">
        <v>47</v>
      </c>
      <c r="B49" t="s">
        <v>64</v>
      </c>
      <c r="C49">
        <f>SUM(raw_2yr!C49:D49)</f>
        <v>178</v>
      </c>
      <c r="D49">
        <f>SUM(raw_2yr!E49:F49)</f>
        <v>213</v>
      </c>
      <c r="E49">
        <f>SUM(raw_2yr!G49:H49)</f>
        <v>295</v>
      </c>
      <c r="F49">
        <f>SUM(raw_2yr!I49:J49)</f>
        <v>387</v>
      </c>
      <c r="G49">
        <f>SUM(raw_2yr!K49:L49)</f>
        <v>786</v>
      </c>
      <c r="H49">
        <f>SUM(raw_2yr!M49:N49)</f>
        <v>1367</v>
      </c>
      <c r="I49">
        <f>SUM(raw_2yr!O49:P49)</f>
        <v>2047</v>
      </c>
      <c r="J49">
        <f>SUM(raw_2yr!Q49:R49)</f>
        <v>2464</v>
      </c>
    </row>
    <row r="50" spans="1:10" ht="45" customHeight="1" x14ac:dyDescent="0.2">
      <c r="A50" s="1">
        <v>48</v>
      </c>
      <c r="B50" t="s">
        <v>65</v>
      </c>
      <c r="C50">
        <f>SUM(raw_2yr!C50:D50)</f>
        <v>105</v>
      </c>
      <c r="D50">
        <f>SUM(raw_2yr!E50:F50)</f>
        <v>107</v>
      </c>
      <c r="E50">
        <f>SUM(raw_2yr!G50:H50)</f>
        <v>135</v>
      </c>
      <c r="F50">
        <f>SUM(raw_2yr!I50:J50)</f>
        <v>139</v>
      </c>
      <c r="G50">
        <f>SUM(raw_2yr!K50:L50)</f>
        <v>216</v>
      </c>
      <c r="H50">
        <f>SUM(raw_2yr!M50:N50)</f>
        <v>492</v>
      </c>
      <c r="I50">
        <f>SUM(raw_2yr!O50:P50)</f>
        <v>832</v>
      </c>
      <c r="J50">
        <f>SUM(raw_2yr!Q50:R50)</f>
        <v>1100</v>
      </c>
    </row>
    <row r="51" spans="1:10" ht="45" customHeight="1" x14ac:dyDescent="0.2">
      <c r="A51" s="1">
        <v>49</v>
      </c>
      <c r="B51" t="s">
        <v>66</v>
      </c>
      <c r="C51">
        <f>SUM(raw_2yr!C51:D51)</f>
        <v>50</v>
      </c>
      <c r="D51">
        <f>SUM(raw_2yr!E51:F51)</f>
        <v>63</v>
      </c>
      <c r="E51">
        <f>SUM(raw_2yr!G51:H51)</f>
        <v>79</v>
      </c>
      <c r="F51">
        <f>SUM(raw_2yr!I51:J51)</f>
        <v>130</v>
      </c>
      <c r="G51">
        <f>SUM(raw_2yr!K51:L51)</f>
        <v>190</v>
      </c>
      <c r="H51">
        <f>SUM(raw_2yr!M51:N51)</f>
        <v>271</v>
      </c>
      <c r="I51">
        <f>SUM(raw_2yr!O51:P51)</f>
        <v>277</v>
      </c>
      <c r="J51">
        <f>SUM(raw_2yr!Q51:R51)</f>
        <v>520</v>
      </c>
    </row>
    <row r="52" spans="1:10" ht="45" customHeight="1" x14ac:dyDescent="0.2">
      <c r="A52" s="1">
        <v>50</v>
      </c>
      <c r="B52" t="s">
        <v>67</v>
      </c>
      <c r="C52">
        <f>SUM(raw_2yr!C52:D52)</f>
        <v>216</v>
      </c>
      <c r="D52">
        <f>SUM(raw_2yr!E52:F52)</f>
        <v>417</v>
      </c>
      <c r="E52">
        <f>SUM(raw_2yr!G52:H52)</f>
        <v>505</v>
      </c>
      <c r="F52">
        <f>SUM(raw_2yr!I52:J52)</f>
        <v>697</v>
      </c>
      <c r="G52">
        <f>SUM(raw_2yr!K52:L52)</f>
        <v>970</v>
      </c>
      <c r="H52">
        <f>SUM(raw_2yr!M52:N52)</f>
        <v>1387</v>
      </c>
      <c r="I52">
        <f>SUM(raw_2yr!O52:P52)</f>
        <v>1830</v>
      </c>
      <c r="J52">
        <f>SUM(raw_2yr!Q52:R52)</f>
        <v>2502</v>
      </c>
    </row>
    <row r="53" spans="1:10" ht="45" customHeight="1" x14ac:dyDescent="0.2">
      <c r="A53" s="1">
        <v>51</v>
      </c>
      <c r="B53" t="s">
        <v>68</v>
      </c>
      <c r="C53">
        <f>SUM(raw_2yr!C53:D53)</f>
        <v>23</v>
      </c>
      <c r="D53">
        <f>SUM(raw_2yr!E53:F53)</f>
        <v>31</v>
      </c>
      <c r="E53">
        <f>SUM(raw_2yr!G53:H53)</f>
        <v>45</v>
      </c>
      <c r="F53">
        <f>SUM(raw_2yr!I53:J53)</f>
        <v>80</v>
      </c>
      <c r="G53">
        <f>SUM(raw_2yr!K53:L53)</f>
        <v>117</v>
      </c>
      <c r="H53">
        <f>SUM(raw_2yr!M53:N53)</f>
        <v>217</v>
      </c>
      <c r="I53">
        <f>SUM(raw_2yr!O53:P53)</f>
        <v>292</v>
      </c>
      <c r="J53">
        <f>SUM(raw_2yr!Q53:R53)</f>
        <v>393</v>
      </c>
    </row>
    <row r="54" spans="1:10" ht="45" customHeight="1" x14ac:dyDescent="0.2">
      <c r="A54" s="1">
        <v>52</v>
      </c>
      <c r="B54" t="s">
        <v>69</v>
      </c>
      <c r="C54">
        <f>SUM(raw_2yr!C54:D54)</f>
        <v>29</v>
      </c>
      <c r="D54">
        <f>SUM(raw_2yr!E54:F54)</f>
        <v>55</v>
      </c>
      <c r="E54">
        <f>SUM(raw_2yr!G54:H54)</f>
        <v>71</v>
      </c>
      <c r="F54">
        <f>SUM(raw_2yr!I54:J54)</f>
        <v>85</v>
      </c>
      <c r="G54">
        <f>SUM(raw_2yr!K54:L54)</f>
        <v>137</v>
      </c>
      <c r="H54">
        <f>SUM(raw_2yr!M54:N54)</f>
        <v>216</v>
      </c>
      <c r="I54">
        <f>SUM(raw_2yr!O54:P54)</f>
        <v>267</v>
      </c>
      <c r="J54">
        <f>SUM(raw_2yr!Q54:R54)</f>
        <v>426</v>
      </c>
    </row>
    <row r="55" spans="1:10" ht="45" customHeight="1" x14ac:dyDescent="0.2">
      <c r="A55" s="1">
        <v>53</v>
      </c>
      <c r="B55" t="s">
        <v>70</v>
      </c>
      <c r="C55">
        <f>SUM(raw_2yr!C55:D55)</f>
        <v>26</v>
      </c>
      <c r="D55">
        <f>SUM(raw_2yr!E55:F55)</f>
        <v>53</v>
      </c>
      <c r="E55">
        <f>SUM(raw_2yr!G55:H55)</f>
        <v>111</v>
      </c>
      <c r="F55">
        <f>SUM(raw_2yr!I55:J55)</f>
        <v>145</v>
      </c>
      <c r="G55">
        <f>SUM(raw_2yr!K55:L55)</f>
        <v>149</v>
      </c>
      <c r="H55">
        <f>SUM(raw_2yr!M55:N55)</f>
        <v>189</v>
      </c>
      <c r="I55">
        <f>SUM(raw_2yr!O55:P55)</f>
        <v>190</v>
      </c>
      <c r="J55">
        <f>SUM(raw_2yr!Q55:R55)</f>
        <v>211</v>
      </c>
    </row>
    <row r="56" spans="1:10" ht="45" customHeight="1" x14ac:dyDescent="0.2">
      <c r="A56" s="1">
        <v>54</v>
      </c>
      <c r="B56" t="s">
        <v>71</v>
      </c>
      <c r="C56">
        <f>SUM(raw_2yr!C56:D56)</f>
        <v>841</v>
      </c>
      <c r="D56">
        <f>SUM(raw_2yr!E56:F56)</f>
        <v>1463</v>
      </c>
      <c r="E56">
        <f>SUM(raw_2yr!G56:H56)</f>
        <v>2193</v>
      </c>
      <c r="F56">
        <f>SUM(raw_2yr!I56:J56)</f>
        <v>2959</v>
      </c>
      <c r="G56">
        <f>SUM(raw_2yr!K56:L56)</f>
        <v>4055</v>
      </c>
      <c r="H56">
        <f>SUM(raw_2yr!M56:N56)</f>
        <v>5431</v>
      </c>
      <c r="I56">
        <f>SUM(raw_2yr!O56:P56)</f>
        <v>6429</v>
      </c>
      <c r="J56">
        <f>SUM(raw_2yr!Q56:R56)</f>
        <v>8223</v>
      </c>
    </row>
    <row r="57" spans="1:10" ht="45" customHeight="1" x14ac:dyDescent="0.2">
      <c r="A57" s="1">
        <v>55</v>
      </c>
      <c r="B57" t="s">
        <v>72</v>
      </c>
      <c r="C57">
        <f>SUM(raw_2yr!C57:D57)</f>
        <v>827</v>
      </c>
      <c r="D57">
        <f>SUM(raw_2yr!E57:F57)</f>
        <v>1437</v>
      </c>
      <c r="E57">
        <f>SUM(raw_2yr!G57:H57)</f>
        <v>2176</v>
      </c>
      <c r="F57">
        <f>SUM(raw_2yr!I57:J57)</f>
        <v>3013</v>
      </c>
      <c r="G57">
        <f>SUM(raw_2yr!K57:L57)</f>
        <v>4010</v>
      </c>
      <c r="H57">
        <f>SUM(raw_2yr!M57:N57)</f>
        <v>5453</v>
      </c>
      <c r="I57">
        <f>SUM(raw_2yr!O57:P57)</f>
        <v>6491</v>
      </c>
      <c r="J57">
        <f>SUM(raw_2yr!Q57:R57)</f>
        <v>8138</v>
      </c>
    </row>
    <row r="58" spans="1:10" ht="45" customHeight="1" x14ac:dyDescent="0.2">
      <c r="A58" s="1">
        <v>56</v>
      </c>
      <c r="B58" t="s">
        <v>73</v>
      </c>
      <c r="C58">
        <f>SUM(raw_2yr!C58:D58)</f>
        <v>427</v>
      </c>
      <c r="D58">
        <f>SUM(raw_2yr!E58:F58)</f>
        <v>717</v>
      </c>
      <c r="E58">
        <f>SUM(raw_2yr!G58:H58)</f>
        <v>881</v>
      </c>
      <c r="F58">
        <f>SUM(raw_2yr!I58:J58)</f>
        <v>989</v>
      </c>
      <c r="G58">
        <f>SUM(raw_2yr!K58:L58)</f>
        <v>1465</v>
      </c>
      <c r="H58">
        <f>SUM(raw_2yr!M58:N58)</f>
        <v>2013</v>
      </c>
      <c r="I58">
        <f>SUM(raw_2yr!O58:P58)</f>
        <v>2782</v>
      </c>
      <c r="J58">
        <f>SUM(raw_2yr!Q58:R58)</f>
        <v>4116</v>
      </c>
    </row>
    <row r="59" spans="1:10" ht="45" customHeight="1" x14ac:dyDescent="0.2">
      <c r="A59" s="1">
        <v>57</v>
      </c>
      <c r="B59" t="s">
        <v>74</v>
      </c>
      <c r="C59">
        <f>SUM(raw_2yr!C59:D59)</f>
        <v>560</v>
      </c>
      <c r="D59">
        <f>SUM(raw_2yr!E59:F59)</f>
        <v>929</v>
      </c>
      <c r="E59">
        <f>SUM(raw_2yr!G59:H59)</f>
        <v>1217</v>
      </c>
      <c r="F59">
        <f>SUM(raw_2yr!I59:J59)</f>
        <v>1450</v>
      </c>
      <c r="G59">
        <f>SUM(raw_2yr!K59:L59)</f>
        <v>2199</v>
      </c>
      <c r="H59">
        <f>SUM(raw_2yr!M59:N59)</f>
        <v>3848</v>
      </c>
      <c r="I59">
        <f>SUM(raw_2yr!O59:P59)</f>
        <v>7225</v>
      </c>
      <c r="J59">
        <f>SUM(raw_2yr!Q59:R59)</f>
        <v>13412</v>
      </c>
    </row>
    <row r="60" spans="1:10" ht="45" customHeight="1" x14ac:dyDescent="0.2">
      <c r="A60" s="1">
        <v>58</v>
      </c>
      <c r="B60" t="s">
        <v>75</v>
      </c>
      <c r="C60">
        <f>SUM(raw_2yr!C60:D60)</f>
        <v>2</v>
      </c>
      <c r="D60">
        <f>SUM(raw_2yr!E60:F60)</f>
        <v>8</v>
      </c>
      <c r="E60">
        <f>SUM(raw_2yr!G60:H60)</f>
        <v>24</v>
      </c>
      <c r="F60">
        <f>SUM(raw_2yr!I60:J60)</f>
        <v>33</v>
      </c>
      <c r="G60">
        <f>SUM(raw_2yr!K60:L60)</f>
        <v>54</v>
      </c>
      <c r="H60">
        <f>SUM(raw_2yr!M60:N60)</f>
        <v>105</v>
      </c>
      <c r="I60">
        <f>SUM(raw_2yr!O60:P60)</f>
        <v>168</v>
      </c>
      <c r="J60">
        <f>SUM(raw_2yr!Q60:R60)</f>
        <v>320</v>
      </c>
    </row>
    <row r="61" spans="1:10" ht="45" customHeight="1" x14ac:dyDescent="0.2">
      <c r="A61" s="1">
        <v>59</v>
      </c>
      <c r="B61" t="s">
        <v>76</v>
      </c>
      <c r="C61">
        <f>SUM(raw_2yr!C61:D61)</f>
        <v>723</v>
      </c>
      <c r="D61">
        <f>SUM(raw_2yr!E61:F61)</f>
        <v>1120</v>
      </c>
      <c r="E61">
        <f>SUM(raw_2yr!G61:H61)</f>
        <v>1522</v>
      </c>
      <c r="F61">
        <f>SUM(raw_2yr!I61:J61)</f>
        <v>1824</v>
      </c>
      <c r="G61">
        <f>SUM(raw_2yr!K61:L61)</f>
        <v>2695</v>
      </c>
      <c r="H61">
        <f>SUM(raw_2yr!M61:N61)</f>
        <v>4533</v>
      </c>
      <c r="I61">
        <f>SUM(raw_2yr!O61:P61)</f>
        <v>8274</v>
      </c>
      <c r="J61">
        <f>SUM(raw_2yr!Q61:R61)</f>
        <v>15061</v>
      </c>
    </row>
    <row r="62" spans="1:10" ht="45" customHeight="1" x14ac:dyDescent="0.2">
      <c r="A62" s="1">
        <v>60</v>
      </c>
      <c r="B62" t="s">
        <v>77</v>
      </c>
      <c r="C62">
        <f>SUM(raw_2yr!C62:D62)</f>
        <v>191</v>
      </c>
      <c r="D62">
        <f>SUM(raw_2yr!E62:F62)</f>
        <v>286</v>
      </c>
      <c r="E62">
        <f>SUM(raw_2yr!G62:H62)</f>
        <v>389</v>
      </c>
      <c r="F62">
        <f>SUM(raw_2yr!I62:J62)</f>
        <v>486</v>
      </c>
      <c r="G62">
        <f>SUM(raw_2yr!K62:L62)</f>
        <v>650</v>
      </c>
      <c r="H62">
        <f>SUM(raw_2yr!M62:N62)</f>
        <v>806</v>
      </c>
      <c r="I62">
        <f>SUM(raw_2yr!O62:P62)</f>
        <v>1235</v>
      </c>
      <c r="J62">
        <f>SUM(raw_2yr!Q62:R62)</f>
        <v>1782</v>
      </c>
    </row>
    <row r="63" spans="1:10" ht="45" customHeight="1" x14ac:dyDescent="0.2">
      <c r="A63" s="1">
        <v>61</v>
      </c>
      <c r="B63" t="s">
        <v>78</v>
      </c>
      <c r="C63">
        <f>SUM(raw_2yr!C63:D63)</f>
        <v>2077</v>
      </c>
      <c r="D63">
        <f>SUM(raw_2yr!E63:F63)</f>
        <v>3126</v>
      </c>
      <c r="E63">
        <f>SUM(raw_2yr!G63:H63)</f>
        <v>3972</v>
      </c>
      <c r="F63">
        <f>SUM(raw_2yr!I63:J63)</f>
        <v>5055</v>
      </c>
      <c r="G63">
        <f>SUM(raw_2yr!K63:L63)</f>
        <v>7174</v>
      </c>
      <c r="H63">
        <f>SUM(raw_2yr!M63:N63)</f>
        <v>9943</v>
      </c>
      <c r="I63">
        <f>SUM(raw_2yr!O63:P63)</f>
        <v>13732</v>
      </c>
      <c r="J63">
        <f>SUM(raw_2yr!Q63:R63)</f>
        <v>22789</v>
      </c>
    </row>
    <row r="64" spans="1:10" ht="45" customHeight="1" x14ac:dyDescent="0.2">
      <c r="A64" s="1">
        <v>62</v>
      </c>
      <c r="B64" t="s">
        <v>79</v>
      </c>
      <c r="C64">
        <f>SUM(raw_2yr!C64:D64)</f>
        <v>2645</v>
      </c>
      <c r="D64">
        <f>SUM(raw_2yr!E64:F64)</f>
        <v>4048</v>
      </c>
      <c r="E64">
        <f>SUM(raw_2yr!G64:H64)</f>
        <v>5318</v>
      </c>
      <c r="F64">
        <f>SUM(raw_2yr!I64:J64)</f>
        <v>6760</v>
      </c>
      <c r="G64">
        <f>SUM(raw_2yr!K64:L64)</f>
        <v>9381</v>
      </c>
      <c r="H64">
        <f>SUM(raw_2yr!M64:N64)</f>
        <v>12752</v>
      </c>
      <c r="I64">
        <f>SUM(raw_2yr!O64:P64)</f>
        <v>17221</v>
      </c>
      <c r="J64">
        <f>SUM(raw_2yr!Q64:R64)</f>
        <v>27294</v>
      </c>
    </row>
    <row r="65" spans="1:10" ht="45" customHeight="1" x14ac:dyDescent="0.2">
      <c r="A65" s="1">
        <v>63</v>
      </c>
      <c r="B65" t="s">
        <v>80</v>
      </c>
      <c r="C65">
        <f>SUM(raw_2yr!C65:D65)</f>
        <v>564</v>
      </c>
      <c r="D65">
        <f>SUM(raw_2yr!E65:F65)</f>
        <v>792</v>
      </c>
      <c r="E65">
        <f>SUM(raw_2yr!G65:H65)</f>
        <v>1077</v>
      </c>
      <c r="F65">
        <f>SUM(raw_2yr!I65:J65)</f>
        <v>1292</v>
      </c>
      <c r="G65">
        <f>SUM(raw_2yr!K65:L65)</f>
        <v>1785</v>
      </c>
      <c r="H65">
        <f>SUM(raw_2yr!M65:N65)</f>
        <v>2339</v>
      </c>
      <c r="I65">
        <f>SUM(raw_2yr!O65:P65)</f>
        <v>3219</v>
      </c>
      <c r="J65">
        <f>SUM(raw_2yr!Q65:R65)</f>
        <v>5016</v>
      </c>
    </row>
    <row r="66" spans="1:10" ht="45" customHeight="1" x14ac:dyDescent="0.2">
      <c r="A66" s="1">
        <v>64</v>
      </c>
      <c r="B66" t="s">
        <v>81</v>
      </c>
      <c r="C66">
        <f>SUM(raw_2yr!C66:D66)</f>
        <v>232</v>
      </c>
      <c r="D66">
        <f>SUM(raw_2yr!E66:F66)</f>
        <v>275</v>
      </c>
      <c r="E66">
        <f>SUM(raw_2yr!G66:H66)</f>
        <v>271</v>
      </c>
      <c r="F66">
        <f>SUM(raw_2yr!I66:J66)</f>
        <v>368</v>
      </c>
      <c r="G66">
        <f>SUM(raw_2yr!K66:L66)</f>
        <v>614</v>
      </c>
      <c r="H66">
        <f>SUM(raw_2yr!M66:N66)</f>
        <v>917</v>
      </c>
      <c r="I66">
        <f>SUM(raw_2yr!O66:P66)</f>
        <v>1436</v>
      </c>
      <c r="J66">
        <f>SUM(raw_2yr!Q66:R66)</f>
        <v>2823</v>
      </c>
    </row>
    <row r="67" spans="1:10" ht="45" customHeight="1" x14ac:dyDescent="0.2">
      <c r="A67" s="1">
        <v>65</v>
      </c>
      <c r="B67" t="s">
        <v>82</v>
      </c>
      <c r="C67">
        <f>SUM(raw_2yr!C67:D67)</f>
        <v>257</v>
      </c>
      <c r="D67">
        <f>SUM(raw_2yr!E67:F67)</f>
        <v>317</v>
      </c>
      <c r="E67">
        <f>SUM(raw_2yr!G67:H67)</f>
        <v>317</v>
      </c>
      <c r="F67">
        <f>SUM(raw_2yr!I67:J67)</f>
        <v>426</v>
      </c>
      <c r="G67">
        <f>SUM(raw_2yr!K67:L67)</f>
        <v>698</v>
      </c>
      <c r="H67">
        <f>SUM(raw_2yr!M67:N67)</f>
        <v>1046</v>
      </c>
      <c r="I67">
        <f>SUM(raw_2yr!O67:P67)</f>
        <v>1634</v>
      </c>
      <c r="J67">
        <f>SUM(raw_2yr!Q67:R67)</f>
        <v>3224</v>
      </c>
    </row>
    <row r="68" spans="1:10" ht="45" customHeight="1" x14ac:dyDescent="0.2">
      <c r="A68" s="1">
        <v>66</v>
      </c>
      <c r="B68" t="s">
        <v>83</v>
      </c>
      <c r="C68">
        <f>SUM(raw_2yr!C68:D68)</f>
        <v>310</v>
      </c>
      <c r="D68">
        <f>SUM(raw_2yr!E68:F68)</f>
        <v>436</v>
      </c>
      <c r="E68">
        <f>SUM(raw_2yr!G68:H68)</f>
        <v>512</v>
      </c>
      <c r="F68">
        <f>SUM(raw_2yr!I68:J68)</f>
        <v>647</v>
      </c>
      <c r="G68">
        <f>SUM(raw_2yr!K68:L68)</f>
        <v>974</v>
      </c>
      <c r="H68">
        <f>SUM(raw_2yr!M68:N68)</f>
        <v>1321</v>
      </c>
      <c r="I68">
        <f>SUM(raw_2yr!O68:P68)</f>
        <v>1973</v>
      </c>
      <c r="J68">
        <f>SUM(raw_2yr!Q68:R68)</f>
        <v>3427</v>
      </c>
    </row>
    <row r="69" spans="1:10" ht="45" customHeight="1" x14ac:dyDescent="0.2">
      <c r="A69" s="1">
        <v>67</v>
      </c>
      <c r="B69" t="s">
        <v>84</v>
      </c>
      <c r="C69">
        <f>SUM(raw_2yr!C69:D69)</f>
        <v>299</v>
      </c>
      <c r="D69">
        <f>SUM(raw_2yr!E69:F69)</f>
        <v>368</v>
      </c>
      <c r="E69">
        <f>SUM(raw_2yr!G69:H69)</f>
        <v>381</v>
      </c>
      <c r="F69">
        <f>SUM(raw_2yr!I69:J69)</f>
        <v>531</v>
      </c>
      <c r="G69">
        <f>SUM(raw_2yr!K69:L69)</f>
        <v>843</v>
      </c>
      <c r="H69">
        <f>SUM(raw_2yr!M69:N69)</f>
        <v>1232</v>
      </c>
      <c r="I69">
        <f>SUM(raw_2yr!O69:P69)</f>
        <v>1889</v>
      </c>
      <c r="J69">
        <f>SUM(raw_2yr!Q69:R69)</f>
        <v>3559</v>
      </c>
    </row>
    <row r="70" spans="1:10" ht="45" customHeight="1" x14ac:dyDescent="0.2">
      <c r="A70" s="1">
        <v>68</v>
      </c>
      <c r="B70" t="s">
        <v>85</v>
      </c>
      <c r="C70">
        <f>SUM(raw_2yr!C70:D70)</f>
        <v>2953</v>
      </c>
      <c r="D70">
        <f>SUM(raw_2yr!E70:F70)</f>
        <v>4553</v>
      </c>
      <c r="E70">
        <f>SUM(raw_2yr!G70:H70)</f>
        <v>6160</v>
      </c>
      <c r="F70">
        <f>SUM(raw_2yr!I70:J70)</f>
        <v>7839</v>
      </c>
      <c r="G70">
        <f>SUM(raw_2yr!K70:L70)</f>
        <v>10957</v>
      </c>
      <c r="H70">
        <f>SUM(raw_2yr!M70:N70)</f>
        <v>15134</v>
      </c>
      <c r="I70">
        <f>SUM(raw_2yr!O70:P70)</f>
        <v>20693</v>
      </c>
      <c r="J70">
        <f>SUM(raw_2yr!Q70:R70)</f>
        <v>32964</v>
      </c>
    </row>
    <row r="71" spans="1:10" ht="45" customHeight="1" x14ac:dyDescent="0.2">
      <c r="A71" s="1">
        <v>69</v>
      </c>
      <c r="B71" t="s">
        <v>86</v>
      </c>
      <c r="C71">
        <f>SUM(raw_2yr!C71:D71)</f>
        <v>615</v>
      </c>
      <c r="D71">
        <f>SUM(raw_2yr!E71:F71)</f>
        <v>989</v>
      </c>
      <c r="E71">
        <f>SUM(raw_2yr!G71:H71)</f>
        <v>1413</v>
      </c>
      <c r="F71">
        <f>SUM(raw_2yr!I71:J71)</f>
        <v>1916</v>
      </c>
      <c r="G71">
        <f>SUM(raw_2yr!K71:L71)</f>
        <v>2746</v>
      </c>
      <c r="H71">
        <f>SUM(raw_2yr!M71:N71)</f>
        <v>3902</v>
      </c>
      <c r="I71">
        <f>SUM(raw_2yr!O71:P71)</f>
        <v>5365</v>
      </c>
      <c r="J71">
        <f>SUM(raw_2yr!Q71:R71)</f>
        <v>8875</v>
      </c>
    </row>
    <row r="72" spans="1:10" ht="45" customHeight="1" x14ac:dyDescent="0.2">
      <c r="A72" s="1">
        <v>70</v>
      </c>
      <c r="B72" t="s">
        <v>87</v>
      </c>
      <c r="C72">
        <f>SUM(raw_2yr!C72:D72)</f>
        <v>559</v>
      </c>
      <c r="D72">
        <f>SUM(raw_2yr!E72:F72)</f>
        <v>743</v>
      </c>
      <c r="E72">
        <f>SUM(raw_2yr!G72:H72)</f>
        <v>990</v>
      </c>
      <c r="F72">
        <f>SUM(raw_2yr!I72:J72)</f>
        <v>1261</v>
      </c>
      <c r="G72">
        <f>SUM(raw_2yr!K72:L72)</f>
        <v>1964</v>
      </c>
      <c r="H72">
        <f>SUM(raw_2yr!M72:N72)</f>
        <v>2904</v>
      </c>
      <c r="I72">
        <f>SUM(raw_2yr!O72:P72)</f>
        <v>3886</v>
      </c>
      <c r="J72">
        <f>SUM(raw_2yr!Q72:R72)</f>
        <v>5790</v>
      </c>
    </row>
    <row r="73" spans="1:10" ht="45" customHeight="1" x14ac:dyDescent="0.2">
      <c r="A73" s="1">
        <v>71</v>
      </c>
      <c r="B73" t="s">
        <v>88</v>
      </c>
      <c r="C73">
        <f>SUM(raw_2yr!C73:D73)</f>
        <v>4848</v>
      </c>
      <c r="D73">
        <f>SUM(raw_2yr!E73:F73)</f>
        <v>7128</v>
      </c>
      <c r="E73">
        <f>SUM(raw_2yr!G73:H73)</f>
        <v>9326</v>
      </c>
      <c r="F73">
        <f>SUM(raw_2yr!I73:J73)</f>
        <v>12025</v>
      </c>
      <c r="G73">
        <f>SUM(raw_2yr!K73:L73)</f>
        <v>17766</v>
      </c>
      <c r="H73">
        <f>SUM(raw_2yr!M73:N73)</f>
        <v>25037</v>
      </c>
      <c r="I73">
        <f>SUM(raw_2yr!O73:P73)</f>
        <v>34280</v>
      </c>
      <c r="J73">
        <f>SUM(raw_2yr!Q73:R73)</f>
        <v>53156</v>
      </c>
    </row>
    <row r="74" spans="1:10" ht="45" customHeight="1" x14ac:dyDescent="0.2">
      <c r="A74" s="1">
        <v>72</v>
      </c>
      <c r="B74" t="s">
        <v>89</v>
      </c>
      <c r="C74">
        <f>SUM(raw_2yr!C74:D74)</f>
        <v>4939</v>
      </c>
      <c r="D74">
        <f>SUM(raw_2yr!E74:F74)</f>
        <v>7357</v>
      </c>
      <c r="E74">
        <f>SUM(raw_2yr!G74:H74)</f>
        <v>9482</v>
      </c>
      <c r="F74">
        <f>SUM(raw_2yr!I74:J74)</f>
        <v>12210</v>
      </c>
      <c r="G74">
        <f>SUM(raw_2yr!K74:L74)</f>
        <v>18185</v>
      </c>
      <c r="H74">
        <f>SUM(raw_2yr!M74:N74)</f>
        <v>25284</v>
      </c>
      <c r="I74">
        <f>SUM(raw_2yr!O74:P74)</f>
        <v>34705</v>
      </c>
      <c r="J74">
        <f>SUM(raw_2yr!Q74:R74)</f>
        <v>53899</v>
      </c>
    </row>
    <row r="75" spans="1:10" ht="45" customHeight="1" x14ac:dyDescent="0.2">
      <c r="A75" s="1">
        <v>73</v>
      </c>
      <c r="B75" t="s">
        <v>90</v>
      </c>
      <c r="C75">
        <f>SUM(raw_2yr!C75:D75)</f>
        <v>897</v>
      </c>
      <c r="D75">
        <f>SUM(raw_2yr!E75:F75)</f>
        <v>1273</v>
      </c>
      <c r="E75">
        <f>SUM(raw_2yr!G75:H75)</f>
        <v>1759</v>
      </c>
      <c r="F75">
        <f>SUM(raw_2yr!I75:J75)</f>
        <v>2127</v>
      </c>
      <c r="G75">
        <f>SUM(raw_2yr!K75:L75)</f>
        <v>3021</v>
      </c>
      <c r="H75">
        <f>SUM(raw_2yr!M75:N75)</f>
        <v>4097</v>
      </c>
      <c r="I75">
        <f>SUM(raw_2yr!O75:P75)</f>
        <v>5635</v>
      </c>
      <c r="J75">
        <f>SUM(raw_2yr!Q75:R75)</f>
        <v>8828</v>
      </c>
    </row>
    <row r="76" spans="1:10" ht="45" customHeight="1" x14ac:dyDescent="0.2">
      <c r="A76" s="1">
        <v>74</v>
      </c>
      <c r="B76" t="s">
        <v>91</v>
      </c>
      <c r="C76">
        <f>SUM(raw_2yr!C76:D76)</f>
        <v>597</v>
      </c>
      <c r="D76">
        <f>SUM(raw_2yr!E76:F76)</f>
        <v>808</v>
      </c>
      <c r="E76">
        <f>SUM(raw_2yr!G76:H76)</f>
        <v>1101</v>
      </c>
      <c r="F76">
        <f>SUM(raw_2yr!I76:J76)</f>
        <v>1380</v>
      </c>
      <c r="G76">
        <f>SUM(raw_2yr!K76:L76)</f>
        <v>2116</v>
      </c>
      <c r="H76">
        <f>SUM(raw_2yr!M76:N76)</f>
        <v>2964</v>
      </c>
      <c r="I76">
        <f>SUM(raw_2yr!O76:P76)</f>
        <v>4327</v>
      </c>
      <c r="J76">
        <f>SUM(raw_2yr!Q76:R76)</f>
        <v>7416</v>
      </c>
    </row>
    <row r="77" spans="1:10" ht="45" customHeight="1" x14ac:dyDescent="0.2">
      <c r="A77" s="1">
        <v>75</v>
      </c>
      <c r="B77" t="s">
        <v>92</v>
      </c>
      <c r="C77">
        <f>SUM(raw_2yr!C77:D77)</f>
        <v>625</v>
      </c>
      <c r="D77">
        <f>SUM(raw_2yr!E77:F77)</f>
        <v>797</v>
      </c>
      <c r="E77">
        <f>SUM(raw_2yr!G77:H77)</f>
        <v>1057</v>
      </c>
      <c r="F77">
        <f>SUM(raw_2yr!I77:J77)</f>
        <v>1510</v>
      </c>
      <c r="G77">
        <f>SUM(raw_2yr!K77:L77)</f>
        <v>2385</v>
      </c>
      <c r="H77">
        <f>SUM(raw_2yr!M77:N77)</f>
        <v>3438</v>
      </c>
      <c r="I77">
        <f>SUM(raw_2yr!O77:P77)</f>
        <v>4853</v>
      </c>
      <c r="J77">
        <f>SUM(raw_2yr!Q77:R77)</f>
        <v>8158</v>
      </c>
    </row>
    <row r="78" spans="1:10" ht="45" customHeight="1" x14ac:dyDescent="0.2">
      <c r="A78" s="1">
        <v>76</v>
      </c>
      <c r="B78" t="s">
        <v>93</v>
      </c>
      <c r="C78">
        <f>SUM(raw_2yr!C78:D78)</f>
        <v>952</v>
      </c>
      <c r="D78">
        <f>SUM(raw_2yr!E78:F78)</f>
        <v>1206</v>
      </c>
      <c r="E78">
        <f>SUM(raw_2yr!G78:H78)</f>
        <v>1648</v>
      </c>
      <c r="F78">
        <f>SUM(raw_2yr!I78:J78)</f>
        <v>2168</v>
      </c>
      <c r="G78">
        <f>SUM(raw_2yr!K78:L78)</f>
        <v>3542</v>
      </c>
      <c r="H78">
        <f>SUM(raw_2yr!M78:N78)</f>
        <v>5104</v>
      </c>
      <c r="I78">
        <f>SUM(raw_2yr!O78:P78)</f>
        <v>7216</v>
      </c>
      <c r="J78">
        <f>SUM(raw_2yr!Q78:R78)</f>
        <v>11156</v>
      </c>
    </row>
    <row r="79" spans="1:10" ht="45" customHeight="1" x14ac:dyDescent="0.2">
      <c r="A79" s="1">
        <v>77</v>
      </c>
      <c r="B79" t="s">
        <v>94</v>
      </c>
      <c r="C79">
        <f>SUM(raw_2yr!C79:D79)</f>
        <v>1044</v>
      </c>
      <c r="D79">
        <f>SUM(raw_2yr!E79:F79)</f>
        <v>1311</v>
      </c>
      <c r="E79">
        <f>SUM(raw_2yr!G79:H79)</f>
        <v>1792</v>
      </c>
      <c r="F79">
        <f>SUM(raw_2yr!I79:J79)</f>
        <v>2278</v>
      </c>
      <c r="G79">
        <f>SUM(raw_2yr!K79:L79)</f>
        <v>3573</v>
      </c>
      <c r="H79">
        <f>SUM(raw_2yr!M79:N79)</f>
        <v>5156</v>
      </c>
      <c r="I79">
        <f>SUM(raw_2yr!O79:P79)</f>
        <v>7274</v>
      </c>
      <c r="J79">
        <f>SUM(raw_2yr!Q79:R79)</f>
        <v>11505</v>
      </c>
    </row>
    <row r="80" spans="1:10" ht="45" customHeight="1" x14ac:dyDescent="0.2">
      <c r="A80" s="1">
        <v>78</v>
      </c>
      <c r="B80" t="s">
        <v>95</v>
      </c>
      <c r="C80">
        <f>SUM(raw_2yr!C80:D80)</f>
        <v>684</v>
      </c>
      <c r="D80">
        <f>SUM(raw_2yr!E80:F80)</f>
        <v>931</v>
      </c>
      <c r="E80">
        <f>SUM(raw_2yr!G80:H80)</f>
        <v>1377</v>
      </c>
      <c r="F80">
        <f>SUM(raw_2yr!I80:J80)</f>
        <v>1816</v>
      </c>
      <c r="G80">
        <f>SUM(raw_2yr!K80:L80)</f>
        <v>2737</v>
      </c>
      <c r="H80">
        <f>SUM(raw_2yr!M80:N80)</f>
        <v>3943</v>
      </c>
      <c r="I80">
        <f>SUM(raw_2yr!O80:P80)</f>
        <v>5223</v>
      </c>
      <c r="J80">
        <f>SUM(raw_2yr!Q80:R80)</f>
        <v>7766</v>
      </c>
    </row>
    <row r="81" spans="1:10" ht="45" customHeight="1" x14ac:dyDescent="0.2">
      <c r="A81" s="1">
        <v>79</v>
      </c>
      <c r="B81" t="s">
        <v>96</v>
      </c>
      <c r="C81">
        <f>SUM(raw_2yr!C81:D81)</f>
        <v>5566</v>
      </c>
      <c r="D81">
        <f>SUM(raw_2yr!E81:F81)</f>
        <v>8268</v>
      </c>
      <c r="E81">
        <f>SUM(raw_2yr!G81:H81)</f>
        <v>10993</v>
      </c>
      <c r="F81">
        <f>SUM(raw_2yr!I81:J81)</f>
        <v>13854</v>
      </c>
      <c r="G81">
        <f>SUM(raw_2yr!K81:L81)</f>
        <v>20100</v>
      </c>
      <c r="H81">
        <f>SUM(raw_2yr!M81:N81)</f>
        <v>27726</v>
      </c>
      <c r="I81">
        <f>SUM(raw_2yr!O81:P81)</f>
        <v>38091</v>
      </c>
      <c r="J81">
        <f>SUM(raw_2yr!Q81:R81)</f>
        <v>59357</v>
      </c>
    </row>
    <row r="82" spans="1:10" ht="45" customHeight="1" x14ac:dyDescent="0.2">
      <c r="A82" s="1">
        <v>80</v>
      </c>
      <c r="B82" t="s">
        <v>97</v>
      </c>
      <c r="C82">
        <f>SUM(raw_2yr!C82:D82)</f>
        <v>2046</v>
      </c>
      <c r="D82">
        <f>SUM(raw_2yr!E82:F82)</f>
        <v>3093</v>
      </c>
      <c r="E82">
        <f>SUM(raw_2yr!G82:H82)</f>
        <v>4531</v>
      </c>
      <c r="F82">
        <f>SUM(raw_2yr!I82:J82)</f>
        <v>5864</v>
      </c>
      <c r="G82">
        <f>SUM(raw_2yr!K82:L82)</f>
        <v>8740</v>
      </c>
      <c r="H82">
        <f>SUM(raw_2yr!M82:N82)</f>
        <v>12377</v>
      </c>
      <c r="I82">
        <f>SUM(raw_2yr!O82:P82)</f>
        <v>16792</v>
      </c>
      <c r="J82">
        <f>SUM(raw_2yr!Q82:R82)</f>
        <v>25402</v>
      </c>
    </row>
    <row r="83" spans="1:10" ht="45" customHeight="1" x14ac:dyDescent="0.2">
      <c r="A83" s="1">
        <v>81</v>
      </c>
      <c r="B83" t="s">
        <v>98</v>
      </c>
      <c r="C83">
        <f>SUM(raw_2yr!C83:D83)</f>
        <v>23</v>
      </c>
      <c r="D83">
        <f>SUM(raw_2yr!E83:F83)</f>
        <v>50</v>
      </c>
      <c r="E83">
        <f>SUM(raw_2yr!G83:H83)</f>
        <v>51</v>
      </c>
      <c r="F83">
        <f>SUM(raw_2yr!I83:J83)</f>
        <v>84</v>
      </c>
      <c r="G83">
        <f>SUM(raw_2yr!K83:L83)</f>
        <v>169</v>
      </c>
      <c r="H83">
        <f>SUM(raw_2yr!M83:N83)</f>
        <v>272</v>
      </c>
      <c r="I83">
        <f>SUM(raw_2yr!O83:P83)</f>
        <v>408</v>
      </c>
      <c r="J83">
        <f>SUM(raw_2yr!Q83:R83)</f>
        <v>759</v>
      </c>
    </row>
    <row r="84" spans="1:10" ht="45" customHeight="1" x14ac:dyDescent="0.2">
      <c r="A84" s="1">
        <v>82</v>
      </c>
      <c r="B84" t="s">
        <v>99</v>
      </c>
      <c r="C84">
        <f>SUM(raw_2yr!C84:D84)</f>
        <v>642</v>
      </c>
      <c r="D84">
        <f>SUM(raw_2yr!E84:F84)</f>
        <v>938</v>
      </c>
      <c r="E84">
        <f>SUM(raw_2yr!G84:H84)</f>
        <v>1196</v>
      </c>
      <c r="F84">
        <f>SUM(raw_2yr!I84:J84)</f>
        <v>1546</v>
      </c>
      <c r="G84">
        <f>SUM(raw_2yr!K84:L84)</f>
        <v>2432</v>
      </c>
      <c r="H84">
        <f>SUM(raw_2yr!M84:N84)</f>
        <v>3290</v>
      </c>
      <c r="I84">
        <f>SUM(raw_2yr!O84:P84)</f>
        <v>4543</v>
      </c>
      <c r="J84">
        <f>SUM(raw_2yr!Q84:R84)</f>
        <v>6714</v>
      </c>
    </row>
    <row r="85" spans="1:10" ht="45" customHeight="1" x14ac:dyDescent="0.2">
      <c r="A85" s="1">
        <v>83</v>
      </c>
      <c r="B85" t="s">
        <v>100</v>
      </c>
      <c r="C85">
        <f>SUM(raw_2yr!C85:D85)</f>
        <v>636</v>
      </c>
      <c r="D85">
        <f>SUM(raw_2yr!E85:F85)</f>
        <v>917</v>
      </c>
      <c r="E85">
        <f>SUM(raw_2yr!G85:H85)</f>
        <v>1146</v>
      </c>
      <c r="F85">
        <f>SUM(raw_2yr!I85:J85)</f>
        <v>1491</v>
      </c>
      <c r="G85">
        <f>SUM(raw_2yr!K85:L85)</f>
        <v>2304</v>
      </c>
      <c r="H85">
        <f>SUM(raw_2yr!M85:N85)</f>
        <v>3154</v>
      </c>
      <c r="I85">
        <f>SUM(raw_2yr!O85:P85)</f>
        <v>4404</v>
      </c>
      <c r="J85">
        <f>SUM(raw_2yr!Q85:R85)</f>
        <v>6579</v>
      </c>
    </row>
    <row r="86" spans="1:10" ht="45" customHeight="1" x14ac:dyDescent="0.2">
      <c r="A86" s="1">
        <v>84</v>
      </c>
      <c r="B86" t="s">
        <v>101</v>
      </c>
      <c r="C86">
        <f>SUM(raw_2yr!C86:D86)</f>
        <v>9</v>
      </c>
      <c r="D86">
        <f>SUM(raw_2yr!E86:F86)</f>
        <v>15</v>
      </c>
      <c r="E86">
        <f>SUM(raw_2yr!G86:H86)</f>
        <v>37</v>
      </c>
      <c r="F86">
        <f>SUM(raw_2yr!I86:J86)</f>
        <v>45</v>
      </c>
      <c r="G86">
        <f>SUM(raw_2yr!K86:L86)</f>
        <v>75</v>
      </c>
      <c r="H86">
        <f>SUM(raw_2yr!M86:N86)</f>
        <v>99</v>
      </c>
      <c r="I86">
        <f>SUM(raw_2yr!O86:P86)</f>
        <v>133</v>
      </c>
      <c r="J86">
        <f>SUM(raw_2yr!Q86:R86)</f>
        <v>169</v>
      </c>
    </row>
    <row r="87" spans="1:10" ht="45" customHeight="1" x14ac:dyDescent="0.2">
      <c r="A87" s="1">
        <v>85</v>
      </c>
      <c r="B87" t="s">
        <v>102</v>
      </c>
      <c r="C87">
        <f>SUM(raw_2yr!C87:D87)</f>
        <v>120</v>
      </c>
      <c r="D87">
        <f>SUM(raw_2yr!E87:F87)</f>
        <v>219</v>
      </c>
      <c r="E87">
        <f>SUM(raw_2yr!G87:H87)</f>
        <v>337</v>
      </c>
      <c r="F87">
        <f>SUM(raw_2yr!I87:J87)</f>
        <v>498</v>
      </c>
      <c r="G87">
        <f>SUM(raw_2yr!K87:L87)</f>
        <v>837</v>
      </c>
      <c r="H87">
        <f>SUM(raw_2yr!M87:N87)</f>
        <v>1218</v>
      </c>
      <c r="I87">
        <f>SUM(raw_2yr!O87:P87)</f>
        <v>1694</v>
      </c>
      <c r="J87">
        <f>SUM(raw_2yr!Q87:R87)</f>
        <v>2347</v>
      </c>
    </row>
    <row r="88" spans="1:10" ht="45" customHeight="1" x14ac:dyDescent="0.2">
      <c r="A88" s="1">
        <v>86</v>
      </c>
      <c r="B88" t="s">
        <v>103</v>
      </c>
      <c r="C88">
        <f>SUM(raw_2yr!C88:D88)</f>
        <v>12</v>
      </c>
      <c r="D88">
        <f>SUM(raw_2yr!E88:F88)</f>
        <v>19</v>
      </c>
      <c r="E88">
        <f>SUM(raw_2yr!G88:H88)</f>
        <v>26</v>
      </c>
      <c r="F88">
        <f>SUM(raw_2yr!I88:J88)</f>
        <v>34</v>
      </c>
      <c r="G88">
        <f>SUM(raw_2yr!K88:L88)</f>
        <v>83</v>
      </c>
      <c r="H88">
        <f>SUM(raw_2yr!M88:N88)</f>
        <v>85</v>
      </c>
      <c r="I88">
        <f>SUM(raw_2yr!O88:P88)</f>
        <v>90</v>
      </c>
      <c r="J88">
        <f>SUM(raw_2yr!Q88:R88)</f>
        <v>117</v>
      </c>
    </row>
    <row r="89" spans="1:10" ht="45" customHeight="1" x14ac:dyDescent="0.2">
      <c r="A89" s="1">
        <v>87</v>
      </c>
      <c r="B89" t="s">
        <v>104</v>
      </c>
      <c r="C89">
        <f>SUM(raw_2yr!C89:D89)</f>
        <v>31</v>
      </c>
      <c r="D89">
        <f>SUM(raw_2yr!E89:F89)</f>
        <v>55</v>
      </c>
      <c r="E89">
        <f>SUM(raw_2yr!G89:H89)</f>
        <v>65</v>
      </c>
      <c r="F89">
        <f>SUM(raw_2yr!I89:J89)</f>
        <v>123</v>
      </c>
      <c r="G89">
        <f>SUM(raw_2yr!K89:L89)</f>
        <v>169</v>
      </c>
      <c r="H89">
        <f>SUM(raw_2yr!M89:N89)</f>
        <v>195</v>
      </c>
      <c r="I89">
        <f>SUM(raw_2yr!O89:P89)</f>
        <v>254</v>
      </c>
      <c r="J89">
        <f>SUM(raw_2yr!Q89:R89)</f>
        <v>330</v>
      </c>
    </row>
    <row r="90" spans="1:10" ht="45" customHeight="1" x14ac:dyDescent="0.2">
      <c r="A90" s="1">
        <v>88</v>
      </c>
      <c r="B90" t="s">
        <v>105</v>
      </c>
      <c r="C90">
        <f>SUM(raw_2yr!C90:D90)</f>
        <v>596</v>
      </c>
      <c r="D90">
        <f>SUM(raw_2yr!E90:F90)</f>
        <v>796</v>
      </c>
      <c r="E90">
        <f>SUM(raw_2yr!G90:H90)</f>
        <v>972</v>
      </c>
      <c r="F90">
        <f>SUM(raw_2yr!I90:J90)</f>
        <v>1283</v>
      </c>
      <c r="G90">
        <f>SUM(raw_2yr!K90:L90)</f>
        <v>1746</v>
      </c>
      <c r="H90">
        <f>SUM(raw_2yr!M90:N90)</f>
        <v>2340</v>
      </c>
      <c r="I90">
        <f>SUM(raw_2yr!O90:P90)</f>
        <v>3301</v>
      </c>
      <c r="J90">
        <f>SUM(raw_2yr!Q90:R90)</f>
        <v>4988</v>
      </c>
    </row>
    <row r="91" spans="1:10" ht="45" customHeight="1" x14ac:dyDescent="0.2">
      <c r="A91" s="1">
        <v>89</v>
      </c>
      <c r="B91" t="s">
        <v>106</v>
      </c>
      <c r="C91">
        <f>SUM(raw_2yr!C91:D91)</f>
        <v>452</v>
      </c>
      <c r="D91">
        <f>SUM(raw_2yr!E91:F91)</f>
        <v>688</v>
      </c>
      <c r="E91">
        <f>SUM(raw_2yr!G91:H91)</f>
        <v>886</v>
      </c>
      <c r="F91">
        <f>SUM(raw_2yr!I91:J91)</f>
        <v>1298</v>
      </c>
      <c r="G91">
        <f>SUM(raw_2yr!K91:L91)</f>
        <v>1979</v>
      </c>
      <c r="H91">
        <f>SUM(raw_2yr!M91:N91)</f>
        <v>2646</v>
      </c>
      <c r="I91">
        <f>SUM(raw_2yr!O91:P91)</f>
        <v>3707</v>
      </c>
      <c r="J91">
        <f>SUM(raw_2yr!Q91:R91)</f>
        <v>5248</v>
      </c>
    </row>
    <row r="92" spans="1:10" ht="45" customHeight="1" x14ac:dyDescent="0.2">
      <c r="A92" s="1">
        <v>90</v>
      </c>
      <c r="B92" t="s">
        <v>107</v>
      </c>
      <c r="C92">
        <f>SUM(raw_2yr!C92:D92)</f>
        <v>33</v>
      </c>
      <c r="D92">
        <f>SUM(raw_2yr!E92:F92)</f>
        <v>32</v>
      </c>
      <c r="E92">
        <f>SUM(raw_2yr!G92:H92)</f>
        <v>54</v>
      </c>
      <c r="F92">
        <f>SUM(raw_2yr!I92:J92)</f>
        <v>70</v>
      </c>
      <c r="G92">
        <f>SUM(raw_2yr!K92:L92)</f>
        <v>86</v>
      </c>
      <c r="H92">
        <f>SUM(raw_2yr!M92:N92)</f>
        <v>100</v>
      </c>
      <c r="I92">
        <f>SUM(raw_2yr!O92:P92)</f>
        <v>187</v>
      </c>
      <c r="J92">
        <f>SUM(raw_2yr!Q92:R92)</f>
        <v>222</v>
      </c>
    </row>
    <row r="93" spans="1:10" ht="45" customHeight="1" x14ac:dyDescent="0.2">
      <c r="A93" s="1">
        <v>91</v>
      </c>
      <c r="B93" t="s">
        <v>108</v>
      </c>
      <c r="C93">
        <f>SUM(raw_2yr!C93:D93)</f>
        <v>431</v>
      </c>
      <c r="D93">
        <f>SUM(raw_2yr!E93:F93)</f>
        <v>427</v>
      </c>
      <c r="E93">
        <f>SUM(raw_2yr!G93:H93)</f>
        <v>569</v>
      </c>
      <c r="F93">
        <f>SUM(raw_2yr!I93:J93)</f>
        <v>808</v>
      </c>
      <c r="G93">
        <f>SUM(raw_2yr!K93:L93)</f>
        <v>1167</v>
      </c>
      <c r="H93">
        <f>SUM(raw_2yr!M93:N93)</f>
        <v>1702</v>
      </c>
      <c r="I93">
        <f>SUM(raw_2yr!O93:P93)</f>
        <v>2164</v>
      </c>
      <c r="J93">
        <f>SUM(raw_2yr!Q93:R93)</f>
        <v>2975</v>
      </c>
    </row>
    <row r="94" spans="1:10" ht="45" customHeight="1" x14ac:dyDescent="0.2">
      <c r="A94" s="1">
        <v>92</v>
      </c>
      <c r="B94" t="s">
        <v>109</v>
      </c>
      <c r="C94">
        <f>SUM(raw_2yr!C94:D94)</f>
        <v>627</v>
      </c>
      <c r="D94">
        <f>SUM(raw_2yr!E94:F94)</f>
        <v>723</v>
      </c>
      <c r="E94">
        <f>SUM(raw_2yr!G94:H94)</f>
        <v>970</v>
      </c>
      <c r="F94">
        <f>SUM(raw_2yr!I94:J94)</f>
        <v>1305</v>
      </c>
      <c r="G94">
        <f>SUM(raw_2yr!K94:L94)</f>
        <v>1823</v>
      </c>
      <c r="H94">
        <f>SUM(raw_2yr!M94:N94)</f>
        <v>2503</v>
      </c>
      <c r="I94">
        <f>SUM(raw_2yr!O94:P94)</f>
        <v>3255</v>
      </c>
      <c r="J94">
        <f>SUM(raw_2yr!Q94:R94)</f>
        <v>4417</v>
      </c>
    </row>
    <row r="95" spans="1:10" ht="45" customHeight="1" x14ac:dyDescent="0.2">
      <c r="A95" s="1">
        <v>93</v>
      </c>
      <c r="B95" t="s">
        <v>110</v>
      </c>
      <c r="C95">
        <f>SUM(raw_2yr!C95:D95)</f>
        <v>106</v>
      </c>
      <c r="D95">
        <f>SUM(raw_2yr!E95:F95)</f>
        <v>95</v>
      </c>
      <c r="E95">
        <f>SUM(raw_2yr!G95:H95)</f>
        <v>124</v>
      </c>
      <c r="F95">
        <f>SUM(raw_2yr!I95:J95)</f>
        <v>172</v>
      </c>
      <c r="G95">
        <f>SUM(raw_2yr!K95:L95)</f>
        <v>263</v>
      </c>
      <c r="H95">
        <f>SUM(raw_2yr!M95:N95)</f>
        <v>434</v>
      </c>
      <c r="I95">
        <f>SUM(raw_2yr!O95:P95)</f>
        <v>571</v>
      </c>
      <c r="J95">
        <f>SUM(raw_2yr!Q95:R95)</f>
        <v>805</v>
      </c>
    </row>
    <row r="96" spans="1:10" ht="45" customHeight="1" x14ac:dyDescent="0.2">
      <c r="A96" s="1">
        <v>94</v>
      </c>
      <c r="B96" t="s">
        <v>111</v>
      </c>
      <c r="C96">
        <f>SUM(raw_2yr!C96:D96)</f>
        <v>45</v>
      </c>
      <c r="D96">
        <f>SUM(raw_2yr!E96:F96)</f>
        <v>89</v>
      </c>
      <c r="E96">
        <f>SUM(raw_2yr!G96:H96)</f>
        <v>150</v>
      </c>
      <c r="F96">
        <f>SUM(raw_2yr!I96:J96)</f>
        <v>234</v>
      </c>
      <c r="G96">
        <f>SUM(raw_2yr!K96:L96)</f>
        <v>235</v>
      </c>
      <c r="H96">
        <f>SUM(raw_2yr!M96:N96)</f>
        <v>299</v>
      </c>
      <c r="I96">
        <f>SUM(raw_2yr!O96:P96)</f>
        <v>354</v>
      </c>
      <c r="J96">
        <f>SUM(raw_2yr!Q96:R96)</f>
        <v>424</v>
      </c>
    </row>
    <row r="97" spans="1:10" ht="45" customHeight="1" x14ac:dyDescent="0.2">
      <c r="A97" s="1">
        <v>95</v>
      </c>
      <c r="B97" t="s">
        <v>112</v>
      </c>
      <c r="C97">
        <f>SUM(raw_2yr!C97:D97)</f>
        <v>529</v>
      </c>
      <c r="D97">
        <f>SUM(raw_2yr!E97:F97)</f>
        <v>746</v>
      </c>
      <c r="E97">
        <f>SUM(raw_2yr!G97:H97)</f>
        <v>1088</v>
      </c>
      <c r="F97">
        <f>SUM(raw_2yr!I97:J97)</f>
        <v>1483</v>
      </c>
      <c r="G97">
        <f>SUM(raw_2yr!K97:L97)</f>
        <v>1976</v>
      </c>
      <c r="H97">
        <f>SUM(raw_2yr!M97:N97)</f>
        <v>2555</v>
      </c>
      <c r="I97">
        <f>SUM(raw_2yr!O97:P97)</f>
        <v>3227</v>
      </c>
      <c r="J97">
        <f>SUM(raw_2yr!Q97:R97)</f>
        <v>4344</v>
      </c>
    </row>
    <row r="98" spans="1:10" ht="45" customHeight="1" x14ac:dyDescent="0.2">
      <c r="A98" s="1">
        <v>96</v>
      </c>
      <c r="B98" t="s">
        <v>113</v>
      </c>
      <c r="C98">
        <f>SUM(raw_2yr!C98:D98)</f>
        <v>326</v>
      </c>
      <c r="D98">
        <f>SUM(raw_2yr!E98:F98)</f>
        <v>539</v>
      </c>
      <c r="E98">
        <f>SUM(raw_2yr!G98:H98)</f>
        <v>836</v>
      </c>
      <c r="F98">
        <f>SUM(raw_2yr!I98:J98)</f>
        <v>1162</v>
      </c>
      <c r="G98">
        <f>SUM(raw_2yr!K98:L98)</f>
        <v>1424</v>
      </c>
      <c r="H98">
        <f>SUM(raw_2yr!M98:N98)</f>
        <v>1845</v>
      </c>
      <c r="I98">
        <f>SUM(raw_2yr!O98:P98)</f>
        <v>2350</v>
      </c>
      <c r="J98">
        <f>SUM(raw_2yr!Q98:R98)</f>
        <v>3194</v>
      </c>
    </row>
    <row r="99" spans="1:10" ht="45" customHeight="1" x14ac:dyDescent="0.2">
      <c r="A99" s="1">
        <v>97</v>
      </c>
      <c r="B99" t="s">
        <v>114</v>
      </c>
      <c r="C99">
        <f>SUM(raw_2yr!C99:D99)</f>
        <v>718</v>
      </c>
      <c r="D99">
        <f>SUM(raw_2yr!E99:F99)</f>
        <v>884</v>
      </c>
      <c r="E99">
        <f>SUM(raw_2yr!G99:H99)</f>
        <v>1050</v>
      </c>
      <c r="F99">
        <f>SUM(raw_2yr!I99:J99)</f>
        <v>1028</v>
      </c>
      <c r="G99">
        <f>SUM(raw_2yr!K99:L99)</f>
        <v>1169</v>
      </c>
      <c r="H99">
        <f>SUM(raw_2yr!M99:N99)</f>
        <v>1449</v>
      </c>
      <c r="I99">
        <f>SUM(raw_2yr!O99:P99)</f>
        <v>1754</v>
      </c>
      <c r="J99">
        <f>SUM(raw_2yr!Q99:R99)</f>
        <v>2326</v>
      </c>
    </row>
    <row r="100" spans="1:10" ht="45" customHeight="1" x14ac:dyDescent="0.2">
      <c r="A100" s="1">
        <v>98</v>
      </c>
      <c r="B100" t="s">
        <v>115</v>
      </c>
      <c r="C100">
        <f>SUM(raw_2yr!C100:D100)</f>
        <v>842</v>
      </c>
      <c r="D100">
        <f>SUM(raw_2yr!E100:F100)</f>
        <v>1055</v>
      </c>
      <c r="E100">
        <f>SUM(raw_2yr!G100:H100)</f>
        <v>1239</v>
      </c>
      <c r="F100">
        <f>SUM(raw_2yr!I100:J100)</f>
        <v>1229</v>
      </c>
      <c r="G100">
        <f>SUM(raw_2yr!K100:L100)</f>
        <v>1483</v>
      </c>
      <c r="H100">
        <f>SUM(raw_2yr!M100:N100)</f>
        <v>1851</v>
      </c>
      <c r="I100">
        <f>SUM(raw_2yr!O100:P100)</f>
        <v>2264</v>
      </c>
      <c r="J100">
        <f>SUM(raw_2yr!Q100:R100)</f>
        <v>3113</v>
      </c>
    </row>
    <row r="101" spans="1:10" ht="45" customHeight="1" x14ac:dyDescent="0.2">
      <c r="A101" s="1">
        <v>99</v>
      </c>
      <c r="B101" t="s">
        <v>116</v>
      </c>
      <c r="C101">
        <f>SUM(raw_2yr!C101:D101)</f>
        <v>73</v>
      </c>
      <c r="D101">
        <f>SUM(raw_2yr!E101:F101)</f>
        <v>107</v>
      </c>
      <c r="E101">
        <f>SUM(raw_2yr!G101:H101)</f>
        <v>129</v>
      </c>
      <c r="F101">
        <f>SUM(raw_2yr!I101:J101)</f>
        <v>138</v>
      </c>
      <c r="G101">
        <f>SUM(raw_2yr!K101:L101)</f>
        <v>199</v>
      </c>
      <c r="H101">
        <f>SUM(raw_2yr!M101:N101)</f>
        <v>224</v>
      </c>
      <c r="I101">
        <f>SUM(raw_2yr!O101:P101)</f>
        <v>242</v>
      </c>
      <c r="J101">
        <f>SUM(raw_2yr!Q101:R101)</f>
        <v>361</v>
      </c>
    </row>
    <row r="102" spans="1:10" ht="45" customHeight="1" x14ac:dyDescent="0.2">
      <c r="A102" s="1">
        <v>100</v>
      </c>
      <c r="B102" t="s">
        <v>117</v>
      </c>
      <c r="C102">
        <f>SUM(raw_2yr!C102:D102)</f>
        <v>106</v>
      </c>
      <c r="D102">
        <f>SUM(raw_2yr!E102:F102)</f>
        <v>95</v>
      </c>
      <c r="E102">
        <f>SUM(raw_2yr!G102:H102)</f>
        <v>124</v>
      </c>
      <c r="F102">
        <f>SUM(raw_2yr!I102:J102)</f>
        <v>172</v>
      </c>
      <c r="G102">
        <f>SUM(raw_2yr!K102:L102)</f>
        <v>263</v>
      </c>
      <c r="H102">
        <f>SUM(raw_2yr!M102:N102)</f>
        <v>434</v>
      </c>
      <c r="I102">
        <f>SUM(raw_2yr!O102:P102)</f>
        <v>571</v>
      </c>
      <c r="J102">
        <f>SUM(raw_2yr!Q102:R102)</f>
        <v>805</v>
      </c>
    </row>
    <row r="103" spans="1:10" ht="45" customHeight="1" x14ac:dyDescent="0.2">
      <c r="A103" s="1">
        <v>101</v>
      </c>
      <c r="B103" t="s">
        <v>118</v>
      </c>
      <c r="C103">
        <f>SUM(raw_2yr!C103:D103)</f>
        <v>237</v>
      </c>
      <c r="D103">
        <f>SUM(raw_2yr!E103:F103)</f>
        <v>278</v>
      </c>
      <c r="E103">
        <f>SUM(raw_2yr!G103:H103)</f>
        <v>345</v>
      </c>
      <c r="F103">
        <f>SUM(raw_2yr!I103:J103)</f>
        <v>373</v>
      </c>
      <c r="G103">
        <f>SUM(raw_2yr!K103:L103)</f>
        <v>571</v>
      </c>
      <c r="H103">
        <f>SUM(raw_2yr!M103:N103)</f>
        <v>812</v>
      </c>
      <c r="I103">
        <f>SUM(raw_2yr!O103:P103)</f>
        <v>986</v>
      </c>
      <c r="J103">
        <f>SUM(raw_2yr!Q103:R103)</f>
        <v>1425</v>
      </c>
    </row>
    <row r="104" spans="1:10" ht="45" customHeight="1" x14ac:dyDescent="0.2">
      <c r="A104" s="1">
        <v>102</v>
      </c>
      <c r="B104" t="s">
        <v>119</v>
      </c>
      <c r="C104">
        <f>SUM(raw_2yr!C104:D104)</f>
        <v>462</v>
      </c>
      <c r="D104">
        <f>SUM(raw_2yr!E104:F104)</f>
        <v>575</v>
      </c>
      <c r="E104">
        <f>SUM(raw_2yr!G104:H104)</f>
        <v>691</v>
      </c>
      <c r="F104">
        <f>SUM(raw_2yr!I104:J104)</f>
        <v>605</v>
      </c>
      <c r="G104">
        <f>SUM(raw_2yr!K104:L104)</f>
        <v>588</v>
      </c>
      <c r="H104">
        <f>SUM(raw_2yr!M104:N104)</f>
        <v>687</v>
      </c>
      <c r="I104">
        <f>SUM(raw_2yr!O104:P104)</f>
        <v>796</v>
      </c>
      <c r="J104">
        <f>SUM(raw_2yr!Q104:R104)</f>
        <v>1013</v>
      </c>
    </row>
    <row r="105" spans="1:10" ht="45" customHeight="1" x14ac:dyDescent="0.2">
      <c r="A105" s="1">
        <v>103</v>
      </c>
      <c r="B105" t="s">
        <v>120</v>
      </c>
      <c r="C105">
        <f>SUM(raw_2yr!C105:D105)</f>
        <v>33</v>
      </c>
      <c r="D105">
        <f>SUM(raw_2yr!E105:F105)</f>
        <v>32</v>
      </c>
      <c r="E105">
        <f>SUM(raw_2yr!G105:H105)</f>
        <v>54</v>
      </c>
      <c r="F105">
        <f>SUM(raw_2yr!I105:J105)</f>
        <v>70</v>
      </c>
      <c r="G105">
        <f>SUM(raw_2yr!K105:L105)</f>
        <v>86</v>
      </c>
      <c r="H105">
        <f>SUM(raw_2yr!M105:N105)</f>
        <v>100</v>
      </c>
      <c r="I105">
        <f>SUM(raw_2yr!O105:P105)</f>
        <v>187</v>
      </c>
      <c r="J105">
        <f>SUM(raw_2yr!Q105:R105)</f>
        <v>222</v>
      </c>
    </row>
    <row r="106" spans="1:10" ht="45" customHeight="1" x14ac:dyDescent="0.2">
      <c r="A106" s="1">
        <v>104</v>
      </c>
      <c r="B106" t="s">
        <v>121</v>
      </c>
      <c r="C106">
        <f>SUM(raw_2yr!C106:D106)</f>
        <v>1676</v>
      </c>
      <c r="D106">
        <f>SUM(raw_2yr!E106:F106)</f>
        <v>1922</v>
      </c>
      <c r="E106">
        <f>SUM(raw_2yr!G106:H106)</f>
        <v>2327</v>
      </c>
      <c r="F106">
        <f>SUM(raw_2yr!I106:J106)</f>
        <v>2459</v>
      </c>
      <c r="G106">
        <f>SUM(raw_2yr!K106:L106)</f>
        <v>3191</v>
      </c>
      <c r="H106">
        <f>SUM(raw_2yr!M106:N106)</f>
        <v>4008</v>
      </c>
      <c r="I106">
        <f>SUM(raw_2yr!O106:P106)</f>
        <v>5030</v>
      </c>
      <c r="J106">
        <f>SUM(raw_2yr!Q106:R106)</f>
        <v>6797</v>
      </c>
    </row>
    <row r="107" spans="1:10" ht="45" customHeight="1" x14ac:dyDescent="0.2">
      <c r="A107" s="1">
        <v>105</v>
      </c>
      <c r="B107" t="s">
        <v>122</v>
      </c>
      <c r="C107">
        <f>SUM(raw_2yr!C107:D107)</f>
        <v>1749</v>
      </c>
      <c r="D107">
        <f>SUM(raw_2yr!E107:F107)</f>
        <v>2037</v>
      </c>
      <c r="E107">
        <f>SUM(raw_2yr!G107:H107)</f>
        <v>2491</v>
      </c>
      <c r="F107">
        <f>SUM(raw_2yr!I107:J107)</f>
        <v>2705</v>
      </c>
      <c r="G107">
        <f>SUM(raw_2yr!K107:L107)</f>
        <v>3479</v>
      </c>
      <c r="H107">
        <f>SUM(raw_2yr!M107:N107)</f>
        <v>4439</v>
      </c>
      <c r="I107">
        <f>SUM(raw_2yr!O107:P107)</f>
        <v>5609</v>
      </c>
      <c r="J107">
        <f>SUM(raw_2yr!Q107:R107)</f>
        <v>7819</v>
      </c>
    </row>
    <row r="108" spans="1:10" ht="45" customHeight="1" x14ac:dyDescent="0.2">
      <c r="A108" s="1">
        <v>106</v>
      </c>
      <c r="B108" t="s">
        <v>123</v>
      </c>
      <c r="C108">
        <f>SUM(raw_2yr!C108:D108)</f>
        <v>218</v>
      </c>
      <c r="D108">
        <f>SUM(raw_2yr!E108:F108)</f>
        <v>240</v>
      </c>
      <c r="E108">
        <f>SUM(raw_2yr!G108:H108)</f>
        <v>267</v>
      </c>
      <c r="F108">
        <f>SUM(raw_2yr!I108:J108)</f>
        <v>265</v>
      </c>
      <c r="G108">
        <f>SUM(raw_2yr!K108:L108)</f>
        <v>353</v>
      </c>
      <c r="H108">
        <f>SUM(raw_2yr!M108:N108)</f>
        <v>361</v>
      </c>
      <c r="I108">
        <f>SUM(raw_2yr!O108:P108)</f>
        <v>434</v>
      </c>
      <c r="J108">
        <f>SUM(raw_2yr!Q108:R108)</f>
        <v>571</v>
      </c>
    </row>
    <row r="109" spans="1:10" ht="45" customHeight="1" x14ac:dyDescent="0.2">
      <c r="A109" s="1">
        <v>107</v>
      </c>
      <c r="B109" t="s">
        <v>124</v>
      </c>
      <c r="C109">
        <f>SUM(raw_2yr!C109:D109)</f>
        <v>732</v>
      </c>
      <c r="D109">
        <f>SUM(raw_2yr!E109:F109)</f>
        <v>886</v>
      </c>
      <c r="E109">
        <f>SUM(raw_2yr!G109:H109)</f>
        <v>1094</v>
      </c>
      <c r="F109">
        <f>SUM(raw_2yr!I109:J109)</f>
        <v>1345</v>
      </c>
      <c r="G109">
        <f>SUM(raw_2yr!K109:L109)</f>
        <v>1874</v>
      </c>
      <c r="H109">
        <f>SUM(raw_2yr!M109:N109)</f>
        <v>2478</v>
      </c>
      <c r="I109">
        <f>SUM(raw_2yr!O109:P109)</f>
        <v>3167</v>
      </c>
      <c r="J109">
        <f>SUM(raw_2yr!Q109:R109)</f>
        <v>4487</v>
      </c>
    </row>
    <row r="110" spans="1:10" ht="45" customHeight="1" x14ac:dyDescent="0.2">
      <c r="A110" s="1">
        <v>108</v>
      </c>
      <c r="B110" t="s">
        <v>125</v>
      </c>
      <c r="C110">
        <f>SUM(raw_2yr!C110:D110)</f>
        <v>508</v>
      </c>
      <c r="D110">
        <f>SUM(raw_2yr!E110:F110)</f>
        <v>669</v>
      </c>
      <c r="E110">
        <f>SUM(raw_2yr!G110:H110)</f>
        <v>843</v>
      </c>
      <c r="F110">
        <f>SUM(raw_2yr!I110:J110)</f>
        <v>811</v>
      </c>
      <c r="G110">
        <f>SUM(raw_2yr!K110:L110)</f>
        <v>853</v>
      </c>
      <c r="H110">
        <f>SUM(raw_2yr!M110:N110)</f>
        <v>1082</v>
      </c>
      <c r="I110">
        <f>SUM(raw_2yr!O110:P110)</f>
        <v>1241</v>
      </c>
      <c r="J110">
        <f>SUM(raw_2yr!Q110:R110)</f>
        <v>1683</v>
      </c>
    </row>
    <row r="111" spans="1:10" ht="45" customHeight="1" x14ac:dyDescent="0.2">
      <c r="A111" s="1">
        <v>109</v>
      </c>
      <c r="B111" t="s">
        <v>126</v>
      </c>
      <c r="C111">
        <f>SUM(raw_2yr!C111:D111)</f>
        <v>56</v>
      </c>
      <c r="D111">
        <f>SUM(raw_2yr!E111:F111)</f>
        <v>63</v>
      </c>
      <c r="E111">
        <f>SUM(raw_2yr!G111:H111)</f>
        <v>99</v>
      </c>
      <c r="F111">
        <f>SUM(raw_2yr!I111:J111)</f>
        <v>163</v>
      </c>
      <c r="G111">
        <f>SUM(raw_2yr!K111:L111)</f>
        <v>232</v>
      </c>
      <c r="H111">
        <f>SUM(raw_2yr!M111:N111)</f>
        <v>275</v>
      </c>
      <c r="I111">
        <f>SUM(raw_2yr!O111:P111)</f>
        <v>386</v>
      </c>
      <c r="J111">
        <f>SUM(raw_2yr!Q111:R111)</f>
        <v>535</v>
      </c>
    </row>
    <row r="112" spans="1:10" ht="45" customHeight="1" x14ac:dyDescent="0.2">
      <c r="A112" s="1">
        <v>110</v>
      </c>
      <c r="B112" t="s">
        <v>127</v>
      </c>
      <c r="C112">
        <f>SUM(raw_2yr!C112:D112)</f>
        <v>1252</v>
      </c>
      <c r="D112">
        <f>SUM(raw_2yr!E112:F112)</f>
        <v>1411</v>
      </c>
      <c r="E112">
        <f>SUM(raw_2yr!G112:H112)</f>
        <v>1708</v>
      </c>
      <c r="F112">
        <f>SUM(raw_2yr!I112:J112)</f>
        <v>1894</v>
      </c>
      <c r="G112">
        <f>SUM(raw_2yr!K112:L112)</f>
        <v>2399</v>
      </c>
      <c r="H112">
        <f>SUM(raw_2yr!M112:N112)</f>
        <v>3201</v>
      </c>
      <c r="I112">
        <f>SUM(raw_2yr!O112:P112)</f>
        <v>4093</v>
      </c>
      <c r="J112">
        <f>SUM(raw_2yr!Q112:R112)</f>
        <v>5880</v>
      </c>
    </row>
    <row r="113" spans="1:10" ht="45" customHeight="1" x14ac:dyDescent="0.2">
      <c r="A113" s="1">
        <v>111</v>
      </c>
      <c r="B113" t="s">
        <v>128</v>
      </c>
      <c r="C113">
        <f>SUM(raw_2yr!C113:D113)</f>
        <v>1536</v>
      </c>
      <c r="D113">
        <f>SUM(raw_2yr!E113:F113)</f>
        <v>1850</v>
      </c>
      <c r="E113">
        <f>SUM(raw_2yr!G113:H113)</f>
        <v>2225</v>
      </c>
      <c r="F113">
        <f>SUM(raw_2yr!I113:J113)</f>
        <v>2634</v>
      </c>
      <c r="G113">
        <f>SUM(raw_2yr!K113:L113)</f>
        <v>3350</v>
      </c>
      <c r="H113">
        <f>SUM(raw_2yr!M113:N113)</f>
        <v>4467</v>
      </c>
      <c r="I113">
        <f>SUM(raw_2yr!O113:P113)</f>
        <v>5858</v>
      </c>
      <c r="J113">
        <f>SUM(raw_2yr!Q113:R113)</f>
        <v>8225</v>
      </c>
    </row>
    <row r="114" spans="1:10" ht="45" customHeight="1" x14ac:dyDescent="0.2">
      <c r="A114" s="1">
        <v>112</v>
      </c>
      <c r="B114" t="s">
        <v>129</v>
      </c>
      <c r="C114">
        <f>SUM(raw_2yr!C114:D114)</f>
        <v>18</v>
      </c>
      <c r="D114">
        <f>SUM(raw_2yr!E114:F114)</f>
        <v>21</v>
      </c>
      <c r="E114">
        <f>SUM(raw_2yr!G114:H114)</f>
        <v>43</v>
      </c>
      <c r="F114">
        <f>SUM(raw_2yr!I114:J114)</f>
        <v>40</v>
      </c>
      <c r="G114">
        <f>SUM(raw_2yr!K114:L114)</f>
        <v>67</v>
      </c>
      <c r="H114">
        <f>SUM(raw_2yr!M114:N114)</f>
        <v>115</v>
      </c>
      <c r="I114">
        <f>SUM(raw_2yr!O114:P114)</f>
        <v>130</v>
      </c>
      <c r="J114">
        <f>SUM(raw_2yr!Q114:R114)</f>
        <v>191</v>
      </c>
    </row>
    <row r="115" spans="1:10" ht="45" customHeight="1" x14ac:dyDescent="0.2">
      <c r="A115" s="1">
        <v>113</v>
      </c>
      <c r="B115" t="s">
        <v>130</v>
      </c>
      <c r="C115">
        <f>SUM(raw_2yr!C115:D115)</f>
        <v>131</v>
      </c>
      <c r="D115">
        <f>SUM(raw_2yr!E115:F115)</f>
        <v>137</v>
      </c>
      <c r="E115">
        <f>SUM(raw_2yr!G115:H115)</f>
        <v>170</v>
      </c>
      <c r="F115">
        <f>SUM(raw_2yr!I115:J115)</f>
        <v>230</v>
      </c>
      <c r="G115">
        <f>SUM(raw_2yr!K115:L115)</f>
        <v>347</v>
      </c>
      <c r="H115">
        <f>SUM(raw_2yr!M115:N115)</f>
        <v>563</v>
      </c>
      <c r="I115">
        <f>SUM(raw_2yr!O115:P115)</f>
        <v>769</v>
      </c>
      <c r="J115">
        <f>SUM(raw_2yr!Q115:R115)</f>
        <v>1206</v>
      </c>
    </row>
    <row r="116" spans="1:10" ht="45" customHeight="1" x14ac:dyDescent="0.2">
      <c r="A116" s="1">
        <v>114</v>
      </c>
      <c r="B116" t="s">
        <v>131</v>
      </c>
      <c r="C116">
        <f>SUM(raw_2yr!C116:D116)</f>
        <v>49</v>
      </c>
      <c r="D116">
        <f>SUM(raw_2yr!E116:F116)</f>
        <v>45</v>
      </c>
      <c r="E116">
        <f>SUM(raw_2yr!G116:H116)</f>
        <v>69</v>
      </c>
      <c r="F116">
        <f>SUM(raw_2yr!I116:J116)</f>
        <v>82</v>
      </c>
      <c r="G116">
        <f>SUM(raw_2yr!K116:L116)</f>
        <v>122</v>
      </c>
      <c r="H116">
        <f>SUM(raw_2yr!M116:N116)</f>
        <v>148</v>
      </c>
      <c r="I116">
        <f>SUM(raw_2yr!O116:P116)</f>
        <v>199</v>
      </c>
      <c r="J116">
        <f>SUM(raw_2yr!Q116:R116)</f>
        <v>236</v>
      </c>
    </row>
    <row r="117" spans="1:10" ht="45" customHeight="1" x14ac:dyDescent="0.2">
      <c r="A117" s="1">
        <v>115</v>
      </c>
      <c r="B117" t="s">
        <v>132</v>
      </c>
      <c r="C117">
        <f>SUM(raw_2yr!C117:D117)</f>
        <v>25</v>
      </c>
      <c r="D117">
        <f>SUM(raw_2yr!E117:F117)</f>
        <v>42</v>
      </c>
      <c r="E117">
        <f>SUM(raw_2yr!G117:H117)</f>
        <v>46</v>
      </c>
      <c r="F117">
        <f>SUM(raw_2yr!I117:J117)</f>
        <v>58</v>
      </c>
      <c r="G117">
        <f>SUM(raw_2yr!K117:L117)</f>
        <v>84</v>
      </c>
      <c r="H117">
        <f>SUM(raw_2yr!M117:N117)</f>
        <v>129</v>
      </c>
      <c r="I117">
        <f>SUM(raw_2yr!O117:P117)</f>
        <v>198</v>
      </c>
      <c r="J117">
        <f>SUM(raw_2yr!Q117:R117)</f>
        <v>401</v>
      </c>
    </row>
    <row r="118" spans="1:10" ht="45" customHeight="1" x14ac:dyDescent="0.2">
      <c r="A118" s="1">
        <v>116</v>
      </c>
      <c r="B118" t="s">
        <v>133</v>
      </c>
      <c r="C118">
        <f>SUM(raw_2yr!C118:D118)</f>
        <v>41</v>
      </c>
      <c r="D118">
        <f>SUM(raw_2yr!E118:F118)</f>
        <v>52</v>
      </c>
      <c r="E118">
        <f>SUM(raw_2yr!G118:H118)</f>
        <v>88</v>
      </c>
      <c r="F118">
        <f>SUM(raw_2yr!I118:J118)</f>
        <v>133</v>
      </c>
      <c r="G118">
        <f>SUM(raw_2yr!K118:L118)</f>
        <v>213</v>
      </c>
      <c r="H118">
        <f>SUM(raw_2yr!M118:N118)</f>
        <v>290</v>
      </c>
      <c r="I118">
        <f>SUM(raw_2yr!O118:P118)</f>
        <v>329</v>
      </c>
      <c r="J118">
        <f>SUM(raw_2yr!Q118:R118)</f>
        <v>504</v>
      </c>
    </row>
    <row r="119" spans="1:10" ht="45" customHeight="1" x14ac:dyDescent="0.2">
      <c r="A119" s="1">
        <v>117</v>
      </c>
      <c r="B119" t="s">
        <v>134</v>
      </c>
      <c r="C119">
        <f>SUM(raw_2yr!C119:D119)</f>
        <v>1276</v>
      </c>
      <c r="D119">
        <f>SUM(raw_2yr!E119:F119)</f>
        <v>1700</v>
      </c>
      <c r="E119">
        <f>SUM(raw_2yr!G119:H119)</f>
        <v>2378</v>
      </c>
      <c r="F119">
        <f>SUM(raw_2yr!I119:J119)</f>
        <v>3190</v>
      </c>
      <c r="G119">
        <f>SUM(raw_2yr!K119:L119)</f>
        <v>4277</v>
      </c>
      <c r="H119">
        <f>SUM(raw_2yr!M119:N119)</f>
        <v>5671</v>
      </c>
      <c r="I119">
        <f>SUM(raw_2yr!O119:P119)</f>
        <v>7067</v>
      </c>
      <c r="J119">
        <f>SUM(raw_2yr!Q119:R119)</f>
        <v>9176</v>
      </c>
    </row>
    <row r="120" spans="1:10" ht="45" customHeight="1" x14ac:dyDescent="0.2">
      <c r="A120" s="1">
        <v>118</v>
      </c>
      <c r="B120" t="s">
        <v>135</v>
      </c>
      <c r="C120">
        <f>SUM(raw_2yr!C120:D120)</f>
        <v>1059</v>
      </c>
      <c r="D120">
        <f>SUM(raw_2yr!E120:F120)</f>
        <v>1583</v>
      </c>
      <c r="E120">
        <f>SUM(raw_2yr!G120:H120)</f>
        <v>2204</v>
      </c>
      <c r="F120">
        <f>SUM(raw_2yr!I120:J120)</f>
        <v>2648</v>
      </c>
      <c r="G120">
        <f>SUM(raw_2yr!K120:L120)</f>
        <v>3340</v>
      </c>
      <c r="H120">
        <f>SUM(raw_2yr!M120:N120)</f>
        <v>4198</v>
      </c>
      <c r="I120">
        <f>SUM(raw_2yr!O120:P120)</f>
        <v>5035</v>
      </c>
      <c r="J120">
        <f>SUM(raw_2yr!Q120:R120)</f>
        <v>6240</v>
      </c>
    </row>
    <row r="121" spans="1:10" ht="45" customHeight="1" x14ac:dyDescent="0.2">
      <c r="A121" s="1">
        <v>119</v>
      </c>
      <c r="B121" t="s">
        <v>136</v>
      </c>
      <c r="C121">
        <f>SUM(raw_2yr!C121:D121)</f>
        <v>74</v>
      </c>
      <c r="D121">
        <f>SUM(raw_2yr!E121:F121)</f>
        <v>150</v>
      </c>
      <c r="E121">
        <f>SUM(raw_2yr!G121:H121)</f>
        <v>169</v>
      </c>
      <c r="F121">
        <f>SUM(raw_2yr!I121:J121)</f>
        <v>215</v>
      </c>
      <c r="G121">
        <f>SUM(raw_2yr!K121:L121)</f>
        <v>306</v>
      </c>
      <c r="H121">
        <f>SUM(raw_2yr!M121:N121)</f>
        <v>422</v>
      </c>
      <c r="I121">
        <f>SUM(raw_2yr!O121:P121)</f>
        <v>581</v>
      </c>
      <c r="J121">
        <f>SUM(raw_2yr!Q121:R121)</f>
        <v>907</v>
      </c>
    </row>
    <row r="122" spans="1:10" ht="45" customHeight="1" x14ac:dyDescent="0.2">
      <c r="A122" s="1">
        <v>120</v>
      </c>
      <c r="B122" t="s">
        <v>137</v>
      </c>
      <c r="C122">
        <f>SUM(raw_2yr!C122:D122)</f>
        <v>628</v>
      </c>
      <c r="D122">
        <f>SUM(raw_2yr!E122:F122)</f>
        <v>992</v>
      </c>
      <c r="E122">
        <f>SUM(raw_2yr!G122:H122)</f>
        <v>1234</v>
      </c>
      <c r="F122">
        <f>SUM(raw_2yr!I122:J122)</f>
        <v>1561</v>
      </c>
      <c r="G122">
        <f>SUM(raw_2yr!K122:L122)</f>
        <v>2391</v>
      </c>
      <c r="H122">
        <f>SUM(raw_2yr!M122:N122)</f>
        <v>3560</v>
      </c>
      <c r="I122">
        <f>SUM(raw_2yr!O122:P122)</f>
        <v>5291</v>
      </c>
      <c r="J122">
        <f>SUM(raw_2yr!Q122:R122)</f>
        <v>8736</v>
      </c>
    </row>
    <row r="123" spans="1:10" ht="45" customHeight="1" x14ac:dyDescent="0.2">
      <c r="A123" s="1">
        <v>121</v>
      </c>
      <c r="B123" t="s">
        <v>138</v>
      </c>
      <c r="C123">
        <f>SUM(raw_2yr!C123:D123)</f>
        <v>705</v>
      </c>
      <c r="D123">
        <f>SUM(raw_2yr!E123:F123)</f>
        <v>1119</v>
      </c>
      <c r="E123">
        <f>SUM(raw_2yr!G123:H123)</f>
        <v>1398</v>
      </c>
      <c r="F123">
        <f>SUM(raw_2yr!I123:J123)</f>
        <v>1751</v>
      </c>
      <c r="G123">
        <f>SUM(raw_2yr!K123:L123)</f>
        <v>2609</v>
      </c>
      <c r="H123">
        <f>SUM(raw_2yr!M123:N123)</f>
        <v>3865</v>
      </c>
      <c r="I123">
        <f>SUM(raw_2yr!O123:P123)</f>
        <v>5776</v>
      </c>
      <c r="J123">
        <f>SUM(raw_2yr!Q123:R123)</f>
        <v>9414</v>
      </c>
    </row>
    <row r="124" spans="1:10" ht="45" customHeight="1" x14ac:dyDescent="0.2">
      <c r="A124" s="1">
        <v>122</v>
      </c>
      <c r="B124" t="s">
        <v>139</v>
      </c>
      <c r="C124">
        <f>SUM(raw_2yr!C124:D124)</f>
        <v>35</v>
      </c>
      <c r="D124">
        <f>SUM(raw_2yr!E124:F124)</f>
        <v>46</v>
      </c>
      <c r="E124">
        <f>SUM(raw_2yr!G124:H124)</f>
        <v>61</v>
      </c>
      <c r="F124">
        <f>SUM(raw_2yr!I124:J124)</f>
        <v>115</v>
      </c>
      <c r="G124">
        <f>SUM(raw_2yr!K124:L124)</f>
        <v>207</v>
      </c>
      <c r="H124">
        <f>SUM(raw_2yr!M124:N124)</f>
        <v>317</v>
      </c>
      <c r="I124">
        <f>SUM(raw_2yr!O124:P124)</f>
        <v>442</v>
      </c>
      <c r="J124">
        <f>SUM(raw_2yr!Q124:R124)</f>
        <v>699</v>
      </c>
    </row>
    <row r="125" spans="1:10" ht="45" customHeight="1" x14ac:dyDescent="0.2">
      <c r="A125" s="1">
        <v>123</v>
      </c>
      <c r="B125" t="s">
        <v>140</v>
      </c>
      <c r="C125">
        <f>SUM(raw_2yr!C125:D125)</f>
        <v>4</v>
      </c>
      <c r="D125">
        <f>SUM(raw_2yr!E125:F125)</f>
        <v>1</v>
      </c>
      <c r="E125">
        <f>SUM(raw_2yr!G125:H125)</f>
        <v>2</v>
      </c>
      <c r="F125">
        <f>SUM(raw_2yr!I125:J125)</f>
        <v>18</v>
      </c>
      <c r="G125">
        <f>SUM(raw_2yr!K125:L125)</f>
        <v>58</v>
      </c>
      <c r="H125">
        <f>SUM(raw_2yr!M125:N125)</f>
        <v>119</v>
      </c>
      <c r="I125">
        <f>SUM(raw_2yr!O125:P125)</f>
        <v>146</v>
      </c>
      <c r="J125">
        <f>SUM(raw_2yr!Q125:R125)</f>
        <v>275</v>
      </c>
    </row>
    <row r="126" spans="1:10" ht="45" customHeight="1" x14ac:dyDescent="0.2">
      <c r="A126" s="1">
        <v>124</v>
      </c>
      <c r="B126" t="s">
        <v>141</v>
      </c>
      <c r="C126">
        <f>SUM(raw_2yr!C126:D126)</f>
        <v>13</v>
      </c>
      <c r="D126">
        <f>SUM(raw_2yr!E126:F126)</f>
        <v>24</v>
      </c>
      <c r="E126">
        <f>SUM(raw_2yr!G126:H126)</f>
        <v>26</v>
      </c>
      <c r="F126">
        <f>SUM(raw_2yr!I126:J126)</f>
        <v>51</v>
      </c>
      <c r="G126">
        <f>SUM(raw_2yr!K126:L126)</f>
        <v>71</v>
      </c>
      <c r="H126">
        <f>SUM(raw_2yr!M126:N126)</f>
        <v>81</v>
      </c>
      <c r="I126">
        <f>SUM(raw_2yr!O126:P126)</f>
        <v>121</v>
      </c>
      <c r="J126">
        <f>SUM(raw_2yr!Q126:R126)</f>
        <v>135</v>
      </c>
    </row>
    <row r="127" spans="1:10" ht="45" customHeight="1" x14ac:dyDescent="0.2">
      <c r="A127" s="1">
        <v>125</v>
      </c>
      <c r="B127" t="s">
        <v>142</v>
      </c>
      <c r="C127">
        <f>SUM(raw_2yr!C127:D127)</f>
        <v>74</v>
      </c>
      <c r="D127">
        <f>SUM(raw_2yr!E127:F127)</f>
        <v>150</v>
      </c>
      <c r="E127">
        <f>SUM(raw_2yr!G127:H127)</f>
        <v>169</v>
      </c>
      <c r="F127">
        <f>SUM(raw_2yr!I127:J127)</f>
        <v>215</v>
      </c>
      <c r="G127">
        <f>SUM(raw_2yr!K127:L127)</f>
        <v>306</v>
      </c>
      <c r="H127">
        <f>SUM(raw_2yr!M127:N127)</f>
        <v>422</v>
      </c>
      <c r="I127">
        <f>SUM(raw_2yr!O127:P127)</f>
        <v>581</v>
      </c>
      <c r="J127">
        <f>SUM(raw_2yr!Q127:R127)</f>
        <v>907</v>
      </c>
    </row>
    <row r="128" spans="1:10" ht="45" customHeight="1" x14ac:dyDescent="0.2">
      <c r="A128" s="1">
        <v>126</v>
      </c>
      <c r="B128" t="s">
        <v>143</v>
      </c>
      <c r="C128">
        <f>SUM(raw_2yr!C128:D128)</f>
        <v>754</v>
      </c>
      <c r="D128">
        <f>SUM(raw_2yr!E128:F128)</f>
        <v>1243</v>
      </c>
      <c r="E128">
        <f>SUM(raw_2yr!G128:H128)</f>
        <v>1590</v>
      </c>
      <c r="F128">
        <f>SUM(raw_2yr!I128:J128)</f>
        <v>1890</v>
      </c>
      <c r="G128">
        <f>SUM(raw_2yr!K128:L128)</f>
        <v>2747</v>
      </c>
      <c r="H128">
        <f>SUM(raw_2yr!M128:N128)</f>
        <v>4117</v>
      </c>
      <c r="I128">
        <f>SUM(raw_2yr!O128:P128)</f>
        <v>6150</v>
      </c>
      <c r="J128">
        <f>SUM(raw_2yr!Q128:R128)</f>
        <v>9990</v>
      </c>
    </row>
    <row r="129" spans="1:10" ht="45" customHeight="1" x14ac:dyDescent="0.2">
      <c r="A129" s="1">
        <v>127</v>
      </c>
      <c r="B129" t="s">
        <v>144</v>
      </c>
      <c r="C129">
        <f>SUM(raw_2yr!C129:D129)</f>
        <v>139</v>
      </c>
      <c r="D129">
        <f>SUM(raw_2yr!E129:F129)</f>
        <v>193</v>
      </c>
      <c r="E129">
        <f>SUM(raw_2yr!G129:H129)</f>
        <v>248</v>
      </c>
      <c r="F129">
        <f>SUM(raw_2yr!I129:J129)</f>
        <v>280</v>
      </c>
      <c r="G129">
        <f>SUM(raw_2yr!K129:L129)</f>
        <v>410</v>
      </c>
      <c r="H129">
        <f>SUM(raw_2yr!M129:N129)</f>
        <v>562</v>
      </c>
      <c r="I129">
        <f>SUM(raw_2yr!O129:P129)</f>
        <v>928</v>
      </c>
      <c r="J129">
        <f>SUM(raw_2yr!Q129:R129)</f>
        <v>1548</v>
      </c>
    </row>
    <row r="130" spans="1:10" ht="45" customHeight="1" x14ac:dyDescent="0.2">
      <c r="A130" s="1">
        <v>128</v>
      </c>
      <c r="B130" t="s">
        <v>145</v>
      </c>
      <c r="C130">
        <f>SUM(raw_2yr!C130:D130)</f>
        <v>81</v>
      </c>
      <c r="D130">
        <f>SUM(raw_2yr!E130:F130)</f>
        <v>110</v>
      </c>
      <c r="E130">
        <f>SUM(raw_2yr!G130:H130)</f>
        <v>172</v>
      </c>
      <c r="F130">
        <f>SUM(raw_2yr!I130:J130)</f>
        <v>206</v>
      </c>
      <c r="G130">
        <f>SUM(raw_2yr!K130:L130)</f>
        <v>298</v>
      </c>
      <c r="H130">
        <f>SUM(raw_2yr!M130:N130)</f>
        <v>321</v>
      </c>
      <c r="I130">
        <f>SUM(raw_2yr!O130:P130)</f>
        <v>423</v>
      </c>
      <c r="J130">
        <f>SUM(raw_2yr!Q130:R130)</f>
        <v>530</v>
      </c>
    </row>
    <row r="131" spans="1:10" ht="45" customHeight="1" x14ac:dyDescent="0.2">
      <c r="A131" s="1">
        <v>129</v>
      </c>
      <c r="B131" t="s">
        <v>146</v>
      </c>
      <c r="C131">
        <f>SUM(raw_2yr!C131:D131)</f>
        <v>339</v>
      </c>
      <c r="D131">
        <f>SUM(raw_2yr!E131:F131)</f>
        <v>448</v>
      </c>
      <c r="E131">
        <f>SUM(raw_2yr!G131:H131)</f>
        <v>714</v>
      </c>
      <c r="F131">
        <f>SUM(raw_2yr!I131:J131)</f>
        <v>904</v>
      </c>
      <c r="G131">
        <f>SUM(raw_2yr!K131:L131)</f>
        <v>1269</v>
      </c>
      <c r="H131">
        <f>SUM(raw_2yr!M131:N131)</f>
        <v>1637</v>
      </c>
      <c r="I131">
        <f>SUM(raw_2yr!O131:P131)</f>
        <v>2272</v>
      </c>
      <c r="J131">
        <f>SUM(raw_2yr!Q131:R131)</f>
        <v>3598</v>
      </c>
    </row>
    <row r="132" spans="1:10" ht="45" customHeight="1" x14ac:dyDescent="0.2">
      <c r="A132" s="1">
        <v>130</v>
      </c>
      <c r="B132" t="s">
        <v>147</v>
      </c>
      <c r="C132">
        <f>SUM(raw_2yr!C132:D132)</f>
        <v>78</v>
      </c>
      <c r="D132">
        <f>SUM(raw_2yr!E132:F132)</f>
        <v>163</v>
      </c>
      <c r="E132">
        <f>SUM(raw_2yr!G132:H132)</f>
        <v>265</v>
      </c>
      <c r="F132">
        <f>SUM(raw_2yr!I132:J132)</f>
        <v>314</v>
      </c>
      <c r="G132">
        <f>SUM(raw_2yr!K132:L132)</f>
        <v>461</v>
      </c>
      <c r="H132">
        <f>SUM(raw_2yr!M132:N132)</f>
        <v>603</v>
      </c>
      <c r="I132">
        <f>SUM(raw_2yr!O132:P132)</f>
        <v>896</v>
      </c>
      <c r="J132">
        <f>SUM(raw_2yr!Q132:R132)</f>
        <v>1090</v>
      </c>
    </row>
    <row r="133" spans="1:10" ht="45" customHeight="1" x14ac:dyDescent="0.2">
      <c r="A133" s="1">
        <v>131</v>
      </c>
      <c r="B133" t="s">
        <v>148</v>
      </c>
      <c r="C133">
        <f>SUM(raw_2yr!C133:D133)</f>
        <v>72</v>
      </c>
      <c r="D133">
        <f>SUM(raw_2yr!E133:F133)</f>
        <v>89</v>
      </c>
      <c r="E133">
        <f>SUM(raw_2yr!G133:H133)</f>
        <v>158</v>
      </c>
      <c r="F133">
        <f>SUM(raw_2yr!I133:J133)</f>
        <v>163</v>
      </c>
      <c r="G133">
        <f>SUM(raw_2yr!K133:L133)</f>
        <v>267</v>
      </c>
      <c r="H133">
        <f>SUM(raw_2yr!M133:N133)</f>
        <v>382</v>
      </c>
      <c r="I133">
        <f>SUM(raw_2yr!O133:P133)</f>
        <v>554</v>
      </c>
      <c r="J133">
        <f>SUM(raw_2yr!Q133:R133)</f>
        <v>798</v>
      </c>
    </row>
    <row r="134" spans="1:10" ht="45" customHeight="1" x14ac:dyDescent="0.2">
      <c r="A134" s="1">
        <v>132</v>
      </c>
      <c r="B134" t="s">
        <v>149</v>
      </c>
      <c r="C134">
        <f>SUM(raw_2yr!C134:D134)</f>
        <v>1472</v>
      </c>
      <c r="D134">
        <f>SUM(raw_2yr!E134:F134)</f>
        <v>2203</v>
      </c>
      <c r="E134">
        <f>SUM(raw_2yr!G134:H134)</f>
        <v>3255</v>
      </c>
      <c r="F134">
        <f>SUM(raw_2yr!I134:J134)</f>
        <v>3998</v>
      </c>
      <c r="G134">
        <f>SUM(raw_2yr!K134:L134)</f>
        <v>5880</v>
      </c>
      <c r="H134">
        <f>SUM(raw_2yr!M134:N134)</f>
        <v>7708</v>
      </c>
      <c r="I134">
        <f>SUM(raw_2yr!O134:P134)</f>
        <v>9947</v>
      </c>
      <c r="J134">
        <f>SUM(raw_2yr!Q134:R134)</f>
        <v>14033</v>
      </c>
    </row>
    <row r="135" spans="1:10" ht="45" customHeight="1" x14ac:dyDescent="0.2">
      <c r="A135" s="1">
        <v>133</v>
      </c>
      <c r="B135" t="s">
        <v>150</v>
      </c>
      <c r="C135">
        <f>SUM(raw_2yr!C135:D135)</f>
        <v>1244</v>
      </c>
      <c r="D135">
        <f>SUM(raw_2yr!E135:F135)</f>
        <v>1901</v>
      </c>
      <c r="E135">
        <f>SUM(raw_2yr!G135:H135)</f>
        <v>2763</v>
      </c>
      <c r="F135">
        <f>SUM(raw_2yr!I135:J135)</f>
        <v>3401</v>
      </c>
      <c r="G135">
        <f>SUM(raw_2yr!K135:L135)</f>
        <v>5094</v>
      </c>
      <c r="H135">
        <f>SUM(raw_2yr!M135:N135)</f>
        <v>6685</v>
      </c>
      <c r="I135">
        <f>SUM(raw_2yr!O135:P135)</f>
        <v>8622</v>
      </c>
      <c r="J135">
        <f>SUM(raw_2yr!Q135:R135)</f>
        <v>12352</v>
      </c>
    </row>
    <row r="136" spans="1:10" ht="45" customHeight="1" x14ac:dyDescent="0.2">
      <c r="A136" s="1">
        <v>134</v>
      </c>
      <c r="B136" t="s">
        <v>151</v>
      </c>
      <c r="C136">
        <f>SUM(raw_2yr!C136:D136)</f>
        <v>151</v>
      </c>
      <c r="D136">
        <f>SUM(raw_2yr!E136:F136)</f>
        <v>307</v>
      </c>
      <c r="E136">
        <f>SUM(raw_2yr!G136:H136)</f>
        <v>502</v>
      </c>
      <c r="F136">
        <f>SUM(raw_2yr!I136:J136)</f>
        <v>616</v>
      </c>
      <c r="G136">
        <f>SUM(raw_2yr!K136:L136)</f>
        <v>875</v>
      </c>
      <c r="H136">
        <f>SUM(raw_2yr!M136:N136)</f>
        <v>1151</v>
      </c>
      <c r="I136">
        <f>SUM(raw_2yr!O136:P136)</f>
        <v>1308</v>
      </c>
      <c r="J136">
        <f>SUM(raw_2yr!Q136:R136)</f>
        <v>1615</v>
      </c>
    </row>
    <row r="137" spans="1:10" ht="45" customHeight="1" x14ac:dyDescent="0.2">
      <c r="A137" s="1">
        <v>135</v>
      </c>
      <c r="B137" t="s">
        <v>152</v>
      </c>
      <c r="C137">
        <f>SUM(raw_2yr!C137:D137)</f>
        <v>423</v>
      </c>
      <c r="D137">
        <f>SUM(raw_2yr!E137:F137)</f>
        <v>711</v>
      </c>
      <c r="E137">
        <f>SUM(raw_2yr!G137:H137)</f>
        <v>1162</v>
      </c>
      <c r="F137">
        <f>SUM(raw_2yr!I137:J137)</f>
        <v>1478</v>
      </c>
      <c r="G137">
        <f>SUM(raw_2yr!K137:L137)</f>
        <v>2044</v>
      </c>
      <c r="H137">
        <f>SUM(raw_2yr!M137:N137)</f>
        <v>2598</v>
      </c>
      <c r="I137">
        <f>SUM(raw_2yr!O137:P137)</f>
        <v>3085</v>
      </c>
      <c r="J137">
        <f>SUM(raw_2yr!Q137:R137)</f>
        <v>3763</v>
      </c>
    </row>
    <row r="138" spans="1:10" ht="45" customHeight="1" x14ac:dyDescent="0.2">
      <c r="A138" s="1">
        <v>136</v>
      </c>
      <c r="B138" t="s">
        <v>153</v>
      </c>
      <c r="C138">
        <f>SUM(raw_2yr!C138:D138)</f>
        <v>239</v>
      </c>
      <c r="D138">
        <f>SUM(raw_2yr!E138:F138)</f>
        <v>523</v>
      </c>
      <c r="E138">
        <f>SUM(raw_2yr!G138:H138)</f>
        <v>894</v>
      </c>
      <c r="F138">
        <f>SUM(raw_2yr!I138:J138)</f>
        <v>1173</v>
      </c>
      <c r="G138">
        <f>SUM(raw_2yr!K138:L138)</f>
        <v>1638</v>
      </c>
      <c r="H138">
        <f>SUM(raw_2yr!M138:N138)</f>
        <v>2143</v>
      </c>
      <c r="I138">
        <f>SUM(raw_2yr!O138:P138)</f>
        <v>2580</v>
      </c>
      <c r="J138">
        <f>SUM(raw_2yr!Q138:R138)</f>
        <v>3082</v>
      </c>
    </row>
    <row r="139" spans="1:10" ht="45" customHeight="1" x14ac:dyDescent="0.2">
      <c r="A139" s="1">
        <v>137</v>
      </c>
      <c r="B139" t="s">
        <v>154</v>
      </c>
      <c r="C139">
        <f>SUM(raw_2yr!C139:D139)</f>
        <v>50</v>
      </c>
      <c r="D139">
        <f>SUM(raw_2yr!E139:F139)</f>
        <v>113</v>
      </c>
      <c r="E139">
        <f>SUM(raw_2yr!G139:H139)</f>
        <v>188</v>
      </c>
      <c r="F139">
        <f>SUM(raw_2yr!I139:J139)</f>
        <v>222</v>
      </c>
      <c r="G139">
        <f>SUM(raw_2yr!K139:L139)</f>
        <v>278</v>
      </c>
      <c r="H139">
        <f>SUM(raw_2yr!M139:N139)</f>
        <v>315</v>
      </c>
      <c r="I139">
        <f>SUM(raw_2yr!O139:P139)</f>
        <v>397</v>
      </c>
      <c r="J139">
        <f>SUM(raw_2yr!Q139:R139)</f>
        <v>393</v>
      </c>
    </row>
    <row r="140" spans="1:10" ht="45" customHeight="1" x14ac:dyDescent="0.2">
      <c r="A140" s="1">
        <v>138</v>
      </c>
      <c r="B140" t="s">
        <v>155</v>
      </c>
      <c r="C140">
        <f>SUM(raw_2yr!C140:D140)</f>
        <v>1047</v>
      </c>
      <c r="D140">
        <f>SUM(raw_2yr!E140:F140)</f>
        <v>1742</v>
      </c>
      <c r="E140">
        <f>SUM(raw_2yr!G140:H140)</f>
        <v>2634</v>
      </c>
      <c r="F140">
        <f>SUM(raw_2yr!I140:J140)</f>
        <v>3490</v>
      </c>
      <c r="G140">
        <f>SUM(raw_2yr!K140:L140)</f>
        <v>4992</v>
      </c>
      <c r="H140">
        <f>SUM(raw_2yr!M140:N140)</f>
        <v>6538</v>
      </c>
      <c r="I140">
        <f>SUM(raw_2yr!O140:P140)</f>
        <v>7952</v>
      </c>
      <c r="J140">
        <f>SUM(raw_2yr!Q140:R140)</f>
        <v>10134</v>
      </c>
    </row>
    <row r="141" spans="1:10" ht="45" customHeight="1" x14ac:dyDescent="0.2">
      <c r="A141" s="1">
        <v>139</v>
      </c>
      <c r="B141" t="s">
        <v>156</v>
      </c>
      <c r="C141">
        <f>SUM(raw_2yr!C141:D141)</f>
        <v>632</v>
      </c>
      <c r="D141">
        <f>SUM(raw_2yr!E141:F141)</f>
        <v>1026</v>
      </c>
      <c r="E141">
        <f>SUM(raw_2yr!G141:H141)</f>
        <v>1506</v>
      </c>
      <c r="F141">
        <f>SUM(raw_2yr!I141:J141)</f>
        <v>2060</v>
      </c>
      <c r="G141">
        <f>SUM(raw_2yr!K141:L141)</f>
        <v>3042</v>
      </c>
      <c r="H141">
        <f>SUM(raw_2yr!M141:N141)</f>
        <v>4074</v>
      </c>
      <c r="I141">
        <f>SUM(raw_2yr!O141:P141)</f>
        <v>5053</v>
      </c>
      <c r="J141">
        <f>SUM(raw_2yr!Q141:R141)</f>
        <v>6648</v>
      </c>
    </row>
    <row r="142" spans="1:10" ht="45" customHeight="1" x14ac:dyDescent="0.2">
      <c r="A142" s="1">
        <v>140</v>
      </c>
      <c r="B142" t="s">
        <v>157</v>
      </c>
      <c r="C142">
        <f>SUM(raw_2yr!C142:D142)</f>
        <v>81</v>
      </c>
      <c r="D142">
        <f>SUM(raw_2yr!E142:F142)</f>
        <v>110</v>
      </c>
      <c r="E142">
        <f>SUM(raw_2yr!G142:H142)</f>
        <v>172</v>
      </c>
      <c r="F142">
        <f>SUM(raw_2yr!I142:J142)</f>
        <v>206</v>
      </c>
      <c r="G142">
        <f>SUM(raw_2yr!K142:L142)</f>
        <v>298</v>
      </c>
      <c r="H142">
        <f>SUM(raw_2yr!M142:N142)</f>
        <v>321</v>
      </c>
      <c r="I142">
        <f>SUM(raw_2yr!O142:P142)</f>
        <v>423</v>
      </c>
      <c r="J142">
        <f>SUM(raw_2yr!Q142:R142)</f>
        <v>530</v>
      </c>
    </row>
    <row r="143" spans="1:10" ht="45" customHeight="1" x14ac:dyDescent="0.2">
      <c r="A143" s="1">
        <v>141</v>
      </c>
      <c r="B143" t="s">
        <v>158</v>
      </c>
      <c r="C143">
        <f>SUM(raw_2yr!C143:D143)</f>
        <v>443</v>
      </c>
      <c r="D143">
        <f>SUM(raw_2yr!E143:F143)</f>
        <v>622</v>
      </c>
      <c r="E143">
        <f>SUM(raw_2yr!G143:H143)</f>
        <v>941</v>
      </c>
      <c r="F143">
        <f>SUM(raw_2yr!I143:J143)</f>
        <v>1235</v>
      </c>
      <c r="G143">
        <f>SUM(raw_2yr!K143:L143)</f>
        <v>1704</v>
      </c>
      <c r="H143">
        <f>SUM(raw_2yr!M143:N143)</f>
        <v>2241</v>
      </c>
      <c r="I143">
        <f>SUM(raw_2yr!O143:P143)</f>
        <v>2968</v>
      </c>
      <c r="J143">
        <f>SUM(raw_2yr!Q143:R143)</f>
        <v>4499</v>
      </c>
    </row>
    <row r="144" spans="1:10" ht="45" customHeight="1" x14ac:dyDescent="0.2">
      <c r="A144" s="1">
        <v>142</v>
      </c>
      <c r="B144" t="s">
        <v>159</v>
      </c>
      <c r="C144">
        <f>SUM(raw_2yr!C144:D144)</f>
        <v>78</v>
      </c>
      <c r="D144">
        <f>SUM(raw_2yr!E144:F144)</f>
        <v>163</v>
      </c>
      <c r="E144">
        <f>SUM(raw_2yr!G144:H144)</f>
        <v>265</v>
      </c>
      <c r="F144">
        <f>SUM(raw_2yr!I144:J144)</f>
        <v>314</v>
      </c>
      <c r="G144">
        <f>SUM(raw_2yr!K144:L144)</f>
        <v>461</v>
      </c>
      <c r="H144">
        <f>SUM(raw_2yr!M144:N144)</f>
        <v>603</v>
      </c>
      <c r="I144">
        <f>SUM(raw_2yr!O144:P144)</f>
        <v>896</v>
      </c>
      <c r="J144">
        <f>SUM(raw_2yr!Q144:R144)</f>
        <v>1090</v>
      </c>
    </row>
    <row r="145" spans="1:10" ht="45" customHeight="1" x14ac:dyDescent="0.2">
      <c r="A145" s="1">
        <v>143</v>
      </c>
      <c r="B145" t="s">
        <v>160</v>
      </c>
      <c r="C145">
        <f>SUM(raw_2yr!C145:D145)</f>
        <v>72</v>
      </c>
      <c r="D145">
        <f>SUM(raw_2yr!E145:F145)</f>
        <v>89</v>
      </c>
      <c r="E145">
        <f>SUM(raw_2yr!G145:H145)</f>
        <v>158</v>
      </c>
      <c r="F145">
        <f>SUM(raw_2yr!I145:J145)</f>
        <v>163</v>
      </c>
      <c r="G145">
        <f>SUM(raw_2yr!K145:L145)</f>
        <v>267</v>
      </c>
      <c r="H145">
        <f>SUM(raw_2yr!M145:N145)</f>
        <v>382</v>
      </c>
      <c r="I145">
        <f>SUM(raw_2yr!O145:P145)</f>
        <v>554</v>
      </c>
      <c r="J145">
        <f>SUM(raw_2yr!Q145:R145)</f>
        <v>798</v>
      </c>
    </row>
    <row r="146" spans="1:10" ht="45" customHeight="1" x14ac:dyDescent="0.2">
      <c r="A146" s="1">
        <v>144</v>
      </c>
      <c r="B146" t="s">
        <v>161</v>
      </c>
      <c r="C146">
        <f>SUM(raw_2yr!C146:D146)</f>
        <v>72</v>
      </c>
      <c r="D146">
        <f>SUM(raw_2yr!E146:F146)</f>
        <v>126</v>
      </c>
      <c r="E146">
        <f>SUM(raw_2yr!G146:H146)</f>
        <v>162</v>
      </c>
      <c r="F146">
        <f>SUM(raw_2yr!I146:J146)</f>
        <v>244</v>
      </c>
      <c r="G146">
        <f>SUM(raw_2yr!K146:L146)</f>
        <v>428</v>
      </c>
      <c r="H146">
        <f>SUM(raw_2yr!M146:N146)</f>
        <v>530</v>
      </c>
      <c r="I146">
        <f>SUM(raw_2yr!O146:P146)</f>
        <v>593</v>
      </c>
      <c r="J146">
        <f>SUM(raw_2yr!Q146:R146)</f>
        <v>886</v>
      </c>
    </row>
    <row r="147" spans="1:10" ht="45" customHeight="1" x14ac:dyDescent="0.2">
      <c r="A147" s="1">
        <v>145</v>
      </c>
      <c r="B147" t="s">
        <v>162</v>
      </c>
      <c r="C147">
        <f>SUM(raw_2yr!C147:D147)</f>
        <v>1686</v>
      </c>
      <c r="D147">
        <f>SUM(raw_2yr!E147:F147)</f>
        <v>2612</v>
      </c>
      <c r="E147">
        <f>SUM(raw_2yr!G147:H147)</f>
        <v>3779</v>
      </c>
      <c r="F147">
        <f>SUM(raw_2yr!I147:J147)</f>
        <v>4816</v>
      </c>
      <c r="G147">
        <f>SUM(raw_2yr!K147:L147)</f>
        <v>7074</v>
      </c>
      <c r="H147">
        <f>SUM(raw_2yr!M147:N147)</f>
        <v>9408</v>
      </c>
      <c r="I147">
        <f>SUM(raw_2yr!O147:P147)</f>
        <v>12271</v>
      </c>
      <c r="J147">
        <f>SUM(raw_2yr!Q147:R147)</f>
        <v>18018</v>
      </c>
    </row>
    <row r="148" spans="1:10" ht="45" customHeight="1" x14ac:dyDescent="0.2">
      <c r="A148" s="1">
        <v>146</v>
      </c>
      <c r="B148" t="s">
        <v>163</v>
      </c>
      <c r="C148">
        <f>SUM(raw_2yr!C148:D148)</f>
        <v>1463</v>
      </c>
      <c r="D148">
        <f>SUM(raw_2yr!E148:F148)</f>
        <v>2277</v>
      </c>
      <c r="E148">
        <f>SUM(raw_2yr!G148:H148)</f>
        <v>3260</v>
      </c>
      <c r="F148">
        <f>SUM(raw_2yr!I148:J148)</f>
        <v>4155</v>
      </c>
      <c r="G148">
        <f>SUM(raw_2yr!K148:L148)</f>
        <v>6200</v>
      </c>
      <c r="H148">
        <f>SUM(raw_2yr!M148:N148)</f>
        <v>8176</v>
      </c>
      <c r="I148">
        <f>SUM(raw_2yr!O148:P148)</f>
        <v>10734</v>
      </c>
      <c r="J148">
        <f>SUM(raw_2yr!Q148:R148)</f>
        <v>16071</v>
      </c>
    </row>
    <row r="149" spans="1:10" ht="45" customHeight="1" x14ac:dyDescent="0.2">
      <c r="A149" s="1">
        <v>147</v>
      </c>
      <c r="B149" t="s">
        <v>164</v>
      </c>
      <c r="C149">
        <f>SUM(raw_2yr!C149:D149)</f>
        <v>162</v>
      </c>
      <c r="D149">
        <f>SUM(raw_2yr!E149:F149)</f>
        <v>335</v>
      </c>
      <c r="E149">
        <f>SUM(raw_2yr!G149:H149)</f>
        <v>547</v>
      </c>
      <c r="F149">
        <f>SUM(raw_2yr!I149:J149)</f>
        <v>679</v>
      </c>
      <c r="G149">
        <f>SUM(raw_2yr!K149:L149)</f>
        <v>993</v>
      </c>
      <c r="H149">
        <f>SUM(raw_2yr!M149:N149)</f>
        <v>1300</v>
      </c>
      <c r="I149">
        <f>SUM(raw_2yr!O149:P149)</f>
        <v>1427</v>
      </c>
      <c r="J149">
        <f>SUM(raw_2yr!Q149:R149)</f>
        <v>1812</v>
      </c>
    </row>
    <row r="150" spans="1:10" ht="45" customHeight="1" x14ac:dyDescent="0.2">
      <c r="A150" s="1">
        <v>148</v>
      </c>
      <c r="B150" t="s">
        <v>165</v>
      </c>
      <c r="C150">
        <f>SUM(raw_2yr!C150:D150)</f>
        <v>444</v>
      </c>
      <c r="D150">
        <f>SUM(raw_2yr!E150:F150)</f>
        <v>772</v>
      </c>
      <c r="E150">
        <f>SUM(raw_2yr!G150:H150)</f>
        <v>1227</v>
      </c>
      <c r="F150">
        <f>SUM(raw_2yr!I150:J150)</f>
        <v>1570</v>
      </c>
      <c r="G150">
        <f>SUM(raw_2yr!K150:L150)</f>
        <v>2171</v>
      </c>
      <c r="H150">
        <f>SUM(raw_2yr!M150:N150)</f>
        <v>2838</v>
      </c>
      <c r="I150">
        <f>SUM(raw_2yr!O150:P150)</f>
        <v>3213</v>
      </c>
      <c r="J150">
        <f>SUM(raw_2yr!Q150:R150)</f>
        <v>4065</v>
      </c>
    </row>
    <row r="151" spans="1:10" ht="45" customHeight="1" x14ac:dyDescent="0.2">
      <c r="A151" s="1">
        <v>149</v>
      </c>
      <c r="B151" t="s">
        <v>166</v>
      </c>
      <c r="C151">
        <f>SUM(raw_2yr!C151:D151)</f>
        <v>147</v>
      </c>
      <c r="D151">
        <f>SUM(raw_2yr!E151:F151)</f>
        <v>405</v>
      </c>
      <c r="E151">
        <f>SUM(raw_2yr!G151:H151)</f>
        <v>680</v>
      </c>
      <c r="F151">
        <f>SUM(raw_2yr!I151:J151)</f>
        <v>825</v>
      </c>
      <c r="G151">
        <f>SUM(raw_2yr!K151:L151)</f>
        <v>1159</v>
      </c>
      <c r="H151">
        <f>SUM(raw_2yr!M151:N151)</f>
        <v>1507</v>
      </c>
      <c r="I151">
        <f>SUM(raw_2yr!O151:P151)</f>
        <v>1736</v>
      </c>
      <c r="J151">
        <f>SUM(raw_2yr!Q151:R151)</f>
        <v>1986</v>
      </c>
    </row>
    <row r="152" spans="1:10" ht="45" customHeight="1" x14ac:dyDescent="0.2">
      <c r="A152" s="1">
        <v>150</v>
      </c>
      <c r="B152" t="s">
        <v>167</v>
      </c>
      <c r="C152">
        <f>SUM(raw_2yr!C152:D152)</f>
        <v>50</v>
      </c>
      <c r="D152">
        <f>SUM(raw_2yr!E152:F152)</f>
        <v>113</v>
      </c>
      <c r="E152">
        <f>SUM(raw_2yr!G152:H152)</f>
        <v>188</v>
      </c>
      <c r="F152">
        <f>SUM(raw_2yr!I152:J152)</f>
        <v>222</v>
      </c>
      <c r="G152">
        <f>SUM(raw_2yr!K152:L152)</f>
        <v>278</v>
      </c>
      <c r="H152">
        <f>SUM(raw_2yr!M152:N152)</f>
        <v>315</v>
      </c>
      <c r="I152">
        <f>SUM(raw_2yr!O152:P152)</f>
        <v>397</v>
      </c>
      <c r="J152">
        <f>SUM(raw_2yr!Q152:R152)</f>
        <v>393</v>
      </c>
    </row>
    <row r="153" spans="1:10" ht="45" customHeight="1" x14ac:dyDescent="0.2">
      <c r="A153" s="1">
        <v>151</v>
      </c>
      <c r="B153" t="s">
        <v>168</v>
      </c>
      <c r="C153">
        <f>SUM(raw_2yr!C153:D153)</f>
        <v>72</v>
      </c>
      <c r="D153">
        <f>SUM(raw_2yr!E153:F153)</f>
        <v>126</v>
      </c>
      <c r="E153">
        <f>SUM(raw_2yr!G153:H153)</f>
        <v>162</v>
      </c>
      <c r="F153">
        <f>SUM(raw_2yr!I153:J153)</f>
        <v>244</v>
      </c>
      <c r="G153">
        <f>SUM(raw_2yr!K153:L153)</f>
        <v>428</v>
      </c>
      <c r="H153">
        <f>SUM(raw_2yr!M153:N153)</f>
        <v>530</v>
      </c>
      <c r="I153">
        <f>SUM(raw_2yr!O153:P153)</f>
        <v>593</v>
      </c>
      <c r="J153">
        <f>SUM(raw_2yr!Q153:R153)</f>
        <v>886</v>
      </c>
    </row>
    <row r="154" spans="1:10" ht="45" customHeight="1" x14ac:dyDescent="0.2">
      <c r="A154" s="1">
        <v>152</v>
      </c>
      <c r="B154" t="s">
        <v>169</v>
      </c>
      <c r="C154">
        <f>SUM(raw_2yr!C154:D154)</f>
        <v>1102</v>
      </c>
      <c r="D154">
        <f>SUM(raw_2yr!E154:F154)</f>
        <v>1932</v>
      </c>
      <c r="E154">
        <f>SUM(raw_2yr!G154:H154)</f>
        <v>2814</v>
      </c>
      <c r="F154">
        <f>SUM(raw_2yr!I154:J154)</f>
        <v>3771</v>
      </c>
      <c r="G154">
        <f>SUM(raw_2yr!K154:L154)</f>
        <v>5364</v>
      </c>
      <c r="H154">
        <f>SUM(raw_2yr!M154:N154)</f>
        <v>7111</v>
      </c>
      <c r="I154">
        <f>SUM(raw_2yr!O154:P154)</f>
        <v>8534</v>
      </c>
      <c r="J154">
        <f>SUM(raw_2yr!Q154:R154)</f>
        <v>10967</v>
      </c>
    </row>
    <row r="155" spans="1:10" ht="45" customHeight="1" x14ac:dyDescent="0.2">
      <c r="A155" s="1">
        <v>153</v>
      </c>
      <c r="B155" t="s">
        <v>170</v>
      </c>
      <c r="C155">
        <f>SUM(raw_2yr!C155:D155)</f>
        <v>786</v>
      </c>
      <c r="D155">
        <f>SUM(raw_2yr!E155:F155)</f>
        <v>1324</v>
      </c>
      <c r="E155">
        <f>SUM(raw_2yr!G155:H155)</f>
        <v>1866</v>
      </c>
      <c r="F155">
        <f>SUM(raw_2yr!I155:J155)</f>
        <v>2579</v>
      </c>
      <c r="G155">
        <f>SUM(raw_2yr!K155:L155)</f>
        <v>3752</v>
      </c>
      <c r="H155">
        <f>SUM(raw_2yr!M155:N155)</f>
        <v>4951</v>
      </c>
      <c r="I155">
        <f>SUM(raw_2yr!O155:P155)</f>
        <v>6110</v>
      </c>
      <c r="J155">
        <f>SUM(raw_2yr!Q155:R155)</f>
        <v>8011</v>
      </c>
    </row>
    <row r="156" spans="1:10" ht="45" customHeight="1" x14ac:dyDescent="0.2">
      <c r="A156" s="1">
        <v>154</v>
      </c>
      <c r="B156" t="s">
        <v>171</v>
      </c>
      <c r="C156">
        <f>SUM(raw_2yr!C156:D156)</f>
        <v>30</v>
      </c>
      <c r="D156">
        <f>SUM(raw_2yr!E156:F156)</f>
        <v>51</v>
      </c>
      <c r="E156">
        <f>SUM(raw_2yr!G156:H156)</f>
        <v>63</v>
      </c>
      <c r="F156">
        <f>SUM(raw_2yr!I156:J156)</f>
        <v>97</v>
      </c>
      <c r="G156">
        <f>SUM(raw_2yr!K156:L156)</f>
        <v>135</v>
      </c>
      <c r="H156">
        <f>SUM(raw_2yr!M156:N156)</f>
        <v>230</v>
      </c>
      <c r="I156">
        <f>SUM(raw_2yr!O156:P156)</f>
        <v>317</v>
      </c>
      <c r="J156">
        <f>SUM(raw_2yr!Q156:R156)</f>
        <v>380</v>
      </c>
    </row>
    <row r="157" spans="1:10" ht="45" customHeight="1" x14ac:dyDescent="0.2">
      <c r="A157" s="1">
        <v>155</v>
      </c>
      <c r="B157" t="s">
        <v>172</v>
      </c>
      <c r="C157">
        <f>SUM(raw_2yr!C157:D157)</f>
        <v>58</v>
      </c>
      <c r="D157">
        <f>SUM(raw_2yr!E157:F157)</f>
        <v>89</v>
      </c>
      <c r="E157">
        <f>SUM(raw_2yr!G157:H157)</f>
        <v>125</v>
      </c>
      <c r="F157">
        <f>SUM(raw_2yr!I157:J157)</f>
        <v>211</v>
      </c>
      <c r="G157">
        <f>SUM(raw_2yr!K157:L157)</f>
        <v>306</v>
      </c>
      <c r="H157">
        <f>SUM(raw_2yr!M157:N157)</f>
        <v>546</v>
      </c>
      <c r="I157">
        <f>SUM(raw_2yr!O157:P157)</f>
        <v>705</v>
      </c>
      <c r="J157">
        <f>SUM(raw_2yr!Q157:R157)</f>
        <v>894</v>
      </c>
    </row>
    <row r="158" spans="1:10" ht="45" customHeight="1" x14ac:dyDescent="0.2">
      <c r="A158" s="1">
        <v>156</v>
      </c>
      <c r="B158" t="s">
        <v>173</v>
      </c>
      <c r="C158">
        <f>SUM(raw_2yr!C158:D158)</f>
        <v>306</v>
      </c>
      <c r="D158">
        <f>SUM(raw_2yr!E158:F158)</f>
        <v>583</v>
      </c>
      <c r="E158">
        <f>SUM(raw_2yr!G158:H158)</f>
        <v>713</v>
      </c>
      <c r="F158">
        <f>SUM(raw_2yr!I158:J158)</f>
        <v>988</v>
      </c>
      <c r="G158">
        <f>SUM(raw_2yr!K158:L158)</f>
        <v>1356</v>
      </c>
      <c r="H158">
        <f>SUM(raw_2yr!M158:N158)</f>
        <v>2038</v>
      </c>
      <c r="I158">
        <f>SUM(raw_2yr!O158:P158)</f>
        <v>2763</v>
      </c>
      <c r="J158">
        <f>SUM(raw_2yr!Q158:R158)</f>
        <v>3572</v>
      </c>
    </row>
    <row r="159" spans="1:10" ht="45" customHeight="1" x14ac:dyDescent="0.2">
      <c r="A159" s="1">
        <v>157</v>
      </c>
      <c r="B159" t="s">
        <v>174</v>
      </c>
      <c r="C159">
        <f>SUM(raw_2yr!C159:D159)</f>
        <v>30</v>
      </c>
      <c r="D159">
        <f>SUM(raw_2yr!E159:F159)</f>
        <v>51</v>
      </c>
      <c r="E159">
        <f>SUM(raw_2yr!G159:H159)</f>
        <v>63</v>
      </c>
      <c r="F159">
        <f>SUM(raw_2yr!I159:J159)</f>
        <v>97</v>
      </c>
      <c r="G159">
        <f>SUM(raw_2yr!K159:L159)</f>
        <v>135</v>
      </c>
      <c r="H159">
        <f>SUM(raw_2yr!M159:N159)</f>
        <v>230</v>
      </c>
      <c r="I159">
        <f>SUM(raw_2yr!O159:P159)</f>
        <v>317</v>
      </c>
      <c r="J159">
        <f>SUM(raw_2yr!Q159:R159)</f>
        <v>380</v>
      </c>
    </row>
    <row r="160" spans="1:10" ht="45" customHeight="1" x14ac:dyDescent="0.2">
      <c r="A160" s="1">
        <v>158</v>
      </c>
      <c r="B160" t="s">
        <v>175</v>
      </c>
      <c r="C160">
        <f>SUM(raw_2yr!C160:D160)</f>
        <v>26</v>
      </c>
      <c r="D160">
        <f>SUM(raw_2yr!E160:F160)</f>
        <v>53</v>
      </c>
      <c r="E160">
        <f>SUM(raw_2yr!G160:H160)</f>
        <v>111</v>
      </c>
      <c r="F160">
        <f>SUM(raw_2yr!I160:J160)</f>
        <v>145</v>
      </c>
      <c r="G160">
        <f>SUM(raw_2yr!K160:L160)</f>
        <v>149</v>
      </c>
      <c r="H160">
        <f>SUM(raw_2yr!M160:N160)</f>
        <v>189</v>
      </c>
      <c r="I160">
        <f>SUM(raw_2yr!O160:P160)</f>
        <v>190</v>
      </c>
      <c r="J160">
        <f>SUM(raw_2yr!Q160:R160)</f>
        <v>211</v>
      </c>
    </row>
    <row r="161" spans="1:10" ht="45" customHeight="1" x14ac:dyDescent="0.2">
      <c r="A161" s="1">
        <v>159</v>
      </c>
      <c r="B161" t="s">
        <v>176</v>
      </c>
      <c r="C161">
        <f>SUM(raw_2yr!C161:D161)</f>
        <v>946</v>
      </c>
      <c r="D161">
        <f>SUM(raw_2yr!E161:F161)</f>
        <v>1662</v>
      </c>
      <c r="E161">
        <f>SUM(raw_2yr!G161:H161)</f>
        <v>2508</v>
      </c>
      <c r="F161">
        <f>SUM(raw_2yr!I161:J161)</f>
        <v>3455</v>
      </c>
      <c r="G161">
        <f>SUM(raw_2yr!K161:L161)</f>
        <v>4767</v>
      </c>
      <c r="H161">
        <f>SUM(raw_2yr!M161:N161)</f>
        <v>6547</v>
      </c>
      <c r="I161">
        <f>SUM(raw_2yr!O161:P161)</f>
        <v>8012</v>
      </c>
      <c r="J161">
        <f>SUM(raw_2yr!Q161:R161)</f>
        <v>10326</v>
      </c>
    </row>
    <row r="162" spans="1:10" ht="45" customHeight="1" x14ac:dyDescent="0.2">
      <c r="A162" s="1">
        <v>160</v>
      </c>
      <c r="B162" t="s">
        <v>177</v>
      </c>
      <c r="C162">
        <f>SUM(raw_2yr!C162:D162)</f>
        <v>914</v>
      </c>
      <c r="D162">
        <f>SUM(raw_2yr!E162:F162)</f>
        <v>1574</v>
      </c>
      <c r="E162">
        <f>SUM(raw_2yr!G162:H162)</f>
        <v>2354</v>
      </c>
      <c r="F162">
        <f>SUM(raw_2yr!I162:J162)</f>
        <v>3259</v>
      </c>
      <c r="G162">
        <f>SUM(raw_2yr!K162:L162)</f>
        <v>4372</v>
      </c>
      <c r="H162">
        <f>SUM(raw_2yr!M162:N162)</f>
        <v>6014</v>
      </c>
      <c r="I162">
        <f>SUM(raw_2yr!O162:P162)</f>
        <v>7293</v>
      </c>
      <c r="J162">
        <f>SUM(raw_2yr!Q162:R162)</f>
        <v>9266</v>
      </c>
    </row>
    <row r="163" spans="1:10" ht="45" customHeight="1" x14ac:dyDescent="0.2">
      <c r="A163" s="1">
        <v>161</v>
      </c>
      <c r="B163" t="s">
        <v>178</v>
      </c>
      <c r="C163">
        <f>SUM(raw_2yr!C163:D163)</f>
        <v>179</v>
      </c>
      <c r="D163">
        <f>SUM(raw_2yr!E163:F163)</f>
        <v>264</v>
      </c>
      <c r="E163">
        <f>SUM(raw_2yr!G163:H163)</f>
        <v>371</v>
      </c>
      <c r="F163">
        <f>SUM(raw_2yr!I163:J163)</f>
        <v>465</v>
      </c>
      <c r="G163">
        <f>SUM(raw_2yr!K163:L163)</f>
        <v>671</v>
      </c>
      <c r="H163">
        <f>SUM(raw_2yr!M163:N163)</f>
        <v>1003</v>
      </c>
      <c r="I163">
        <f>SUM(raw_2yr!O163:P163)</f>
        <v>1471</v>
      </c>
      <c r="J163">
        <f>SUM(raw_2yr!Q163:R163)</f>
        <v>2342</v>
      </c>
    </row>
    <row r="164" spans="1:10" ht="45" customHeight="1" x14ac:dyDescent="0.2">
      <c r="A164" s="1">
        <v>162</v>
      </c>
      <c r="B164" t="s">
        <v>179</v>
      </c>
      <c r="C164">
        <f>SUM(raw_2yr!C164:D164)</f>
        <v>117</v>
      </c>
      <c r="D164">
        <f>SUM(raw_2yr!E164:F164)</f>
        <v>171</v>
      </c>
      <c r="E164">
        <f>SUM(raw_2yr!G164:H164)</f>
        <v>223</v>
      </c>
      <c r="F164">
        <f>SUM(raw_2yr!I164:J164)</f>
        <v>326</v>
      </c>
      <c r="G164">
        <f>SUM(raw_2yr!K164:L164)</f>
        <v>419</v>
      </c>
      <c r="H164">
        <f>SUM(raw_2yr!M164:N164)</f>
        <v>553</v>
      </c>
      <c r="I164">
        <f>SUM(raw_2yr!O164:P164)</f>
        <v>737</v>
      </c>
      <c r="J164">
        <f>SUM(raw_2yr!Q164:R164)</f>
        <v>985</v>
      </c>
    </row>
    <row r="165" spans="1:10" ht="45" customHeight="1" x14ac:dyDescent="0.2">
      <c r="A165" s="1">
        <v>163</v>
      </c>
      <c r="B165" t="s">
        <v>180</v>
      </c>
      <c r="C165">
        <f>SUM(raw_2yr!C165:D165)</f>
        <v>207</v>
      </c>
      <c r="D165">
        <f>SUM(raw_2yr!E165:F165)</f>
        <v>311</v>
      </c>
      <c r="E165">
        <f>SUM(raw_2yr!G165:H165)</f>
        <v>438</v>
      </c>
      <c r="F165">
        <f>SUM(raw_2yr!I165:J165)</f>
        <v>533</v>
      </c>
      <c r="G165">
        <f>SUM(raw_2yr!K165:L165)</f>
        <v>698</v>
      </c>
      <c r="H165">
        <f>SUM(raw_2yr!M165:N165)</f>
        <v>945</v>
      </c>
      <c r="I165">
        <f>SUM(raw_2yr!O165:P165)</f>
        <v>1295</v>
      </c>
      <c r="J165">
        <f>SUM(raw_2yr!Q165:R165)</f>
        <v>1809</v>
      </c>
    </row>
    <row r="166" spans="1:10" ht="45" customHeight="1" x14ac:dyDescent="0.2">
      <c r="A166" s="1">
        <v>164</v>
      </c>
      <c r="B166" t="s">
        <v>181</v>
      </c>
      <c r="C166">
        <f>SUM(raw_2yr!C166:D166)</f>
        <v>66</v>
      </c>
      <c r="D166">
        <f>SUM(raw_2yr!E166:F166)</f>
        <v>96</v>
      </c>
      <c r="E166">
        <f>SUM(raw_2yr!G166:H166)</f>
        <v>125</v>
      </c>
      <c r="F166">
        <f>SUM(raw_2yr!I166:J166)</f>
        <v>195</v>
      </c>
      <c r="G166">
        <f>SUM(raw_2yr!K166:L166)</f>
        <v>311</v>
      </c>
      <c r="H166">
        <f>SUM(raw_2yr!M166:N166)</f>
        <v>507</v>
      </c>
      <c r="I166">
        <f>SUM(raw_2yr!O166:P166)</f>
        <v>813</v>
      </c>
      <c r="J166">
        <f>SUM(raw_2yr!Q166:R166)</f>
        <v>1482</v>
      </c>
    </row>
    <row r="167" spans="1:10" ht="45" customHeight="1" x14ac:dyDescent="0.2">
      <c r="A167" s="1">
        <v>165</v>
      </c>
      <c r="B167" t="s">
        <v>182</v>
      </c>
      <c r="C167">
        <f>SUM(raw_2yr!C167:D167)</f>
        <v>122</v>
      </c>
      <c r="D167">
        <f>SUM(raw_2yr!E167:F167)</f>
        <v>179</v>
      </c>
      <c r="E167">
        <f>SUM(raw_2yr!G167:H167)</f>
        <v>268</v>
      </c>
      <c r="F167">
        <f>SUM(raw_2yr!I167:J167)</f>
        <v>299</v>
      </c>
      <c r="G167">
        <f>SUM(raw_2yr!K167:L167)</f>
        <v>423</v>
      </c>
      <c r="H167">
        <f>SUM(raw_2yr!M167:N167)</f>
        <v>605</v>
      </c>
      <c r="I167">
        <f>SUM(raw_2yr!O167:P167)</f>
        <v>830</v>
      </c>
      <c r="J167">
        <f>SUM(raw_2yr!Q167:R167)</f>
        <v>1187</v>
      </c>
    </row>
    <row r="168" spans="1:10" ht="45" customHeight="1" x14ac:dyDescent="0.2">
      <c r="A168" s="1">
        <v>166</v>
      </c>
      <c r="B168" t="s">
        <v>183</v>
      </c>
      <c r="C168">
        <f>SUM(raw_2yr!C168:D168)</f>
        <v>130</v>
      </c>
      <c r="D168">
        <f>SUM(raw_2yr!E168:F168)</f>
        <v>185</v>
      </c>
      <c r="E168">
        <f>SUM(raw_2yr!G168:H168)</f>
        <v>251</v>
      </c>
      <c r="F168">
        <f>SUM(raw_2yr!I168:J168)</f>
        <v>379</v>
      </c>
      <c r="G168">
        <f>SUM(raw_2yr!K168:L168)</f>
        <v>538</v>
      </c>
      <c r="H168">
        <f>SUM(raw_2yr!M168:N168)</f>
        <v>880</v>
      </c>
      <c r="I168">
        <f>SUM(raw_2yr!O168:P168)</f>
        <v>1228</v>
      </c>
      <c r="J168">
        <f>SUM(raw_2yr!Q168:R168)</f>
        <v>2034</v>
      </c>
    </row>
    <row r="169" spans="1:10" ht="45" customHeight="1" x14ac:dyDescent="0.2">
      <c r="A169" s="1">
        <v>167</v>
      </c>
      <c r="B169" t="s">
        <v>184</v>
      </c>
      <c r="C169">
        <f>SUM(raw_2yr!C169:D169)</f>
        <v>285</v>
      </c>
      <c r="D169">
        <f>SUM(raw_2yr!E169:F169)</f>
        <v>507</v>
      </c>
      <c r="E169">
        <f>SUM(raw_2yr!G169:H169)</f>
        <v>694</v>
      </c>
      <c r="F169">
        <f>SUM(raw_2yr!I169:J169)</f>
        <v>1015</v>
      </c>
      <c r="G169">
        <f>SUM(raw_2yr!K169:L169)</f>
        <v>1461</v>
      </c>
      <c r="H169">
        <f>SUM(raw_2yr!M169:N169)</f>
        <v>2069</v>
      </c>
      <c r="I169">
        <f>SUM(raw_2yr!O169:P169)</f>
        <v>2807</v>
      </c>
      <c r="J169">
        <f>SUM(raw_2yr!Q169:R169)</f>
        <v>4031</v>
      </c>
    </row>
    <row r="170" spans="1:10" ht="45" customHeight="1" x14ac:dyDescent="0.2">
      <c r="A170" s="1">
        <v>168</v>
      </c>
      <c r="B170" t="s">
        <v>185</v>
      </c>
      <c r="C170">
        <f>SUM(raw_2yr!C170:D170)</f>
        <v>348</v>
      </c>
      <c r="D170">
        <f>SUM(raw_2yr!E170:F170)</f>
        <v>595</v>
      </c>
      <c r="E170">
        <f>SUM(raw_2yr!G170:H170)</f>
        <v>827</v>
      </c>
      <c r="F170">
        <f>SUM(raw_2yr!I170:J170)</f>
        <v>1179</v>
      </c>
      <c r="G170">
        <f>SUM(raw_2yr!K170:L170)</f>
        <v>1688</v>
      </c>
      <c r="H170">
        <f>SUM(raw_2yr!M170:N170)</f>
        <v>2367</v>
      </c>
      <c r="I170">
        <f>SUM(raw_2yr!O170:P170)</f>
        <v>3056</v>
      </c>
      <c r="J170">
        <f>SUM(raw_2yr!Q170:R170)</f>
        <v>4225</v>
      </c>
    </row>
  </sheetData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31F9707-9400-A64C-B776-C0AFE48696E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raw_4yr!C2:J2</xm:f>
              <xm:sqref>K2</xm:sqref>
            </x14:sparkline>
            <x14:sparkline>
              <xm:f>raw_4yr!C3:J3</xm:f>
              <xm:sqref>K3</xm:sqref>
            </x14:sparkline>
            <x14:sparkline>
              <xm:f>raw_4yr!C4:J4</xm:f>
              <xm:sqref>K4</xm:sqref>
            </x14:sparkline>
            <x14:sparkline>
              <xm:f>raw_4yr!C5:J5</xm:f>
              <xm:sqref>K5</xm:sqref>
            </x14:sparkline>
            <x14:sparkline>
              <xm:f>raw_4yr!C6:J6</xm:f>
              <xm:sqref>K6</xm:sqref>
            </x14:sparkline>
            <x14:sparkline>
              <xm:f>raw_4yr!C7:J7</xm:f>
              <xm:sqref>K7</xm:sqref>
            </x14:sparkline>
            <x14:sparkline>
              <xm:f>raw_4yr!C8:J8</xm:f>
              <xm:sqref>K8</xm:sqref>
            </x14:sparkline>
            <x14:sparkline>
              <xm:f>raw_4yr!C9:J9</xm:f>
              <xm:sqref>K9</xm:sqref>
            </x14:sparkline>
            <x14:sparkline>
              <xm:f>raw_4yr!C10:J10</xm:f>
              <xm:sqref>K10</xm:sqref>
            </x14:sparkline>
            <x14:sparkline>
              <xm:f>raw_4yr!C11:J11</xm:f>
              <xm:sqref>K11</xm:sqref>
            </x14:sparkline>
            <x14:sparkline>
              <xm:f>raw_4yr!C12:J12</xm:f>
              <xm:sqref>K12</xm:sqref>
            </x14:sparkline>
            <x14:sparkline>
              <xm:f>raw_4yr!C13:J13</xm:f>
              <xm:sqref>K13</xm:sqref>
            </x14:sparkline>
            <x14:sparkline>
              <xm:f>raw_4yr!C14:J14</xm:f>
              <xm:sqref>K14</xm:sqref>
            </x14:sparkline>
            <x14:sparkline>
              <xm:f>raw_4yr!C15:J15</xm:f>
              <xm:sqref>K15</xm:sqref>
            </x14:sparkline>
            <x14:sparkline>
              <xm:f>raw_4yr!C16:J16</xm:f>
              <xm:sqref>K16</xm:sqref>
            </x14:sparkline>
            <x14:sparkline>
              <xm:f>raw_4yr!C17:J17</xm:f>
              <xm:sqref>K17</xm:sqref>
            </x14:sparkline>
            <x14:sparkline>
              <xm:f>raw_4yr!C18:J18</xm:f>
              <xm:sqref>K18</xm:sqref>
            </x14:sparkline>
            <x14:sparkline>
              <xm:f>raw_4yr!C19:J19</xm:f>
              <xm:sqref>K19</xm:sqref>
            </x14:sparkline>
            <x14:sparkline>
              <xm:f>raw_4yr!C20:J20</xm:f>
              <xm:sqref>K20</xm:sqref>
            </x14:sparkline>
            <x14:sparkline>
              <xm:f>raw_4yr!C21:J21</xm:f>
              <xm:sqref>K21</xm:sqref>
            </x14:sparkline>
            <x14:sparkline>
              <xm:f>raw_4yr!C22:J22</xm:f>
              <xm:sqref>K22</xm:sqref>
            </x14:sparkline>
            <x14:sparkline>
              <xm:f>raw_4yr!C23:J23</xm:f>
              <xm:sqref>K23</xm:sqref>
            </x14:sparkline>
            <x14:sparkline>
              <xm:f>raw_4yr!C24:J24</xm:f>
              <xm:sqref>K24</xm:sqref>
            </x14:sparkline>
            <x14:sparkline>
              <xm:f>raw_4yr!C25:J25</xm:f>
              <xm:sqref>K25</xm:sqref>
            </x14:sparkline>
            <x14:sparkline>
              <xm:f>raw_4yr!C26:J26</xm:f>
              <xm:sqref>K26</xm:sqref>
            </x14:sparkline>
            <x14:sparkline>
              <xm:f>raw_4yr!C27:J27</xm:f>
              <xm:sqref>K27</xm:sqref>
            </x14:sparkline>
            <x14:sparkline>
              <xm:f>raw_4yr!C28:J28</xm:f>
              <xm:sqref>K28</xm:sqref>
            </x14:sparkline>
            <x14:sparkline>
              <xm:f>raw_4yr!C29:J29</xm:f>
              <xm:sqref>K29</xm:sqref>
            </x14:sparkline>
            <x14:sparkline>
              <xm:f>raw_4yr!C30:J30</xm:f>
              <xm:sqref>K30</xm:sqref>
            </x14:sparkline>
            <x14:sparkline>
              <xm:f>raw_4yr!C31:J31</xm:f>
              <xm:sqref>K31</xm:sqref>
            </x14:sparkline>
            <x14:sparkline>
              <xm:f>raw_4yr!C32:J32</xm:f>
              <xm:sqref>K32</xm:sqref>
            </x14:sparkline>
            <x14:sparkline>
              <xm:f>raw_4yr!C33:J33</xm:f>
              <xm:sqref>K33</xm:sqref>
            </x14:sparkline>
            <x14:sparkline>
              <xm:f>raw_4yr!C34:J34</xm:f>
              <xm:sqref>K34</xm:sqref>
            </x14:sparkline>
            <x14:sparkline>
              <xm:f>raw_4yr!C35:J35</xm:f>
              <xm:sqref>K35</xm:sqref>
            </x14:sparkline>
            <x14:sparkline>
              <xm:f>raw_4yr!C36:J36</xm:f>
              <xm:sqref>K36</xm:sqref>
            </x14:sparkline>
            <x14:sparkline>
              <xm:f>raw_4yr!C37:J37</xm:f>
              <xm:sqref>K37</xm:sqref>
            </x14:sparkline>
            <x14:sparkline>
              <xm:f>raw_4yr!C38:J38</xm:f>
              <xm:sqref>K38</xm:sqref>
            </x14:sparkline>
            <x14:sparkline>
              <xm:f>raw_4yr!C39:J39</xm:f>
              <xm:sqref>K39</xm:sqref>
            </x14:sparkline>
            <x14:sparkline>
              <xm:f>raw_4yr!C40:J40</xm:f>
              <xm:sqref>K40</xm:sqref>
            </x14:sparkline>
            <x14:sparkline>
              <xm:f>raw_4yr!C41:J41</xm:f>
              <xm:sqref>K41</xm:sqref>
            </x14:sparkline>
            <x14:sparkline>
              <xm:f>raw_4yr!C42:J42</xm:f>
              <xm:sqref>K42</xm:sqref>
            </x14:sparkline>
            <x14:sparkline>
              <xm:f>raw_4yr!C43:J43</xm:f>
              <xm:sqref>K43</xm:sqref>
            </x14:sparkline>
            <x14:sparkline>
              <xm:f>raw_4yr!C44:J44</xm:f>
              <xm:sqref>K44</xm:sqref>
            </x14:sparkline>
            <x14:sparkline>
              <xm:f>raw_4yr!C45:J45</xm:f>
              <xm:sqref>K45</xm:sqref>
            </x14:sparkline>
            <x14:sparkline>
              <xm:f>raw_4yr!C46:J46</xm:f>
              <xm:sqref>K46</xm:sqref>
            </x14:sparkline>
            <x14:sparkline>
              <xm:f>raw_4yr!C47:J47</xm:f>
              <xm:sqref>K47</xm:sqref>
            </x14:sparkline>
            <x14:sparkline>
              <xm:f>raw_4yr!C48:J48</xm:f>
              <xm:sqref>K48</xm:sqref>
            </x14:sparkline>
            <x14:sparkline>
              <xm:f>raw_4yr!C49:J49</xm:f>
              <xm:sqref>K49</xm:sqref>
            </x14:sparkline>
            <x14:sparkline>
              <xm:f>raw_4yr!C50:J50</xm:f>
              <xm:sqref>K50</xm:sqref>
            </x14:sparkline>
            <x14:sparkline>
              <xm:f>raw_4yr!C51:J51</xm:f>
              <xm:sqref>K51</xm:sqref>
            </x14:sparkline>
            <x14:sparkline>
              <xm:f>raw_4yr!C52:J52</xm:f>
              <xm:sqref>K52</xm:sqref>
            </x14:sparkline>
            <x14:sparkline>
              <xm:f>raw_4yr!C53:J53</xm:f>
              <xm:sqref>K53</xm:sqref>
            </x14:sparkline>
            <x14:sparkline>
              <xm:f>raw_4yr!C54:J54</xm:f>
              <xm:sqref>K54</xm:sqref>
            </x14:sparkline>
            <x14:sparkline>
              <xm:f>raw_4yr!C55:J55</xm:f>
              <xm:sqref>K55</xm:sqref>
            </x14:sparkline>
            <x14:sparkline>
              <xm:f>raw_4yr!C56:J56</xm:f>
              <xm:sqref>K56</xm:sqref>
            </x14:sparkline>
            <x14:sparkline>
              <xm:f>raw_4yr!C57:J57</xm:f>
              <xm:sqref>K57</xm:sqref>
            </x14:sparkline>
            <x14:sparkline>
              <xm:f>raw_4yr!C58:J58</xm:f>
              <xm:sqref>K58</xm:sqref>
            </x14:sparkline>
            <x14:sparkline>
              <xm:f>raw_4yr!C59:J59</xm:f>
              <xm:sqref>K59</xm:sqref>
            </x14:sparkline>
            <x14:sparkline>
              <xm:f>raw_4yr!C60:J60</xm:f>
              <xm:sqref>K60</xm:sqref>
            </x14:sparkline>
            <x14:sparkline>
              <xm:f>raw_4yr!C61:J61</xm:f>
              <xm:sqref>K61</xm:sqref>
            </x14:sparkline>
            <x14:sparkline>
              <xm:f>raw_4yr!C62:J62</xm:f>
              <xm:sqref>K62</xm:sqref>
            </x14:sparkline>
            <x14:sparkline>
              <xm:f>raw_4yr!C63:J63</xm:f>
              <xm:sqref>K63</xm:sqref>
            </x14:sparkline>
            <x14:sparkline>
              <xm:f>raw_4yr!C64:J64</xm:f>
              <xm:sqref>K64</xm:sqref>
            </x14:sparkline>
            <x14:sparkline>
              <xm:f>raw_4yr!C65:J65</xm:f>
              <xm:sqref>K65</xm:sqref>
            </x14:sparkline>
            <x14:sparkline>
              <xm:f>raw_4yr!C66:J66</xm:f>
              <xm:sqref>K66</xm:sqref>
            </x14:sparkline>
            <x14:sparkline>
              <xm:f>raw_4yr!C67:J67</xm:f>
              <xm:sqref>K67</xm:sqref>
            </x14:sparkline>
            <x14:sparkline>
              <xm:f>raw_4yr!C68:J68</xm:f>
              <xm:sqref>K68</xm:sqref>
            </x14:sparkline>
            <x14:sparkline>
              <xm:f>raw_4yr!C69:J69</xm:f>
              <xm:sqref>K69</xm:sqref>
            </x14:sparkline>
            <x14:sparkline>
              <xm:f>raw_4yr!C70:J70</xm:f>
              <xm:sqref>K70</xm:sqref>
            </x14:sparkline>
            <x14:sparkline>
              <xm:f>raw_4yr!C71:J71</xm:f>
              <xm:sqref>K71</xm:sqref>
            </x14:sparkline>
            <x14:sparkline>
              <xm:f>raw_4yr!C72:J72</xm:f>
              <xm:sqref>K72</xm:sqref>
            </x14:sparkline>
            <x14:sparkline>
              <xm:f>raw_4yr!C73:J73</xm:f>
              <xm:sqref>K73</xm:sqref>
            </x14:sparkline>
            <x14:sparkline>
              <xm:f>raw_4yr!C74:J74</xm:f>
              <xm:sqref>K74</xm:sqref>
            </x14:sparkline>
            <x14:sparkline>
              <xm:f>raw_4yr!C75:J75</xm:f>
              <xm:sqref>K75</xm:sqref>
            </x14:sparkline>
            <x14:sparkline>
              <xm:f>raw_4yr!C76:J76</xm:f>
              <xm:sqref>K76</xm:sqref>
            </x14:sparkline>
            <x14:sparkline>
              <xm:f>raw_4yr!C77:J77</xm:f>
              <xm:sqref>K77</xm:sqref>
            </x14:sparkline>
            <x14:sparkline>
              <xm:f>raw_4yr!C78:J78</xm:f>
              <xm:sqref>K78</xm:sqref>
            </x14:sparkline>
            <x14:sparkline>
              <xm:f>raw_4yr!C79:J79</xm:f>
              <xm:sqref>K79</xm:sqref>
            </x14:sparkline>
            <x14:sparkline>
              <xm:f>raw_4yr!C80:J80</xm:f>
              <xm:sqref>K80</xm:sqref>
            </x14:sparkline>
            <x14:sparkline>
              <xm:f>raw_4yr!C81:J81</xm:f>
              <xm:sqref>K81</xm:sqref>
            </x14:sparkline>
            <x14:sparkline>
              <xm:f>raw_4yr!C82:J82</xm:f>
              <xm:sqref>K82</xm:sqref>
            </x14:sparkline>
            <x14:sparkline>
              <xm:f>raw_4yr!C83:J83</xm:f>
              <xm:sqref>K83</xm:sqref>
            </x14:sparkline>
            <x14:sparkline>
              <xm:f>raw_4yr!C84:J84</xm:f>
              <xm:sqref>K84</xm:sqref>
            </x14:sparkline>
            <x14:sparkline>
              <xm:f>raw_4yr!C85:J85</xm:f>
              <xm:sqref>K85</xm:sqref>
            </x14:sparkline>
            <x14:sparkline>
              <xm:f>raw_4yr!C86:J86</xm:f>
              <xm:sqref>K86</xm:sqref>
            </x14:sparkline>
            <x14:sparkline>
              <xm:f>raw_4yr!C87:J87</xm:f>
              <xm:sqref>K87</xm:sqref>
            </x14:sparkline>
            <x14:sparkline>
              <xm:f>raw_4yr!C88:J88</xm:f>
              <xm:sqref>K88</xm:sqref>
            </x14:sparkline>
            <x14:sparkline>
              <xm:f>raw_4yr!C89:J89</xm:f>
              <xm:sqref>K89</xm:sqref>
            </x14:sparkline>
            <x14:sparkline>
              <xm:f>raw_4yr!C90:J90</xm:f>
              <xm:sqref>K90</xm:sqref>
            </x14:sparkline>
            <x14:sparkline>
              <xm:f>raw_4yr!C91:J91</xm:f>
              <xm:sqref>K91</xm:sqref>
            </x14:sparkline>
            <x14:sparkline>
              <xm:f>raw_4yr!C92:J92</xm:f>
              <xm:sqref>K92</xm:sqref>
            </x14:sparkline>
            <x14:sparkline>
              <xm:f>raw_4yr!C93:J93</xm:f>
              <xm:sqref>K93</xm:sqref>
            </x14:sparkline>
            <x14:sparkline>
              <xm:f>raw_4yr!C94:J94</xm:f>
              <xm:sqref>K94</xm:sqref>
            </x14:sparkline>
            <x14:sparkline>
              <xm:f>raw_4yr!C95:J95</xm:f>
              <xm:sqref>K95</xm:sqref>
            </x14:sparkline>
            <x14:sparkline>
              <xm:f>raw_4yr!C96:J96</xm:f>
              <xm:sqref>K96</xm:sqref>
            </x14:sparkline>
            <x14:sparkline>
              <xm:f>raw_4yr!C97:J97</xm:f>
              <xm:sqref>K97</xm:sqref>
            </x14:sparkline>
            <x14:sparkline>
              <xm:f>raw_4yr!C98:J98</xm:f>
              <xm:sqref>K98</xm:sqref>
            </x14:sparkline>
            <x14:sparkline>
              <xm:f>raw_4yr!C99:J99</xm:f>
              <xm:sqref>K99</xm:sqref>
            </x14:sparkline>
            <x14:sparkline>
              <xm:f>raw_4yr!C100:J100</xm:f>
              <xm:sqref>K100</xm:sqref>
            </x14:sparkline>
            <x14:sparkline>
              <xm:f>raw_4yr!C101:J101</xm:f>
              <xm:sqref>K101</xm:sqref>
            </x14:sparkline>
            <x14:sparkline>
              <xm:f>raw_4yr!C102:J102</xm:f>
              <xm:sqref>K102</xm:sqref>
            </x14:sparkline>
            <x14:sparkline>
              <xm:f>raw_4yr!C103:J103</xm:f>
              <xm:sqref>K103</xm:sqref>
            </x14:sparkline>
            <x14:sparkline>
              <xm:f>raw_4yr!C104:J104</xm:f>
              <xm:sqref>K104</xm:sqref>
            </x14:sparkline>
            <x14:sparkline>
              <xm:f>raw_4yr!C105:J105</xm:f>
              <xm:sqref>K105</xm:sqref>
            </x14:sparkline>
            <x14:sparkline>
              <xm:f>raw_4yr!C106:J106</xm:f>
              <xm:sqref>K106</xm:sqref>
            </x14:sparkline>
            <x14:sparkline>
              <xm:f>raw_4yr!C107:J107</xm:f>
              <xm:sqref>K107</xm:sqref>
            </x14:sparkline>
            <x14:sparkline>
              <xm:f>raw_4yr!C108:J108</xm:f>
              <xm:sqref>K108</xm:sqref>
            </x14:sparkline>
            <x14:sparkline>
              <xm:f>raw_4yr!C109:J109</xm:f>
              <xm:sqref>K109</xm:sqref>
            </x14:sparkline>
            <x14:sparkline>
              <xm:f>raw_4yr!C110:J110</xm:f>
              <xm:sqref>K110</xm:sqref>
            </x14:sparkline>
            <x14:sparkline>
              <xm:f>raw_4yr!C111:J111</xm:f>
              <xm:sqref>K111</xm:sqref>
            </x14:sparkline>
            <x14:sparkline>
              <xm:f>raw_4yr!C112:J112</xm:f>
              <xm:sqref>K112</xm:sqref>
            </x14:sparkline>
            <x14:sparkline>
              <xm:f>raw_4yr!C113:J113</xm:f>
              <xm:sqref>K113</xm:sqref>
            </x14:sparkline>
            <x14:sparkline>
              <xm:f>raw_4yr!C114:J114</xm:f>
              <xm:sqref>K114</xm:sqref>
            </x14:sparkline>
            <x14:sparkline>
              <xm:f>raw_4yr!C115:J115</xm:f>
              <xm:sqref>K115</xm:sqref>
            </x14:sparkline>
            <x14:sparkline>
              <xm:f>raw_4yr!C116:J116</xm:f>
              <xm:sqref>K116</xm:sqref>
            </x14:sparkline>
            <x14:sparkline>
              <xm:f>raw_4yr!C117:J117</xm:f>
              <xm:sqref>K117</xm:sqref>
            </x14:sparkline>
            <x14:sparkline>
              <xm:f>raw_4yr!C118:J118</xm:f>
              <xm:sqref>K118</xm:sqref>
            </x14:sparkline>
            <x14:sparkline>
              <xm:f>raw_4yr!C119:J119</xm:f>
              <xm:sqref>K119</xm:sqref>
            </x14:sparkline>
            <x14:sparkline>
              <xm:f>raw_4yr!C120:J120</xm:f>
              <xm:sqref>K120</xm:sqref>
            </x14:sparkline>
            <x14:sparkline>
              <xm:f>raw_4yr!C121:J121</xm:f>
              <xm:sqref>K121</xm:sqref>
            </x14:sparkline>
            <x14:sparkline>
              <xm:f>raw_4yr!C122:J122</xm:f>
              <xm:sqref>K122</xm:sqref>
            </x14:sparkline>
            <x14:sparkline>
              <xm:f>raw_4yr!C123:J123</xm:f>
              <xm:sqref>K123</xm:sqref>
            </x14:sparkline>
            <x14:sparkline>
              <xm:f>raw_4yr!C124:J124</xm:f>
              <xm:sqref>K124</xm:sqref>
            </x14:sparkline>
            <x14:sparkline>
              <xm:f>raw_4yr!C125:J125</xm:f>
              <xm:sqref>K125</xm:sqref>
            </x14:sparkline>
            <x14:sparkline>
              <xm:f>raw_4yr!C126:J126</xm:f>
              <xm:sqref>K126</xm:sqref>
            </x14:sparkline>
            <x14:sparkline>
              <xm:f>raw_4yr!C127:J127</xm:f>
              <xm:sqref>K127</xm:sqref>
            </x14:sparkline>
            <x14:sparkline>
              <xm:f>raw_4yr!C128:J128</xm:f>
              <xm:sqref>K128</xm:sqref>
            </x14:sparkline>
            <x14:sparkline>
              <xm:f>raw_4yr!C129:J129</xm:f>
              <xm:sqref>K129</xm:sqref>
            </x14:sparkline>
            <x14:sparkline>
              <xm:f>raw_4yr!C130:J130</xm:f>
              <xm:sqref>K130</xm:sqref>
            </x14:sparkline>
            <x14:sparkline>
              <xm:f>raw_4yr!C131:J131</xm:f>
              <xm:sqref>K131</xm:sqref>
            </x14:sparkline>
            <x14:sparkline>
              <xm:f>raw_4yr!C132:J132</xm:f>
              <xm:sqref>K132</xm:sqref>
            </x14:sparkline>
            <x14:sparkline>
              <xm:f>raw_4yr!C133:J133</xm:f>
              <xm:sqref>K133</xm:sqref>
            </x14:sparkline>
            <x14:sparkline>
              <xm:f>raw_4yr!C134:J134</xm:f>
              <xm:sqref>K134</xm:sqref>
            </x14:sparkline>
            <x14:sparkline>
              <xm:f>raw_4yr!C135:J135</xm:f>
              <xm:sqref>K135</xm:sqref>
            </x14:sparkline>
            <x14:sparkline>
              <xm:f>raw_4yr!C136:J136</xm:f>
              <xm:sqref>K136</xm:sqref>
            </x14:sparkline>
            <x14:sparkline>
              <xm:f>raw_4yr!C137:J137</xm:f>
              <xm:sqref>K137</xm:sqref>
            </x14:sparkline>
            <x14:sparkline>
              <xm:f>raw_4yr!C138:J138</xm:f>
              <xm:sqref>K138</xm:sqref>
            </x14:sparkline>
            <x14:sparkline>
              <xm:f>raw_4yr!C139:J139</xm:f>
              <xm:sqref>K139</xm:sqref>
            </x14:sparkline>
            <x14:sparkline>
              <xm:f>raw_4yr!C140:J140</xm:f>
              <xm:sqref>K140</xm:sqref>
            </x14:sparkline>
            <x14:sparkline>
              <xm:f>raw_4yr!C141:J141</xm:f>
              <xm:sqref>K141</xm:sqref>
            </x14:sparkline>
            <x14:sparkline>
              <xm:f>raw_4yr!C142:J142</xm:f>
              <xm:sqref>K142</xm:sqref>
            </x14:sparkline>
            <x14:sparkline>
              <xm:f>raw_4yr!C143:J143</xm:f>
              <xm:sqref>K143</xm:sqref>
            </x14:sparkline>
            <x14:sparkline>
              <xm:f>raw_4yr!C144:J144</xm:f>
              <xm:sqref>K144</xm:sqref>
            </x14:sparkline>
            <x14:sparkline>
              <xm:f>raw_4yr!C145:J145</xm:f>
              <xm:sqref>K145</xm:sqref>
            </x14:sparkline>
            <x14:sparkline>
              <xm:f>raw_4yr!C146:J146</xm:f>
              <xm:sqref>K146</xm:sqref>
            </x14:sparkline>
            <x14:sparkline>
              <xm:f>raw_4yr!C147:J147</xm:f>
              <xm:sqref>K147</xm:sqref>
            </x14:sparkline>
            <x14:sparkline>
              <xm:f>raw_4yr!C148:J148</xm:f>
              <xm:sqref>K148</xm:sqref>
            </x14:sparkline>
            <x14:sparkline>
              <xm:f>raw_4yr!C149:J149</xm:f>
              <xm:sqref>K149</xm:sqref>
            </x14:sparkline>
            <x14:sparkline>
              <xm:f>raw_4yr!C150:J150</xm:f>
              <xm:sqref>K150</xm:sqref>
            </x14:sparkline>
            <x14:sparkline>
              <xm:f>raw_4yr!C151:J151</xm:f>
              <xm:sqref>K151</xm:sqref>
            </x14:sparkline>
            <x14:sparkline>
              <xm:f>raw_4yr!C152:J152</xm:f>
              <xm:sqref>K152</xm:sqref>
            </x14:sparkline>
            <x14:sparkline>
              <xm:f>raw_4yr!C153:J153</xm:f>
              <xm:sqref>K153</xm:sqref>
            </x14:sparkline>
            <x14:sparkline>
              <xm:f>raw_4yr!C154:J154</xm:f>
              <xm:sqref>K154</xm:sqref>
            </x14:sparkline>
            <x14:sparkline>
              <xm:f>raw_4yr!C155:J155</xm:f>
              <xm:sqref>K155</xm:sqref>
            </x14:sparkline>
            <x14:sparkline>
              <xm:f>raw_4yr!C156:J156</xm:f>
              <xm:sqref>K156</xm:sqref>
            </x14:sparkline>
            <x14:sparkline>
              <xm:f>raw_4yr!C157:J157</xm:f>
              <xm:sqref>K157</xm:sqref>
            </x14:sparkline>
            <x14:sparkline>
              <xm:f>raw_4yr!C158:J158</xm:f>
              <xm:sqref>K158</xm:sqref>
            </x14:sparkline>
            <x14:sparkline>
              <xm:f>raw_4yr!C159:J159</xm:f>
              <xm:sqref>K159</xm:sqref>
            </x14:sparkline>
            <x14:sparkline>
              <xm:f>raw_4yr!C160:J160</xm:f>
              <xm:sqref>K160</xm:sqref>
            </x14:sparkline>
            <x14:sparkline>
              <xm:f>raw_4yr!C161:J161</xm:f>
              <xm:sqref>K161</xm:sqref>
            </x14:sparkline>
            <x14:sparkline>
              <xm:f>raw_4yr!C162:J162</xm:f>
              <xm:sqref>K162</xm:sqref>
            </x14:sparkline>
            <x14:sparkline>
              <xm:f>raw_4yr!C163:J163</xm:f>
              <xm:sqref>K163</xm:sqref>
            </x14:sparkline>
            <x14:sparkline>
              <xm:f>raw_4yr!C164:J164</xm:f>
              <xm:sqref>K164</xm:sqref>
            </x14:sparkline>
            <x14:sparkline>
              <xm:f>raw_4yr!C165:J165</xm:f>
              <xm:sqref>K165</xm:sqref>
            </x14:sparkline>
            <x14:sparkline>
              <xm:f>raw_4yr!C166:J166</xm:f>
              <xm:sqref>K166</xm:sqref>
            </x14:sparkline>
            <x14:sparkline>
              <xm:f>raw_4yr!C167:J167</xm:f>
              <xm:sqref>K167</xm:sqref>
            </x14:sparkline>
            <x14:sparkline>
              <xm:f>raw_4yr!C168:J168</xm:f>
              <xm:sqref>K168</xm:sqref>
            </x14:sparkline>
            <x14:sparkline>
              <xm:f>raw_4yr!C169:J169</xm:f>
              <xm:sqref>K169</xm:sqref>
            </x14:sparkline>
            <x14:sparkline>
              <xm:f>raw_4yr!C170:J170</xm:f>
              <xm:sqref>K170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E5BE-C9F6-E34F-B000-C4A77E04C525}">
  <dimension ref="A1:J170"/>
  <sheetViews>
    <sheetView zoomScale="200" workbookViewId="0">
      <selection activeCell="G3" sqref="G3"/>
    </sheetView>
  </sheetViews>
  <sheetFormatPr baseColWidth="10" defaultColWidth="8.83203125" defaultRowHeight="15" x14ac:dyDescent="0.2"/>
  <cols>
    <col min="11" max="11" width="11.6640625" customWidth="1"/>
  </cols>
  <sheetData>
    <row r="1" spans="1:10" x14ac:dyDescent="0.2">
      <c r="B1" s="1" t="s">
        <v>0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196</v>
      </c>
    </row>
    <row r="2" spans="1:10" ht="45" customHeight="1" x14ac:dyDescent="0.2">
      <c r="A2" s="1">
        <v>0</v>
      </c>
      <c r="B2" t="s">
        <v>17</v>
      </c>
      <c r="D2">
        <f>(raw_4yr!D2-raw_4yr!C2)/raw_4yr!C2</f>
        <v>0.31718061674008813</v>
      </c>
      <c r="E2">
        <f>(raw_4yr!E2-raw_4yr!D2)/raw_4yr!D2</f>
        <v>0.43478260869565216</v>
      </c>
      <c r="F2">
        <f>(raw_4yr!F2-raw_4yr!E2)/raw_4yr!E2</f>
        <v>0.26418026418026419</v>
      </c>
      <c r="G2">
        <f>(raw_4yr!G2-raw_4yr!F2)/raw_4yr!F2</f>
        <v>0.48432698217578363</v>
      </c>
      <c r="H2">
        <f>(raw_4yr!H2-raw_4yr!G2)/raw_4yr!G2</f>
        <v>0.5043478260869565</v>
      </c>
      <c r="I2">
        <f>(raw_4yr!I2-raw_4yr!H2)/raw_4yr!H2</f>
        <v>0.3561794660060556</v>
      </c>
      <c r="J2">
        <f>(raw_4yr!J2-raw_4yr!I2)/raw_4yr!I2</f>
        <v>0.48934442865841282</v>
      </c>
    </row>
    <row r="3" spans="1:10" ht="45" customHeight="1" x14ac:dyDescent="0.2">
      <c r="A3" s="1">
        <v>1</v>
      </c>
      <c r="B3" t="s">
        <v>18</v>
      </c>
      <c r="D3">
        <f>(raw_4yr!D3-raw_4yr!C3)/raw_4yr!C3</f>
        <v>0.33139534883720928</v>
      </c>
      <c r="E3">
        <f>(raw_4yr!E3-raw_4yr!D3)/raw_4yr!D3</f>
        <v>0.43886462882096072</v>
      </c>
      <c r="F3">
        <f>(raw_4yr!F3-raw_4yr!E3)/raw_4yr!E3</f>
        <v>0.34825493171471927</v>
      </c>
      <c r="G3">
        <f>(raw_4yr!G3-raw_4yr!F3)/raw_4yr!F3</f>
        <v>0.47945976364659537</v>
      </c>
      <c r="H3">
        <f>(raw_4yr!H3-raw_4yr!G3)/raw_4yr!G3</f>
        <v>0.53518448079117531</v>
      </c>
      <c r="I3">
        <f>(raw_4yr!I3-raw_4yr!H3)/raw_4yr!H3</f>
        <v>0.31541129831516351</v>
      </c>
      <c r="J3">
        <f>(raw_4yr!J3-raw_4yr!I3)/raw_4yr!I3</f>
        <v>0.47221699001695233</v>
      </c>
    </row>
    <row r="4" spans="1:10" ht="45" customHeight="1" x14ac:dyDescent="0.2">
      <c r="A4" s="1">
        <v>2</v>
      </c>
      <c r="B4" t="s">
        <v>19</v>
      </c>
      <c r="D4">
        <f>(raw_4yr!D4-raw_4yr!C4)/raw_4yr!C4</f>
        <v>0.37685185185185183</v>
      </c>
      <c r="E4">
        <f>(raw_4yr!E4-raw_4yr!D4)/raw_4yr!D4</f>
        <v>0.47276395427034296</v>
      </c>
      <c r="F4">
        <f>(raw_4yr!F4-raw_4yr!E4)/raw_4yr!E4</f>
        <v>0.28812785388127854</v>
      </c>
      <c r="G4">
        <f>(raw_4yr!G4-raw_4yr!F4)/raw_4yr!F4</f>
        <v>0.40730237504431055</v>
      </c>
      <c r="H4">
        <f>(raw_4yr!H4-raw_4yr!G4)/raw_4yr!G4</f>
        <v>0.43224181360201513</v>
      </c>
      <c r="I4">
        <f>(raw_4yr!I4-raw_4yr!H4)/raw_4yr!H4</f>
        <v>0.2996834329933169</v>
      </c>
      <c r="J4">
        <f>(raw_4yr!J4-raw_4yr!I4)/raw_4yr!I4</f>
        <v>0.40365358592692829</v>
      </c>
    </row>
    <row r="5" spans="1:10" ht="45" customHeight="1" x14ac:dyDescent="0.2">
      <c r="A5" s="1">
        <v>3</v>
      </c>
      <c r="B5" t="s">
        <v>20</v>
      </c>
      <c r="D5">
        <f>(raw_4yr!D5-raw_4yr!C5)/raw_4yr!C5</f>
        <v>0.36329588014981273</v>
      </c>
      <c r="E5">
        <f>(raw_4yr!E5-raw_4yr!D5)/raw_4yr!D5</f>
        <v>0.65659340659340659</v>
      </c>
      <c r="F5">
        <f>(raw_4yr!F5-raw_4yr!E5)/raw_4yr!E5</f>
        <v>0.56053067993366501</v>
      </c>
      <c r="G5">
        <f>(raw_4yr!G5-raw_4yr!F5)/raw_4yr!F5</f>
        <v>0.30712008501594051</v>
      </c>
      <c r="H5">
        <f>(raw_4yr!H5-raw_4yr!G5)/raw_4yr!G5</f>
        <v>0.50813008130081305</v>
      </c>
      <c r="I5">
        <f>(raw_4yr!I5-raw_4yr!H5)/raw_4yr!H5</f>
        <v>0.35417789757412399</v>
      </c>
      <c r="J5">
        <f>(raw_4yr!J5-raw_4yr!I5)/raw_4yr!I5</f>
        <v>0.53423566878980888</v>
      </c>
    </row>
    <row r="6" spans="1:10" ht="45" customHeight="1" x14ac:dyDescent="0.2">
      <c r="A6" s="1">
        <v>4</v>
      </c>
      <c r="B6" t="s">
        <v>21</v>
      </c>
      <c r="D6">
        <f>(raw_4yr!D6-raw_4yr!C6)/raw_4yr!C6</f>
        <v>0.85869565217391308</v>
      </c>
      <c r="E6">
        <f>(raw_4yr!E6-raw_4yr!D6)/raw_4yr!D6</f>
        <v>0.49707602339181284</v>
      </c>
      <c r="F6">
        <f>(raw_4yr!F6-raw_4yr!E6)/raw_4yr!E6</f>
        <v>0.2109375</v>
      </c>
      <c r="G6">
        <f>(raw_4yr!G6-raw_4yr!F6)/raw_4yr!F6</f>
        <v>0.34516129032258064</v>
      </c>
      <c r="H6">
        <f>(raw_4yr!H6-raw_4yr!G6)/raw_4yr!G6</f>
        <v>0.44364508393285373</v>
      </c>
      <c r="I6">
        <f>(raw_4yr!I6-raw_4yr!H6)/raw_4yr!H6</f>
        <v>0.2292358803986711</v>
      </c>
      <c r="J6">
        <f>(raw_4yr!J6-raw_4yr!I6)/raw_4yr!I6</f>
        <v>0.37972972972972974</v>
      </c>
    </row>
    <row r="7" spans="1:10" ht="45" customHeight="1" x14ac:dyDescent="0.2">
      <c r="A7" s="1">
        <v>5</v>
      </c>
      <c r="B7" t="s">
        <v>22</v>
      </c>
      <c r="D7">
        <f>(raw_4yr!D7-raw_4yr!C7)/raw_4yr!C7</f>
        <v>9.3457943925233641E-2</v>
      </c>
      <c r="E7">
        <f>(raw_4yr!E7-raw_4yr!D7)/raw_4yr!D7</f>
        <v>0.70940170940170943</v>
      </c>
      <c r="F7">
        <f>(raw_4yr!F7-raw_4yr!E7)/raw_4yr!E7</f>
        <v>0.54</v>
      </c>
      <c r="G7">
        <f>(raw_4yr!G7-raw_4yr!F7)/raw_4yr!F7</f>
        <v>0.1396103896103896</v>
      </c>
      <c r="H7">
        <f>(raw_4yr!H7-raw_4yr!G7)/raw_4yr!G7</f>
        <v>0.63532763532763536</v>
      </c>
      <c r="I7">
        <f>(raw_4yr!I7-raw_4yr!H7)/raw_4yr!H7</f>
        <v>0.29094076655052264</v>
      </c>
      <c r="J7">
        <f>(raw_4yr!J7-raw_4yr!I7)/raw_4yr!I7</f>
        <v>0.55195681511470984</v>
      </c>
    </row>
    <row r="8" spans="1:10" ht="45" customHeight="1" x14ac:dyDescent="0.2">
      <c r="A8" s="1">
        <v>6</v>
      </c>
      <c r="B8" t="s">
        <v>23</v>
      </c>
      <c r="D8">
        <f>(raw_4yr!D8-raw_4yr!C8)/raw_4yr!C8</f>
        <v>0.29720279720279719</v>
      </c>
      <c r="E8">
        <f>(raw_4yr!E8-raw_4yr!D8)/raw_4yr!D8</f>
        <v>0.45013477088948789</v>
      </c>
      <c r="F8">
        <f>(raw_4yr!F8-raw_4yr!E8)/raw_4yr!E8</f>
        <v>0.23234200743494424</v>
      </c>
      <c r="G8">
        <f>(raw_4yr!G8-raw_4yr!F8)/raw_4yr!F8</f>
        <v>0.52413273001508298</v>
      </c>
      <c r="H8">
        <f>(raw_4yr!H8-raw_4yr!G8)/raw_4yr!G8</f>
        <v>0.46808510638297873</v>
      </c>
      <c r="I8">
        <f>(raw_4yr!I8-raw_4yr!H8)/raw_4yr!H8</f>
        <v>0.31951466127401418</v>
      </c>
      <c r="J8">
        <f>(raw_4yr!J8-raw_4yr!I8)/raw_4yr!I8</f>
        <v>0.48224776500638572</v>
      </c>
    </row>
    <row r="9" spans="1:10" ht="45" customHeight="1" x14ac:dyDescent="0.2">
      <c r="A9" s="1">
        <v>7</v>
      </c>
      <c r="B9" t="s">
        <v>24</v>
      </c>
      <c r="D9">
        <f>(raw_4yr!D9-raw_4yr!C9)/raw_4yr!C9</f>
        <v>0.2559880239520958</v>
      </c>
      <c r="E9">
        <f>(raw_4yr!E9-raw_4yr!D9)/raw_4yr!D9</f>
        <v>0.45649582836710367</v>
      </c>
      <c r="F9">
        <f>(raw_4yr!F9-raw_4yr!E9)/raw_4yr!E9</f>
        <v>0.34451718494271688</v>
      </c>
      <c r="G9">
        <f>(raw_4yr!G9-raw_4yr!F9)/raw_4yr!F9</f>
        <v>0.43517954960438221</v>
      </c>
      <c r="H9">
        <f>(raw_4yr!H9-raw_4yr!G9)/raw_4yr!G9</f>
        <v>0.54452926208651398</v>
      </c>
      <c r="I9">
        <f>(raw_4yr!I9-raw_4yr!H9)/raw_4yr!H9</f>
        <v>0.33909939593629873</v>
      </c>
      <c r="J9">
        <f>(raw_4yr!J9-raw_4yr!I9)/raw_4yr!I9</f>
        <v>0.52040188640557716</v>
      </c>
    </row>
    <row r="10" spans="1:10" ht="45" customHeight="1" x14ac:dyDescent="0.2">
      <c r="A10" s="1">
        <v>8</v>
      </c>
      <c r="B10" t="s">
        <v>25</v>
      </c>
      <c r="D10">
        <f>(raw_4yr!D10-raw_4yr!C10)/raw_4yr!C10</f>
        <v>0.21396396396396397</v>
      </c>
      <c r="E10">
        <f>(raw_4yr!E10-raw_4yr!D10)/raw_4yr!D10</f>
        <v>0.43228200371057512</v>
      </c>
      <c r="F10">
        <f>(raw_4yr!F10-raw_4yr!E10)/raw_4yr!E10</f>
        <v>0.2810880829015544</v>
      </c>
      <c r="G10">
        <f>(raw_4yr!G10-raw_4yr!F10)/raw_4yr!F10</f>
        <v>0.56319514661274017</v>
      </c>
      <c r="H10">
        <f>(raw_4yr!H10-raw_4yr!G10)/raw_4yr!G10</f>
        <v>0.48512289780077622</v>
      </c>
      <c r="I10">
        <f>(raw_4yr!I10-raw_4yr!H10)/raw_4yr!H10</f>
        <v>0.31707317073170732</v>
      </c>
      <c r="J10">
        <f>(raw_4yr!J10-raw_4yr!I10)/raw_4yr!I10</f>
        <v>0.47288359788359791</v>
      </c>
    </row>
    <row r="11" spans="1:10" ht="45" customHeight="1" x14ac:dyDescent="0.2">
      <c r="A11" s="1">
        <v>9</v>
      </c>
      <c r="B11" t="s">
        <v>26</v>
      </c>
      <c r="D11">
        <f>(raw_4yr!D11-raw_4yr!C11)/raw_4yr!C11</f>
        <v>0.5207189216175736</v>
      </c>
      <c r="E11">
        <f>(raw_4yr!E11-raw_4yr!D11)/raw_4yr!D11</f>
        <v>0.56959947472094552</v>
      </c>
      <c r="F11">
        <f>(raw_4yr!F11-raw_4yr!E11)/raw_4yr!E11</f>
        <v>0.31855260405772851</v>
      </c>
      <c r="G11">
        <f>(raw_4yr!G11-raw_4yr!F11)/raw_4yr!F11</f>
        <v>0.37928299492385786</v>
      </c>
      <c r="H11">
        <f>(raw_4yr!H11-raw_4yr!G11)/raw_4yr!G11</f>
        <v>0.3810235767682576</v>
      </c>
      <c r="I11">
        <f>(raw_4yr!I11-raw_4yr!H11)/raw_4yr!H11</f>
        <v>0.28164556962025317</v>
      </c>
      <c r="J11">
        <f>(raw_4yr!J11-raw_4yr!I11)/raw_4yr!I11</f>
        <v>0.43918128654970762</v>
      </c>
    </row>
    <row r="12" spans="1:10" ht="45" customHeight="1" x14ac:dyDescent="0.2">
      <c r="A12" s="1">
        <v>10</v>
      </c>
      <c r="B12" t="s">
        <v>27</v>
      </c>
      <c r="D12">
        <f>(raw_4yr!D12-raw_4yr!C12)/raw_4yr!C12</f>
        <v>0.5881305637982196</v>
      </c>
      <c r="E12">
        <f>(raw_4yr!E12-raw_4yr!D12)/raw_4yr!D12</f>
        <v>0.55455904334828099</v>
      </c>
      <c r="F12">
        <f>(raw_4yr!F12-raw_4yr!E12)/raw_4yr!E12</f>
        <v>0.32524038461538463</v>
      </c>
      <c r="G12">
        <f>(raw_4yr!G12-raw_4yr!F12)/raw_4yr!F12</f>
        <v>0.41846544531108287</v>
      </c>
      <c r="H12">
        <f>(raw_4yr!H12-raw_4yr!G12)/raw_4yr!G12</f>
        <v>0.4081841432225064</v>
      </c>
      <c r="I12">
        <f>(raw_4yr!I12-raw_4yr!H12)/raw_4yr!H12</f>
        <v>0.30185252451870687</v>
      </c>
      <c r="J12">
        <f>(raw_4yr!J12-raw_4yr!I12)/raw_4yr!I12</f>
        <v>0.43240792410714285</v>
      </c>
    </row>
    <row r="13" spans="1:10" ht="45" customHeight="1" x14ac:dyDescent="0.2">
      <c r="A13" s="1">
        <v>11</v>
      </c>
      <c r="B13" t="s">
        <v>28</v>
      </c>
      <c r="D13">
        <f>(raw_4yr!D13-raw_4yr!C13)/raw_4yr!C13</f>
        <v>0.88256227758007122</v>
      </c>
      <c r="E13">
        <f>(raw_4yr!E13-raw_4yr!D13)/raw_4yr!D13</f>
        <v>0.41587901701323249</v>
      </c>
      <c r="F13">
        <f>(raw_4yr!F13-raw_4yr!E13)/raw_4yr!E13</f>
        <v>0.2923898531375167</v>
      </c>
      <c r="G13">
        <f>(raw_4yr!G13-raw_4yr!F13)/raw_4yr!F13</f>
        <v>0.42458677685950413</v>
      </c>
      <c r="H13">
        <f>(raw_4yr!H13-raw_4yr!G13)/raw_4yr!G13</f>
        <v>0.45902828136330676</v>
      </c>
      <c r="I13">
        <f>(raw_4yr!I13-raw_4yr!H13)/raw_4yr!H13</f>
        <v>0.47813121272365805</v>
      </c>
      <c r="J13">
        <f>(raw_4yr!J13-raw_4yr!I13)/raw_4yr!I13</f>
        <v>0.49966375252185607</v>
      </c>
    </row>
    <row r="14" spans="1:10" ht="45" customHeight="1" x14ac:dyDescent="0.2">
      <c r="A14" s="1">
        <v>12</v>
      </c>
      <c r="B14" t="s">
        <v>29</v>
      </c>
      <c r="D14">
        <f>(raw_4yr!D14-raw_4yr!C14)/raw_4yr!C14</f>
        <v>0.55813953488372092</v>
      </c>
      <c r="E14">
        <f>(raw_4yr!E14-raw_4yr!D14)/raw_4yr!D14</f>
        <v>0.29477611940298509</v>
      </c>
      <c r="F14">
        <f>(raw_4yr!F14-raw_4yr!E14)/raw_4yr!E14</f>
        <v>0.44524495677233428</v>
      </c>
      <c r="G14">
        <f>(raw_4yr!G14-raw_4yr!F14)/raw_4yr!F14</f>
        <v>0.31605184446660017</v>
      </c>
      <c r="H14">
        <f>(raw_4yr!H14-raw_4yr!G14)/raw_4yr!G14</f>
        <v>0.35075757575757577</v>
      </c>
      <c r="I14">
        <f>(raw_4yr!I14-raw_4yr!H14)/raw_4yr!H14</f>
        <v>0.2243409983174425</v>
      </c>
      <c r="J14">
        <f>(raw_4yr!J14-raw_4yr!I14)/raw_4yr!I14</f>
        <v>0.36601007787448464</v>
      </c>
    </row>
    <row r="15" spans="1:10" ht="45" customHeight="1" x14ac:dyDescent="0.2">
      <c r="A15" s="1">
        <v>13</v>
      </c>
      <c r="B15" t="s">
        <v>30</v>
      </c>
      <c r="D15">
        <f>(raw_4yr!D15-raw_4yr!C15)/raw_4yr!C15</f>
        <v>0.51830985915492955</v>
      </c>
      <c r="E15">
        <f>(raw_4yr!E15-raw_4yr!D15)/raw_4yr!D15</f>
        <v>0.40259740259740262</v>
      </c>
      <c r="F15">
        <f>(raw_4yr!F15-raw_4yr!E15)/raw_4yr!E15</f>
        <v>0.30687830687830686</v>
      </c>
      <c r="G15">
        <f>(raw_4yr!G15-raw_4yr!F15)/raw_4yr!F15</f>
        <v>0.29402834008097167</v>
      </c>
      <c r="H15">
        <f>(raw_4yr!H15-raw_4yr!G15)/raw_4yr!G15</f>
        <v>0.29956980836918262</v>
      </c>
      <c r="I15">
        <f>(raw_4yr!I15-raw_4yr!H15)/raw_4yr!H15</f>
        <v>0.25308456214264219</v>
      </c>
      <c r="J15">
        <f>(raw_4yr!J15-raw_4yr!I15)/raw_4yr!I15</f>
        <v>0.30667627281460136</v>
      </c>
    </row>
    <row r="16" spans="1:10" ht="45" customHeight="1" x14ac:dyDescent="0.2">
      <c r="A16" s="1">
        <v>14</v>
      </c>
      <c r="B16" t="s">
        <v>31</v>
      </c>
      <c r="D16">
        <f>(raw_4yr!D16-raw_4yr!C16)/raw_4yr!C16</f>
        <v>0.36231884057971014</v>
      </c>
      <c r="E16">
        <f>(raw_4yr!E16-raw_4yr!D16)/raw_4yr!D16</f>
        <v>0.71985815602836878</v>
      </c>
      <c r="F16">
        <f>(raw_4yr!F16-raw_4yr!E16)/raw_4yr!E16</f>
        <v>0.64948453608247425</v>
      </c>
      <c r="G16">
        <f>(raw_4yr!G16-raw_4yr!F16)/raw_4yr!F16</f>
        <v>0.34</v>
      </c>
      <c r="H16">
        <f>(raw_4yr!H16-raw_4yr!G16)/raw_4yr!G16</f>
        <v>0.52518656716417911</v>
      </c>
      <c r="I16">
        <f>(raw_4yr!I16-raw_4yr!H16)/raw_4yr!H16</f>
        <v>0.47889908256880737</v>
      </c>
      <c r="J16">
        <f>(raw_4yr!J16-raw_4yr!I16)/raw_4yr!I16</f>
        <v>0.68527708850289493</v>
      </c>
    </row>
    <row r="17" spans="1:10" ht="45" customHeight="1" x14ac:dyDescent="0.2">
      <c r="A17" s="1">
        <v>15</v>
      </c>
      <c r="B17" t="s">
        <v>32</v>
      </c>
      <c r="D17">
        <f>(raw_4yr!D17-raw_4yr!C17)/raw_4yr!C17</f>
        <v>1.4705882352941178</v>
      </c>
      <c r="E17">
        <f>(raw_4yr!E17-raw_4yr!D17)/raw_4yr!D17</f>
        <v>0.47619047619047616</v>
      </c>
      <c r="F17">
        <f>(raw_4yr!F17-raw_4yr!E17)/raw_4yr!E17</f>
        <v>0.25806451612903225</v>
      </c>
      <c r="G17">
        <f>(raw_4yr!G17-raw_4yr!F17)/raw_4yr!F17</f>
        <v>0.38461538461538464</v>
      </c>
      <c r="H17">
        <f>(raw_4yr!H17-raw_4yr!G17)/raw_4yr!G17</f>
        <v>7.407407407407407E-2</v>
      </c>
      <c r="I17">
        <f>(raw_4yr!I17-raw_4yr!H17)/raw_4yr!H17</f>
        <v>0.21551724137931033</v>
      </c>
      <c r="J17">
        <f>(raw_4yr!J17-raw_4yr!I17)/raw_4yr!I17</f>
        <v>9.9290780141843976E-2</v>
      </c>
    </row>
    <row r="18" spans="1:10" ht="45" customHeight="1" x14ac:dyDescent="0.2">
      <c r="A18" s="1">
        <v>16</v>
      </c>
      <c r="B18" t="s">
        <v>33</v>
      </c>
      <c r="D18">
        <f>(raw_4yr!D18-raw_4yr!C18)/raw_4yr!C18</f>
        <v>0.14414414414414414</v>
      </c>
      <c r="E18">
        <f>(raw_4yr!E18-raw_4yr!D18)/raw_4yr!D18</f>
        <v>0.77165354330708658</v>
      </c>
      <c r="F18">
        <f>(raw_4yr!F18-raw_4yr!E18)/raw_4yr!E18</f>
        <v>0.53333333333333333</v>
      </c>
      <c r="G18">
        <f>(raw_4yr!G18-raw_4yr!F18)/raw_4yr!F18</f>
        <v>0.22898550724637681</v>
      </c>
      <c r="H18">
        <f>(raw_4yr!H18-raw_4yr!G18)/raw_4yr!G18</f>
        <v>0.55424528301886788</v>
      </c>
      <c r="I18">
        <f>(raw_4yr!I18-raw_4yr!H18)/raw_4yr!H18</f>
        <v>0.32625189681335359</v>
      </c>
      <c r="J18">
        <f>(raw_4yr!J18-raw_4yr!I18)/raw_4yr!I18</f>
        <v>0.56979405034324948</v>
      </c>
    </row>
    <row r="19" spans="1:10" ht="45" customHeight="1" x14ac:dyDescent="0.2">
      <c r="A19" s="1">
        <v>17</v>
      </c>
      <c r="B19" t="s">
        <v>34</v>
      </c>
      <c r="D19">
        <f>(raw_4yr!D19-raw_4yr!C19)/raw_4yr!C19</f>
        <v>0.8035714285714286</v>
      </c>
      <c r="E19">
        <f>(raw_4yr!E19-raw_4yr!D19)/raw_4yr!D19</f>
        <v>0.42376237623762375</v>
      </c>
      <c r="F19">
        <f>(raw_4yr!F19-raw_4yr!E19)/raw_4yr!E19</f>
        <v>0.21696801112656466</v>
      </c>
      <c r="G19">
        <f>(raw_4yr!G19-raw_4yr!F19)/raw_4yr!F19</f>
        <v>0.37371428571428572</v>
      </c>
      <c r="H19">
        <f>(raw_4yr!H19-raw_4yr!G19)/raw_4yr!G19</f>
        <v>0.30366056572379369</v>
      </c>
      <c r="I19">
        <f>(raw_4yr!I19-raw_4yr!H19)/raw_4yr!H19</f>
        <v>0.30504148053605618</v>
      </c>
      <c r="J19">
        <f>(raw_4yr!J19-raw_4yr!I19)/raw_4yr!I19</f>
        <v>0.2982885085574572</v>
      </c>
    </row>
    <row r="20" spans="1:10" ht="45" customHeight="1" x14ac:dyDescent="0.2">
      <c r="A20" s="1">
        <v>18</v>
      </c>
      <c r="B20" t="s">
        <v>35</v>
      </c>
      <c r="D20">
        <f>(raw_4yr!D20-raw_4yr!C20)/raw_4yr!C20</f>
        <v>0.37457044673539519</v>
      </c>
      <c r="E20">
        <f>(raw_4yr!E20-raw_4yr!D20)/raw_4yr!D20</f>
        <v>0.63249999999999995</v>
      </c>
      <c r="F20">
        <f>(raw_4yr!F20-raw_4yr!E20)/raw_4yr!E20</f>
        <v>0.41194486983154671</v>
      </c>
      <c r="G20">
        <f>(raw_4yr!G20-raw_4yr!F20)/raw_4yr!F20</f>
        <v>0.36225596529284165</v>
      </c>
      <c r="H20">
        <f>(raw_4yr!H20-raw_4yr!G20)/raw_4yr!G20</f>
        <v>0.64888535031847139</v>
      </c>
      <c r="I20">
        <f>(raw_4yr!I20-raw_4yr!H20)/raw_4yr!H20</f>
        <v>0.44422984065668758</v>
      </c>
      <c r="J20">
        <f>(raw_4yr!J20-raw_4yr!I20)/raw_4yr!I20</f>
        <v>0.65195586760280844</v>
      </c>
    </row>
    <row r="21" spans="1:10" ht="45" customHeight="1" x14ac:dyDescent="0.2">
      <c r="A21" s="1">
        <v>19</v>
      </c>
      <c r="B21" t="s">
        <v>36</v>
      </c>
      <c r="D21">
        <f>(raw_4yr!D21-raw_4yr!C21)/raw_4yr!C21</f>
        <v>0.72222222222222221</v>
      </c>
      <c r="E21">
        <f>(raw_4yr!E21-raw_4yr!D21)/raw_4yr!D21</f>
        <v>0.35483870967741937</v>
      </c>
      <c r="F21">
        <f>(raw_4yr!F21-raw_4yr!E21)/raw_4yr!E21</f>
        <v>0.69047619047619047</v>
      </c>
      <c r="G21">
        <f>(raw_4yr!G21-raw_4yr!F21)/raw_4yr!F21</f>
        <v>0.53521126760563376</v>
      </c>
      <c r="H21">
        <f>(raw_4yr!H21-raw_4yr!G21)/raw_4yr!G21</f>
        <v>0.52293577981651373</v>
      </c>
      <c r="I21">
        <f>(raw_4yr!I21-raw_4yr!H21)/raw_4yr!H21</f>
        <v>0.30722891566265059</v>
      </c>
      <c r="J21">
        <f>(raw_4yr!J21-raw_4yr!I21)/raw_4yr!I21</f>
        <v>0.28110599078341014</v>
      </c>
    </row>
    <row r="22" spans="1:10" ht="45" customHeight="1" x14ac:dyDescent="0.2">
      <c r="A22" s="1">
        <v>20</v>
      </c>
      <c r="B22" t="s">
        <v>37</v>
      </c>
      <c r="D22">
        <f>(raw_4yr!D22-raw_4yr!C22)/raw_4yr!C22</f>
        <v>0.59356879283078545</v>
      </c>
      <c r="E22">
        <f>(raw_4yr!E22-raw_4yr!D22)/raw_4yr!D22</f>
        <v>0.52464439298709886</v>
      </c>
      <c r="F22">
        <f>(raw_4yr!F22-raw_4yr!E22)/raw_4yr!E22</f>
        <v>0.29876328921674983</v>
      </c>
      <c r="G22">
        <f>(raw_4yr!G22-raw_4yr!F22)/raw_4yr!F22</f>
        <v>0.31423321082525896</v>
      </c>
      <c r="H22">
        <f>(raw_4yr!H22-raw_4yr!G22)/raw_4yr!G22</f>
        <v>0.2935045125206559</v>
      </c>
      <c r="I22">
        <f>(raw_4yr!I22-raw_4yr!H22)/raw_4yr!H22</f>
        <v>0.25294811320754718</v>
      </c>
      <c r="J22">
        <f>(raw_4yr!J22-raw_4yr!I22)/raw_4yr!I22</f>
        <v>0.39513725490196078</v>
      </c>
    </row>
    <row r="23" spans="1:10" ht="45" customHeight="1" x14ac:dyDescent="0.2">
      <c r="A23" s="1">
        <v>21</v>
      </c>
      <c r="B23" t="s">
        <v>38</v>
      </c>
      <c r="D23">
        <f>(raw_4yr!D23-raw_4yr!C23)/raw_4yr!C23</f>
        <v>0.67637745408486383</v>
      </c>
      <c r="E23">
        <f>(raw_4yr!E23-raw_4yr!D23)/raw_4yr!D23</f>
        <v>0.52172270494899886</v>
      </c>
      <c r="F23">
        <f>(raw_4yr!F23-raw_4yr!E23)/raw_4yr!E23</f>
        <v>0.29121151936444883</v>
      </c>
      <c r="G23">
        <f>(raw_4yr!G23-raw_4yr!F23)/raw_4yr!F23</f>
        <v>0.34031916939050183</v>
      </c>
      <c r="H23">
        <f>(raw_4yr!H23-raw_4yr!G23)/raw_4yr!G23</f>
        <v>0.32692583560464783</v>
      </c>
      <c r="I23">
        <f>(raw_4yr!I23-raw_4yr!H23)/raw_4yr!H23</f>
        <v>0.27502702702702703</v>
      </c>
      <c r="J23">
        <f>(raw_4yr!J23-raw_4yr!I23)/raw_4yr!I23</f>
        <v>0.40325589282686114</v>
      </c>
    </row>
    <row r="24" spans="1:10" ht="45" customHeight="1" x14ac:dyDescent="0.2">
      <c r="A24" s="1">
        <v>22</v>
      </c>
      <c r="B24" t="s">
        <v>39</v>
      </c>
      <c r="D24">
        <f>(raw_4yr!D24-raw_4yr!C24)/raw_4yr!C24</f>
        <v>0.47543160690571051</v>
      </c>
      <c r="E24">
        <f>(raw_4yr!E24-raw_4yr!D24)/raw_4yr!D24</f>
        <v>0.44194419441944194</v>
      </c>
      <c r="F24">
        <f>(raw_4yr!F24-raw_4yr!E24)/raw_4yr!E24</f>
        <v>0.26903870162297128</v>
      </c>
      <c r="G24">
        <f>(raw_4yr!G24-raw_4yr!F24)/raw_4yr!F24</f>
        <v>0.46974913920314804</v>
      </c>
      <c r="H24">
        <f>(raw_4yr!H24-raw_4yr!G24)/raw_4yr!G24</f>
        <v>0.47657295850066933</v>
      </c>
      <c r="I24">
        <f>(raw_4yr!I24-raw_4yr!H24)/raw_4yr!H24</f>
        <v>0.38553943789664552</v>
      </c>
      <c r="J24">
        <f>(raw_4yr!J24-raw_4yr!I24)/raw_4yr!I24</f>
        <v>0.48470472762964173</v>
      </c>
    </row>
    <row r="25" spans="1:10" ht="45" customHeight="1" x14ac:dyDescent="0.2">
      <c r="A25" s="1">
        <v>23</v>
      </c>
      <c r="B25" t="s">
        <v>40</v>
      </c>
      <c r="D25">
        <f>(raw_4yr!D25-raw_4yr!C25)/raw_4yr!C25</f>
        <v>0.42775763852925947</v>
      </c>
      <c r="E25">
        <f>(raw_4yr!E25-raw_4yr!D25)/raw_4yr!D25</f>
        <v>0.53826623141095398</v>
      </c>
      <c r="F25">
        <f>(raw_4yr!F25-raw_4yr!E25)/raw_4yr!E25</f>
        <v>0.39000235793444943</v>
      </c>
      <c r="G25">
        <f>(raw_4yr!G25-raw_4yr!F25)/raw_4yr!F25</f>
        <v>0.26683630195080577</v>
      </c>
      <c r="H25">
        <f>(raw_4yr!H25-raw_4yr!G25)/raw_4yr!G25</f>
        <v>0.30811462238885912</v>
      </c>
      <c r="I25">
        <f>(raw_4yr!I25-raw_4yr!H25)/raw_4yr!H25</f>
        <v>0.25069096120380796</v>
      </c>
      <c r="J25">
        <f>(raw_4yr!J25-raw_4yr!I25)/raw_4yr!I25</f>
        <v>0.33688001309543297</v>
      </c>
    </row>
    <row r="26" spans="1:10" ht="45" customHeight="1" x14ac:dyDescent="0.2">
      <c r="A26" s="1">
        <v>24</v>
      </c>
      <c r="B26" t="s">
        <v>41</v>
      </c>
      <c r="D26">
        <f>(raw_4yr!D26-raw_4yr!C26)/raw_4yr!C26</f>
        <v>0.42539815590947194</v>
      </c>
      <c r="E26">
        <f>(raw_4yr!E26-raw_4yr!D26)/raw_4yr!D26</f>
        <v>0.55424875036753896</v>
      </c>
      <c r="F26">
        <f>(raw_4yr!F26-raw_4yr!E26)/raw_4yr!E26</f>
        <v>0.34827847143397656</v>
      </c>
      <c r="G26">
        <f>(raw_4yr!G26-raw_4yr!F26)/raw_4yr!F26</f>
        <v>0.24680791356812123</v>
      </c>
      <c r="H26">
        <f>(raw_4yr!H26-raw_4yr!G26)/raw_4yr!G26</f>
        <v>0.2771775827143822</v>
      </c>
      <c r="I26">
        <f>(raw_4yr!I26-raw_4yr!H26)/raw_4yr!H26</f>
        <v>0.24768702088289718</v>
      </c>
      <c r="J26">
        <f>(raw_4yr!J26-raw_4yr!I26)/raw_4yr!I26</f>
        <v>0.32224576271186439</v>
      </c>
    </row>
    <row r="27" spans="1:10" ht="45" customHeight="1" x14ac:dyDescent="0.2">
      <c r="A27" s="1">
        <v>25</v>
      </c>
      <c r="B27" t="s">
        <v>42</v>
      </c>
      <c r="D27">
        <f>(raw_4yr!D27-raw_4yr!C27)/raw_4yr!C27</f>
        <v>0.57399103139013452</v>
      </c>
      <c r="E27">
        <f>(raw_4yr!E27-raw_4yr!D27)/raw_4yr!D27</f>
        <v>0.63532763532763536</v>
      </c>
      <c r="F27">
        <f>(raw_4yr!F27-raw_4yr!E27)/raw_4yr!E27</f>
        <v>0.61324041811846686</v>
      </c>
      <c r="G27">
        <f>(raw_4yr!G27-raw_4yr!F27)/raw_4yr!F27</f>
        <v>0.41468682505399568</v>
      </c>
      <c r="H27">
        <f>(raw_4yr!H27-raw_4yr!G27)/raw_4yr!G27</f>
        <v>0.55419847328244276</v>
      </c>
      <c r="I27">
        <f>(raw_4yr!I27-raw_4yr!H27)/raw_4yr!H27</f>
        <v>0.39685658153241649</v>
      </c>
      <c r="J27">
        <f>(raw_4yr!J27-raw_4yr!I27)/raw_4yr!I27</f>
        <v>0.60583684950773553</v>
      </c>
    </row>
    <row r="28" spans="1:10" ht="45" customHeight="1" x14ac:dyDescent="0.2">
      <c r="A28" s="1">
        <v>26</v>
      </c>
      <c r="B28" t="s">
        <v>43</v>
      </c>
      <c r="D28">
        <f>(raw_4yr!D28-raw_4yr!C28)/raw_4yr!C28</f>
        <v>0.85</v>
      </c>
      <c r="E28">
        <f>(raw_4yr!E28-raw_4yr!D28)/raw_4yr!D28</f>
        <v>0.7</v>
      </c>
      <c r="F28">
        <f>(raw_4yr!F28-raw_4yr!E28)/raw_4yr!E28</f>
        <v>0.28139904610492844</v>
      </c>
      <c r="G28">
        <f>(raw_4yr!G28-raw_4yr!F28)/raw_4yr!F28</f>
        <v>0.37717121588089331</v>
      </c>
      <c r="H28">
        <f>(raw_4yr!H28-raw_4yr!G28)/raw_4yr!G28</f>
        <v>0.37117117117117115</v>
      </c>
      <c r="I28">
        <f>(raw_4yr!I28-raw_4yr!H28)/raw_4yr!H28</f>
        <v>0.1964520367936925</v>
      </c>
      <c r="J28">
        <f>(raw_4yr!J28-raw_4yr!I28)/raw_4yr!I28</f>
        <v>0.43053267435475012</v>
      </c>
    </row>
    <row r="29" spans="1:10" ht="45" customHeight="1" x14ac:dyDescent="0.2">
      <c r="A29" s="1">
        <v>27</v>
      </c>
      <c r="B29" t="s">
        <v>44</v>
      </c>
      <c r="D29">
        <f>(raw_4yr!D29-raw_4yr!C29)/raw_4yr!C29</f>
        <v>0.37931034482758619</v>
      </c>
      <c r="E29">
        <f>(raw_4yr!E29-raw_4yr!D29)/raw_4yr!D29</f>
        <v>0.57499999999999996</v>
      </c>
      <c r="F29">
        <f>(raw_4yr!F29-raw_4yr!E29)/raw_4yr!E29</f>
        <v>0.7142857142857143</v>
      </c>
      <c r="G29">
        <f>(raw_4yr!G29-raw_4yr!F29)/raw_4yr!F29</f>
        <v>0.62037037037037035</v>
      </c>
      <c r="H29">
        <f>(raw_4yr!H29-raw_4yr!G29)/raw_4yr!G29</f>
        <v>0.74857142857142855</v>
      </c>
      <c r="I29">
        <f>(raw_4yr!I29-raw_4yr!H29)/raw_4yr!H29</f>
        <v>0.18137254901960784</v>
      </c>
      <c r="J29">
        <f>(raw_4yr!J29-raw_4yr!I29)/raw_4yr!I29</f>
        <v>0.49100968188105115</v>
      </c>
    </row>
    <row r="30" spans="1:10" ht="45" customHeight="1" x14ac:dyDescent="0.2">
      <c r="A30" s="1">
        <v>28</v>
      </c>
      <c r="B30" t="s">
        <v>45</v>
      </c>
      <c r="D30">
        <f>(raw_4yr!D30-raw_4yr!C30)/raw_4yr!C30</f>
        <v>0.41991341991341991</v>
      </c>
      <c r="E30">
        <f>(raw_4yr!E30-raw_4yr!D30)/raw_4yr!D30</f>
        <v>0.43495934959349591</v>
      </c>
      <c r="F30">
        <f>(raw_4yr!F30-raw_4yr!E30)/raw_4yr!E30</f>
        <v>0.23087818696883852</v>
      </c>
      <c r="G30">
        <f>(raw_4yr!G30-raw_4yr!F30)/raw_4yr!F30</f>
        <v>0.46260069044879171</v>
      </c>
      <c r="H30">
        <f>(raw_4yr!H30-raw_4yr!G30)/raw_4yr!G30</f>
        <v>0.39181746656176242</v>
      </c>
      <c r="I30">
        <f>(raw_4yr!I30-raw_4yr!H30)/raw_4yr!H30</f>
        <v>0.3120407009609949</v>
      </c>
      <c r="J30">
        <f>(raw_4yr!J30-raw_4yr!I30)/raw_4yr!I30</f>
        <v>0.39487289961223609</v>
      </c>
    </row>
    <row r="31" spans="1:10" ht="45" customHeight="1" x14ac:dyDescent="0.2">
      <c r="A31" s="1">
        <v>29</v>
      </c>
      <c r="B31" t="s">
        <v>46</v>
      </c>
      <c r="D31">
        <f>(raw_4yr!D31-raw_4yr!C31)/raw_4yr!C31</f>
        <v>0.29155313351498635</v>
      </c>
      <c r="E31">
        <f>(raw_4yr!E31-raw_4yr!D31)/raw_4yr!D31</f>
        <v>0.46940928270042193</v>
      </c>
      <c r="F31">
        <f>(raw_4yr!F31-raw_4yr!E31)/raw_4yr!E31</f>
        <v>0.28786791098348885</v>
      </c>
      <c r="G31">
        <f>(raw_4yr!G31-raw_4yr!F31)/raw_4yr!F31</f>
        <v>0.48550724637681159</v>
      </c>
      <c r="H31">
        <f>(raw_4yr!H31-raw_4yr!G31)/raw_4yr!G31</f>
        <v>0.56660412757973733</v>
      </c>
      <c r="I31">
        <f>(raw_4yr!I31-raw_4yr!H31)/raw_4yr!H31</f>
        <v>0.37437125748502992</v>
      </c>
      <c r="J31">
        <f>(raw_4yr!J31-raw_4yr!I31)/raw_4yr!I31</f>
        <v>0.53572673405367721</v>
      </c>
    </row>
    <row r="32" spans="1:10" ht="45" customHeight="1" x14ac:dyDescent="0.2">
      <c r="A32" s="1">
        <v>30</v>
      </c>
      <c r="B32" t="s">
        <v>47</v>
      </c>
      <c r="D32">
        <f>(raw_4yr!D32-raw_4yr!C32)/raw_4yr!C32</f>
        <v>0.30694980694980695</v>
      </c>
      <c r="E32">
        <f>(raw_4yr!E32-raw_4yr!D32)/raw_4yr!D32</f>
        <v>0.49926144756277696</v>
      </c>
      <c r="F32">
        <f>(raw_4yr!F32-raw_4yr!E32)/raw_4yr!E32</f>
        <v>0.28965517241379313</v>
      </c>
      <c r="G32">
        <f>(raw_4yr!G32-raw_4yr!F32)/raw_4yr!F32</f>
        <v>0.56608097784568367</v>
      </c>
      <c r="H32">
        <f>(raw_4yr!H32-raw_4yr!G32)/raw_4yr!G32</f>
        <v>0.48926829268292682</v>
      </c>
      <c r="I32">
        <f>(raw_4yr!I32-raw_4yr!H32)/raw_4yr!H32</f>
        <v>0.27284638060923683</v>
      </c>
      <c r="J32">
        <f>(raw_4yr!J32-raw_4yr!I32)/raw_4yr!I32</f>
        <v>0.45573854863612967</v>
      </c>
    </row>
    <row r="33" spans="1:10" ht="45" customHeight="1" x14ac:dyDescent="0.2">
      <c r="A33" s="1">
        <v>31</v>
      </c>
      <c r="B33" t="s">
        <v>48</v>
      </c>
      <c r="D33">
        <f>(raw_4yr!D33-raw_4yr!C33)/raw_4yr!C33</f>
        <v>0.53894003483453601</v>
      </c>
      <c r="E33">
        <f>(raw_4yr!E33-raw_4yr!D33)/raw_4yr!D33</f>
        <v>0.4962004850444624</v>
      </c>
      <c r="F33">
        <f>(raw_4yr!F33-raw_4yr!E33)/raw_4yr!E33</f>
        <v>0.32429219796844605</v>
      </c>
      <c r="G33">
        <f>(raw_4yr!G33-raw_4yr!F33)/raw_4yr!F33</f>
        <v>0.35479396164830679</v>
      </c>
      <c r="H33">
        <f>(raw_4yr!H33-raw_4yr!G33)/raw_4yr!G33</f>
        <v>0.31337710052400169</v>
      </c>
      <c r="I33">
        <f>(raw_4yr!I33-raw_4yr!H33)/raw_4yr!H33</f>
        <v>0.2542419517563973</v>
      </c>
      <c r="J33">
        <f>(raw_4yr!J33-raw_4yr!I33)/raw_4yr!I33</f>
        <v>0.38175502742230349</v>
      </c>
    </row>
    <row r="34" spans="1:10" ht="45" customHeight="1" x14ac:dyDescent="0.2">
      <c r="A34" s="1">
        <v>32</v>
      </c>
      <c r="B34" t="s">
        <v>49</v>
      </c>
      <c r="D34">
        <f>(raw_4yr!D34-raw_4yr!C34)/raw_4yr!C34</f>
        <v>0.58518518518518514</v>
      </c>
      <c r="E34">
        <f>(raw_4yr!E34-raw_4yr!D34)/raw_4yr!D34</f>
        <v>0.51329978432782175</v>
      </c>
      <c r="F34">
        <f>(raw_4yr!F34-raw_4yr!E34)/raw_4yr!E34</f>
        <v>0.31900237529691211</v>
      </c>
      <c r="G34">
        <f>(raw_4yr!G34-raw_4yr!F34)/raw_4yr!F34</f>
        <v>0.36655861696380337</v>
      </c>
      <c r="H34">
        <f>(raw_4yr!H34-raw_4yr!G34)/raw_4yr!G34</f>
        <v>0.33669368122817422</v>
      </c>
      <c r="I34">
        <f>(raw_4yr!I34-raw_4yr!H34)/raw_4yr!H34</f>
        <v>0.25065312761867203</v>
      </c>
      <c r="J34">
        <f>(raw_4yr!J34-raw_4yr!I34)/raw_4yr!I34</f>
        <v>0.40036260444584582</v>
      </c>
    </row>
    <row r="35" spans="1:10" ht="45" customHeight="1" x14ac:dyDescent="0.2">
      <c r="A35" s="1">
        <v>33</v>
      </c>
      <c r="B35" t="s">
        <v>50</v>
      </c>
      <c r="D35">
        <f>(raw_4yr!D35-raw_4yr!C35)/raw_4yr!C35</f>
        <v>0.56529064869418699</v>
      </c>
      <c r="E35">
        <f>(raw_4yr!E35-raw_4yr!D35)/raw_4yr!D35</f>
        <v>0.62432723358449949</v>
      </c>
      <c r="F35">
        <f>(raw_4yr!F35-raw_4yr!E35)/raw_4yr!E35</f>
        <v>0.36646785950960903</v>
      </c>
      <c r="G35">
        <f>(raw_4yr!G35-raw_4yr!F35)/raw_4yr!F35</f>
        <v>0.18913676042677013</v>
      </c>
      <c r="H35">
        <f>(raw_4yr!H35-raw_4yr!G35)/raw_4yr!G35</f>
        <v>0.23287112561174553</v>
      </c>
      <c r="I35">
        <f>(raw_4yr!I35-raw_4yr!H35)/raw_4yr!H35</f>
        <v>0.23701620906384385</v>
      </c>
      <c r="J35">
        <f>(raw_4yr!J35-raw_4yr!I35)/raw_4yr!I35</f>
        <v>0.2583233052547132</v>
      </c>
    </row>
    <row r="36" spans="1:10" ht="45" customHeight="1" x14ac:dyDescent="0.2">
      <c r="A36" s="1">
        <v>34</v>
      </c>
      <c r="B36" t="s">
        <v>51</v>
      </c>
      <c r="D36">
        <f>(raw_4yr!D36-raw_4yr!C36)/raw_4yr!C36</f>
        <v>0.54976303317535546</v>
      </c>
      <c r="E36">
        <f>(raw_4yr!E36-raw_4yr!D36)/raw_4yr!D36</f>
        <v>0.64882772680937817</v>
      </c>
      <c r="F36">
        <f>(raw_4yr!F36-raw_4yr!E36)/raw_4yr!E36</f>
        <v>0.3536321483771252</v>
      </c>
      <c r="G36">
        <f>(raw_4yr!G36-raw_4yr!F36)/raw_4yr!F36</f>
        <v>0.14660881479789906</v>
      </c>
      <c r="H36">
        <f>(raw_4yr!H36-raw_4yr!G36)/raw_4yr!G36</f>
        <v>0.17307309300936069</v>
      </c>
      <c r="I36">
        <f>(raw_4yr!I36-raw_4yr!H36)/raw_4yr!H36</f>
        <v>0.22207130730050934</v>
      </c>
      <c r="J36">
        <f>(raw_4yr!J36-raw_4yr!I36)/raw_4yr!I36</f>
        <v>0.28202278410669629</v>
      </c>
    </row>
    <row r="37" spans="1:10" ht="45" customHeight="1" x14ac:dyDescent="0.2">
      <c r="A37" s="1">
        <v>35</v>
      </c>
      <c r="B37" t="s">
        <v>52</v>
      </c>
      <c r="D37">
        <f>(raw_4yr!D37-raw_4yr!C37)/raw_4yr!C37</f>
        <v>0.71875</v>
      </c>
      <c r="E37">
        <f>(raw_4yr!E37-raw_4yr!D37)/raw_4yr!D37</f>
        <v>0.83636363636363631</v>
      </c>
      <c r="F37">
        <f>(raw_4yr!F37-raw_4yr!E37)/raw_4yr!E37</f>
        <v>0.43564356435643564</v>
      </c>
      <c r="G37">
        <f>(raw_4yr!G37-raw_4yr!F37)/raw_4yr!F37</f>
        <v>0.28275862068965518</v>
      </c>
      <c r="H37">
        <f>(raw_4yr!H37-raw_4yr!G37)/raw_4yr!G37</f>
        <v>0.23118279569892472</v>
      </c>
      <c r="I37">
        <f>(raw_4yr!I37-raw_4yr!H37)/raw_4yr!H37</f>
        <v>0.50218340611353707</v>
      </c>
      <c r="J37">
        <f>(raw_4yr!J37-raw_4yr!I37)/raw_4yr!I37</f>
        <v>0.19767441860465115</v>
      </c>
    </row>
    <row r="38" spans="1:10" ht="45" customHeight="1" x14ac:dyDescent="0.2">
      <c r="A38" s="1">
        <v>36</v>
      </c>
      <c r="B38" t="s">
        <v>53</v>
      </c>
      <c r="D38">
        <f>(raw_4yr!D38-raw_4yr!C38)/raw_4yr!C38</f>
        <v>1.1914893617021276</v>
      </c>
      <c r="E38">
        <f>(raw_4yr!E38-raw_4yr!D38)/raw_4yr!D38</f>
        <v>1.0194174757281553</v>
      </c>
      <c r="F38">
        <f>(raw_4yr!F38-raw_4yr!E38)/raw_4yr!E38</f>
        <v>0.25</v>
      </c>
      <c r="G38">
        <f>(raw_4yr!G38-raw_4yr!F38)/raw_4yr!F38</f>
        <v>0.22307692307692309</v>
      </c>
      <c r="H38">
        <f>(raw_4yr!H38-raw_4yr!G38)/raw_4yr!G38</f>
        <v>0.12264150943396226</v>
      </c>
      <c r="I38">
        <f>(raw_4yr!I38-raw_4yr!H38)/raw_4yr!H38</f>
        <v>0.29411764705882354</v>
      </c>
      <c r="J38">
        <f>(raw_4yr!J38-raw_4yr!I38)/raw_4yr!I38</f>
        <v>0.5714285714285714</v>
      </c>
    </row>
    <row r="39" spans="1:10" ht="45" customHeight="1" x14ac:dyDescent="0.2">
      <c r="A39" s="1">
        <v>37</v>
      </c>
      <c r="B39" t="s">
        <v>54</v>
      </c>
      <c r="D39">
        <f>(raw_4yr!D39-raw_4yr!C39)/raw_4yr!C39</f>
        <v>1.2307692307692308</v>
      </c>
      <c r="E39">
        <f>(raw_4yr!E39-raw_4yr!D39)/raw_4yr!D39</f>
        <v>0.27586206896551724</v>
      </c>
      <c r="F39">
        <f>(raw_4yr!F39-raw_4yr!E39)/raw_4yr!E39</f>
        <v>0.48648648648648651</v>
      </c>
      <c r="G39">
        <f>(raw_4yr!G39-raw_4yr!F39)/raw_4yr!F39</f>
        <v>0.76363636363636367</v>
      </c>
      <c r="H39">
        <f>(raw_4yr!H39-raw_4yr!G39)/raw_4yr!G39</f>
        <v>0.63917525773195871</v>
      </c>
      <c r="I39">
        <f>(raw_4yr!I39-raw_4yr!H39)/raw_4yr!H39</f>
        <v>0.32075471698113206</v>
      </c>
      <c r="J39">
        <f>(raw_4yr!J39-raw_4yr!I39)/raw_4yr!I39</f>
        <v>0.69523809523809521</v>
      </c>
    </row>
    <row r="40" spans="1:10" ht="45" customHeight="1" x14ac:dyDescent="0.2">
      <c r="A40" s="1">
        <v>38</v>
      </c>
      <c r="B40" t="s">
        <v>55</v>
      </c>
      <c r="D40">
        <f>(raw_4yr!D40-raw_4yr!C40)/raw_4yr!C40</f>
        <v>0.23255813953488372</v>
      </c>
      <c r="E40">
        <f>(raw_4yr!E40-raw_4yr!D40)/raw_4yr!D40</f>
        <v>1.2075471698113207</v>
      </c>
      <c r="F40">
        <f>(raw_4yr!F40-raw_4yr!E40)/raw_4yr!E40</f>
        <v>-8.5470085470085472E-2</v>
      </c>
      <c r="G40">
        <f>(raw_4yr!G40-raw_4yr!F40)/raw_4yr!F40</f>
        <v>0.60747663551401865</v>
      </c>
      <c r="H40">
        <f>(raw_4yr!H40-raw_4yr!G40)/raw_4yr!G40</f>
        <v>0.44186046511627908</v>
      </c>
      <c r="I40">
        <f>(raw_4yr!I40-raw_4yr!H40)/raw_4yr!H40</f>
        <v>0.2661290322580645</v>
      </c>
      <c r="J40">
        <f>(raw_4yr!J40-raw_4yr!I40)/raw_4yr!I40</f>
        <v>0.47770700636942676</v>
      </c>
    </row>
    <row r="41" spans="1:10" ht="45" customHeight="1" x14ac:dyDescent="0.2">
      <c r="A41" s="1">
        <v>39</v>
      </c>
      <c r="B41" t="s">
        <v>56</v>
      </c>
      <c r="D41">
        <f>(raw_4yr!D41-raw_4yr!C41)/raw_4yr!C41</f>
        <v>0.54820415879017015</v>
      </c>
      <c r="E41">
        <f>(raw_4yr!E41-raw_4yr!D41)/raw_4yr!D41</f>
        <v>0.42083842083842082</v>
      </c>
      <c r="F41">
        <f>(raw_4yr!F41-raw_4yr!E41)/raw_4yr!E41</f>
        <v>0.27270123173875682</v>
      </c>
      <c r="G41">
        <f>(raw_4yr!G41-raw_4yr!F41)/raw_4yr!F41</f>
        <v>0.29439567859554355</v>
      </c>
      <c r="H41">
        <f>(raw_4yr!H41-raw_4yr!G41)/raw_4yr!G41</f>
        <v>0.29281864023648063</v>
      </c>
      <c r="I41">
        <f>(raw_4yr!I41-raw_4yr!H41)/raw_4yr!H41</f>
        <v>0.23308675184936112</v>
      </c>
      <c r="J41">
        <f>(raw_4yr!J41-raw_4yr!I41)/raw_4yr!I41</f>
        <v>0.33180628272251311</v>
      </c>
    </row>
    <row r="42" spans="1:10" ht="45" customHeight="1" x14ac:dyDescent="0.2">
      <c r="A42" s="1">
        <v>40</v>
      </c>
      <c r="B42" t="s">
        <v>57</v>
      </c>
      <c r="D42">
        <f>(raw_4yr!D42-raw_4yr!C42)/raw_4yr!C42</f>
        <v>0.60418648905803995</v>
      </c>
      <c r="E42">
        <f>(raw_4yr!E42-raw_4yr!D42)/raw_4yr!D42</f>
        <v>0.43119810201660735</v>
      </c>
      <c r="F42">
        <f>(raw_4yr!F42-raw_4yr!E42)/raw_4yr!E42</f>
        <v>0.24865312888520513</v>
      </c>
      <c r="G42">
        <f>(raw_4yr!G42-raw_4yr!F42)/raw_4yr!F42</f>
        <v>0.26418851642880847</v>
      </c>
      <c r="H42">
        <f>(raw_4yr!H42-raw_4yr!G42)/raw_4yr!G42</f>
        <v>0.28905224468364399</v>
      </c>
      <c r="I42">
        <f>(raw_4yr!I42-raw_4yr!H42)/raw_4yr!H42</f>
        <v>0.24256619144602851</v>
      </c>
      <c r="J42">
        <f>(raw_4yr!J42-raw_4yr!I42)/raw_4yr!I42</f>
        <v>0.38059334535322076</v>
      </c>
    </row>
    <row r="43" spans="1:10" ht="45" customHeight="1" x14ac:dyDescent="0.2">
      <c r="A43" s="1">
        <v>41</v>
      </c>
      <c r="B43" t="s">
        <v>58</v>
      </c>
      <c r="D43">
        <f>(raw_4yr!D43-raw_4yr!C43)/raw_4yr!C43</f>
        <v>0.78846153846153844</v>
      </c>
      <c r="E43">
        <f>(raw_4yr!E43-raw_4yr!D43)/raw_4yr!D43</f>
        <v>9.6774193548387094E-2</v>
      </c>
      <c r="F43">
        <f>(raw_4yr!F43-raw_4yr!E43)/raw_4yr!E43</f>
        <v>0.61764705882352944</v>
      </c>
      <c r="G43">
        <f>(raw_4yr!G43-raw_4yr!F43)/raw_4yr!F43</f>
        <v>0.50909090909090904</v>
      </c>
      <c r="H43">
        <f>(raw_4yr!H43-raw_4yr!G43)/raw_4yr!G43</f>
        <v>0.14859437751004015</v>
      </c>
      <c r="I43">
        <f>(raw_4yr!I43-raw_4yr!H43)/raw_4yr!H43</f>
        <v>0.44405594405594406</v>
      </c>
      <c r="J43">
        <f>(raw_4yr!J43-raw_4yr!I43)/raw_4yr!I43</f>
        <v>0.32929782082324455</v>
      </c>
    </row>
    <row r="44" spans="1:10" ht="45" customHeight="1" x14ac:dyDescent="0.2">
      <c r="A44" s="1">
        <v>42</v>
      </c>
      <c r="B44" t="s">
        <v>59</v>
      </c>
      <c r="D44">
        <f>(raw_4yr!D44-raw_4yr!C44)/raw_4yr!C44</f>
        <v>0.54491017964071853</v>
      </c>
      <c r="E44">
        <f>(raw_4yr!E44-raw_4yr!D44)/raw_4yr!D44</f>
        <v>0.5794573643410853</v>
      </c>
      <c r="F44">
        <f>(raw_4yr!F44-raw_4yr!E44)/raw_4yr!E44</f>
        <v>0.48466257668711654</v>
      </c>
      <c r="G44">
        <f>(raw_4yr!G44-raw_4yr!F44)/raw_4yr!F44</f>
        <v>0.45041322314049587</v>
      </c>
      <c r="H44">
        <f>(raw_4yr!H44-raw_4yr!G44)/raw_4yr!G44</f>
        <v>0.2829059829059829</v>
      </c>
      <c r="I44">
        <f>(raw_4yr!I44-raw_4yr!H44)/raw_4yr!H44</f>
        <v>0.21785476349100599</v>
      </c>
      <c r="J44">
        <f>(raw_4yr!J44-raw_4yr!I44)/raw_4yr!I44</f>
        <v>0.38165572574762946</v>
      </c>
    </row>
    <row r="45" spans="1:10" ht="45" customHeight="1" x14ac:dyDescent="0.2">
      <c r="A45" s="1">
        <v>43</v>
      </c>
      <c r="B45" t="s">
        <v>60</v>
      </c>
      <c r="D45">
        <f>(raw_4yr!D45-raw_4yr!C45)/raw_4yr!C45</f>
        <v>0.53015873015873016</v>
      </c>
      <c r="E45">
        <f>(raw_4yr!E45-raw_4yr!D45)/raw_4yr!D45</f>
        <v>0.68360995850622408</v>
      </c>
      <c r="F45">
        <f>(raw_4yr!F45-raw_4yr!E45)/raw_4yr!E45</f>
        <v>0.44547134935304988</v>
      </c>
      <c r="G45">
        <f>(raw_4yr!G45-raw_4yr!F45)/raw_4yr!F45</f>
        <v>0.44927536231884058</v>
      </c>
      <c r="H45">
        <f>(raw_4yr!H45-raw_4yr!G45)/raw_4yr!G45</f>
        <v>0.28647058823529414</v>
      </c>
      <c r="I45">
        <f>(raw_4yr!I45-raw_4yr!H45)/raw_4yr!H45</f>
        <v>0.20050297210791038</v>
      </c>
      <c r="J45">
        <f>(raw_4yr!J45-raw_4yr!I45)/raw_4yr!I45</f>
        <v>0.37783279375357076</v>
      </c>
    </row>
    <row r="46" spans="1:10" ht="45" customHeight="1" x14ac:dyDescent="0.2">
      <c r="A46" s="1">
        <v>44</v>
      </c>
      <c r="B46" t="s">
        <v>61</v>
      </c>
      <c r="D46">
        <f>(raw_4yr!D46-raw_4yr!C46)/raw_4yr!C46</f>
        <v>0.35064935064935066</v>
      </c>
      <c r="E46">
        <f>(raw_4yr!E46-raw_4yr!D46)/raw_4yr!D46</f>
        <v>0.61538461538461542</v>
      </c>
      <c r="F46">
        <f>(raw_4yr!F46-raw_4yr!E46)/raw_4yr!E46</f>
        <v>0.4107142857142857</v>
      </c>
      <c r="G46">
        <f>(raw_4yr!G46-raw_4yr!F46)/raw_4yr!F46</f>
        <v>1.350210970464135</v>
      </c>
      <c r="H46">
        <f>(raw_4yr!H46-raw_4yr!G46)/raw_4yr!G46</f>
        <v>0.59245960502692996</v>
      </c>
      <c r="I46">
        <f>(raw_4yr!I46-raw_4yr!H46)/raw_4yr!H46</f>
        <v>0.38669673055242393</v>
      </c>
      <c r="J46">
        <f>(raw_4yr!J46-raw_4yr!I46)/raw_4yr!I46</f>
        <v>4.715447154471545E-2</v>
      </c>
    </row>
    <row r="47" spans="1:10" ht="45" customHeight="1" x14ac:dyDescent="0.2">
      <c r="A47" s="1">
        <v>45</v>
      </c>
      <c r="B47" t="s">
        <v>62</v>
      </c>
      <c r="D47">
        <f>(raw_4yr!D47-raw_4yr!C47)/raw_4yr!C47</f>
        <v>0.44444444444444442</v>
      </c>
      <c r="E47">
        <f>(raw_4yr!E47-raw_4yr!D47)/raw_4yr!D47</f>
        <v>0.47115384615384615</v>
      </c>
      <c r="F47">
        <f>(raw_4yr!F47-raw_4yr!E47)/raw_4yr!E47</f>
        <v>0.60130718954248363</v>
      </c>
      <c r="G47">
        <f>(raw_4yr!G47-raw_4yr!F47)/raw_4yr!F47</f>
        <v>1.2448979591836735</v>
      </c>
      <c r="H47">
        <f>(raw_4yr!H47-raw_4yr!G47)/raw_4yr!G47</f>
        <v>0.50363636363636366</v>
      </c>
      <c r="I47">
        <f>(raw_4yr!I47-raw_4yr!H47)/raw_4yr!H47</f>
        <v>0.33494558645707379</v>
      </c>
      <c r="J47">
        <f>(raw_4yr!J47-raw_4yr!I47)/raw_4yr!I47</f>
        <v>0.13043478260869565</v>
      </c>
    </row>
    <row r="48" spans="1:10" ht="45" customHeight="1" x14ac:dyDescent="0.2">
      <c r="A48" s="1">
        <v>46</v>
      </c>
      <c r="B48" t="s">
        <v>63</v>
      </c>
      <c r="D48">
        <f>(raw_4yr!D48-raw_4yr!C48)/raw_4yr!C48</f>
        <v>0.24050632911392406</v>
      </c>
      <c r="E48">
        <f>(raw_4yr!E48-raw_4yr!D48)/raw_4yr!D48</f>
        <v>0.10204081632653061</v>
      </c>
      <c r="F48">
        <f>(raw_4yr!F48-raw_4yr!E48)/raw_4yr!E48</f>
        <v>0.12962962962962962</v>
      </c>
      <c r="G48">
        <f>(raw_4yr!G48-raw_4yr!F48)/raw_4yr!F48</f>
        <v>0.57377049180327866</v>
      </c>
      <c r="H48">
        <f>(raw_4yr!H48-raw_4yr!G48)/raw_4yr!G48</f>
        <v>1.2291666666666667</v>
      </c>
      <c r="I48">
        <f>(raw_4yr!I48-raw_4yr!H48)/raw_4yr!H48</f>
        <v>0.68457943925233644</v>
      </c>
      <c r="J48">
        <f>(raw_4yr!J48-raw_4yr!I48)/raw_4yr!I48</f>
        <v>0.44105409153952846</v>
      </c>
    </row>
    <row r="49" spans="1:10" ht="45" customHeight="1" x14ac:dyDescent="0.2">
      <c r="A49" s="1">
        <v>47</v>
      </c>
      <c r="B49" t="s">
        <v>64</v>
      </c>
      <c r="D49">
        <f>(raw_4yr!D49-raw_4yr!C49)/raw_4yr!C49</f>
        <v>0.19662921348314608</v>
      </c>
      <c r="E49">
        <f>(raw_4yr!E49-raw_4yr!D49)/raw_4yr!D49</f>
        <v>0.38497652582159625</v>
      </c>
      <c r="F49">
        <f>(raw_4yr!F49-raw_4yr!E49)/raw_4yr!E49</f>
        <v>0.31186440677966104</v>
      </c>
      <c r="G49">
        <f>(raw_4yr!G49-raw_4yr!F49)/raw_4yr!F49</f>
        <v>1.0310077519379846</v>
      </c>
      <c r="H49">
        <f>(raw_4yr!H49-raw_4yr!G49)/raw_4yr!G49</f>
        <v>0.73918575063613234</v>
      </c>
      <c r="I49">
        <f>(raw_4yr!I49-raw_4yr!H49)/raw_4yr!H49</f>
        <v>0.49743964886613024</v>
      </c>
      <c r="J49">
        <f>(raw_4yr!J49-raw_4yr!I49)/raw_4yr!I49</f>
        <v>0.20371275036638983</v>
      </c>
    </row>
    <row r="50" spans="1:10" ht="45" customHeight="1" x14ac:dyDescent="0.2">
      <c r="A50" s="1">
        <v>48</v>
      </c>
      <c r="B50" t="s">
        <v>65</v>
      </c>
      <c r="D50">
        <f>(raw_4yr!D50-raw_4yr!C50)/raw_4yr!C50</f>
        <v>1.9047619047619049E-2</v>
      </c>
      <c r="E50">
        <f>(raw_4yr!E50-raw_4yr!D50)/raw_4yr!D50</f>
        <v>0.26168224299065418</v>
      </c>
      <c r="F50">
        <f>(raw_4yr!F50-raw_4yr!E50)/raw_4yr!E50</f>
        <v>2.9629629629629631E-2</v>
      </c>
      <c r="G50">
        <f>(raw_4yr!G50-raw_4yr!F50)/raw_4yr!F50</f>
        <v>0.5539568345323741</v>
      </c>
      <c r="H50">
        <f>(raw_4yr!H50-raw_4yr!G50)/raw_4yr!G50</f>
        <v>1.2777777777777777</v>
      </c>
      <c r="I50">
        <f>(raw_4yr!I50-raw_4yr!H50)/raw_4yr!H50</f>
        <v>0.69105691056910568</v>
      </c>
      <c r="J50">
        <f>(raw_4yr!J50-raw_4yr!I50)/raw_4yr!I50</f>
        <v>0.32211538461538464</v>
      </c>
    </row>
    <row r="51" spans="1:10" ht="45" customHeight="1" x14ac:dyDescent="0.2">
      <c r="A51" s="1">
        <v>49</v>
      </c>
      <c r="B51" t="s">
        <v>66</v>
      </c>
      <c r="D51">
        <f>(raw_4yr!D51-raw_4yr!C51)/raw_4yr!C51</f>
        <v>0.26</v>
      </c>
      <c r="E51">
        <f>(raw_4yr!E51-raw_4yr!D51)/raw_4yr!D51</f>
        <v>0.25396825396825395</v>
      </c>
      <c r="F51">
        <f>(raw_4yr!F51-raw_4yr!E51)/raw_4yr!E51</f>
        <v>0.64556962025316456</v>
      </c>
      <c r="G51">
        <f>(raw_4yr!G51-raw_4yr!F51)/raw_4yr!F51</f>
        <v>0.46153846153846156</v>
      </c>
      <c r="H51">
        <f>(raw_4yr!H51-raw_4yr!G51)/raw_4yr!G51</f>
        <v>0.4263157894736842</v>
      </c>
      <c r="I51">
        <f>(raw_4yr!I51-raw_4yr!H51)/raw_4yr!H51</f>
        <v>2.2140221402214021E-2</v>
      </c>
      <c r="J51">
        <f>(raw_4yr!J51-raw_4yr!I51)/raw_4yr!I51</f>
        <v>0.87725631768953072</v>
      </c>
    </row>
    <row r="52" spans="1:10" ht="45" customHeight="1" x14ac:dyDescent="0.2">
      <c r="A52" s="1">
        <v>50</v>
      </c>
      <c r="B52" t="s">
        <v>67</v>
      </c>
      <c r="D52">
        <f>(raw_4yr!D52-raw_4yr!C52)/raw_4yr!C52</f>
        <v>0.93055555555555558</v>
      </c>
      <c r="E52">
        <f>(raw_4yr!E52-raw_4yr!D52)/raw_4yr!D52</f>
        <v>0.21103117505995203</v>
      </c>
      <c r="F52">
        <f>(raw_4yr!F52-raw_4yr!E52)/raw_4yr!E52</f>
        <v>0.3801980198019802</v>
      </c>
      <c r="G52">
        <f>(raw_4yr!G52-raw_4yr!F52)/raw_4yr!F52</f>
        <v>0.39167862266857961</v>
      </c>
      <c r="H52">
        <f>(raw_4yr!H52-raw_4yr!G52)/raw_4yr!G52</f>
        <v>0.42989690721649487</v>
      </c>
      <c r="I52">
        <f>(raw_4yr!I52-raw_4yr!H52)/raw_4yr!H52</f>
        <v>0.31939437635183848</v>
      </c>
      <c r="J52">
        <f>(raw_4yr!J52-raw_4yr!I52)/raw_4yr!I52</f>
        <v>0.36721311475409835</v>
      </c>
    </row>
    <row r="53" spans="1:10" ht="45" customHeight="1" x14ac:dyDescent="0.2">
      <c r="A53" s="1">
        <v>51</v>
      </c>
      <c r="B53" t="s">
        <v>68</v>
      </c>
      <c r="D53">
        <f>(raw_4yr!D53-raw_4yr!C53)/raw_4yr!C53</f>
        <v>0.34782608695652173</v>
      </c>
      <c r="E53">
        <f>(raw_4yr!E53-raw_4yr!D53)/raw_4yr!D53</f>
        <v>0.45161290322580644</v>
      </c>
      <c r="F53">
        <f>(raw_4yr!F53-raw_4yr!E53)/raw_4yr!E53</f>
        <v>0.77777777777777779</v>
      </c>
      <c r="G53">
        <f>(raw_4yr!G53-raw_4yr!F53)/raw_4yr!F53</f>
        <v>0.46250000000000002</v>
      </c>
      <c r="H53">
        <f>(raw_4yr!H53-raw_4yr!G53)/raw_4yr!G53</f>
        <v>0.85470085470085466</v>
      </c>
      <c r="I53">
        <f>(raw_4yr!I53-raw_4yr!H53)/raw_4yr!H53</f>
        <v>0.34562211981566821</v>
      </c>
      <c r="J53">
        <f>(raw_4yr!J53-raw_4yr!I53)/raw_4yr!I53</f>
        <v>0.3458904109589041</v>
      </c>
    </row>
    <row r="54" spans="1:10" ht="45" customHeight="1" x14ac:dyDescent="0.2">
      <c r="A54" s="1">
        <v>52</v>
      </c>
      <c r="B54" t="s">
        <v>69</v>
      </c>
      <c r="D54">
        <f>(raw_4yr!D54-raw_4yr!C54)/raw_4yr!C54</f>
        <v>0.89655172413793105</v>
      </c>
      <c r="E54">
        <f>(raw_4yr!E54-raw_4yr!D54)/raw_4yr!D54</f>
        <v>0.29090909090909089</v>
      </c>
      <c r="F54">
        <f>(raw_4yr!F54-raw_4yr!E54)/raw_4yr!E54</f>
        <v>0.19718309859154928</v>
      </c>
      <c r="G54">
        <f>(raw_4yr!G54-raw_4yr!F54)/raw_4yr!F54</f>
        <v>0.61176470588235299</v>
      </c>
      <c r="H54">
        <f>(raw_4yr!H54-raw_4yr!G54)/raw_4yr!G54</f>
        <v>0.57664233576642332</v>
      </c>
      <c r="I54">
        <f>(raw_4yr!I54-raw_4yr!H54)/raw_4yr!H54</f>
        <v>0.2361111111111111</v>
      </c>
      <c r="J54">
        <f>(raw_4yr!J54-raw_4yr!I54)/raw_4yr!I54</f>
        <v>0.5955056179775281</v>
      </c>
    </row>
    <row r="55" spans="1:10" ht="45" customHeight="1" x14ac:dyDescent="0.2">
      <c r="A55" s="1">
        <v>53</v>
      </c>
      <c r="B55" t="s">
        <v>70</v>
      </c>
      <c r="D55">
        <f>(raw_4yr!D55-raw_4yr!C55)/raw_4yr!C55</f>
        <v>1.0384615384615385</v>
      </c>
      <c r="E55">
        <f>(raw_4yr!E55-raw_4yr!D55)/raw_4yr!D55</f>
        <v>1.0943396226415094</v>
      </c>
      <c r="F55">
        <f>(raw_4yr!F55-raw_4yr!E55)/raw_4yr!E55</f>
        <v>0.30630630630630629</v>
      </c>
      <c r="G55">
        <f>(raw_4yr!G55-raw_4yr!F55)/raw_4yr!F55</f>
        <v>2.7586206896551724E-2</v>
      </c>
      <c r="H55">
        <f>(raw_4yr!H55-raw_4yr!G55)/raw_4yr!G55</f>
        <v>0.26845637583892618</v>
      </c>
      <c r="I55">
        <f>(raw_4yr!I55-raw_4yr!H55)/raw_4yr!H55</f>
        <v>5.2910052910052907E-3</v>
      </c>
      <c r="J55">
        <f>(raw_4yr!J55-raw_4yr!I55)/raw_4yr!I55</f>
        <v>0.11052631578947368</v>
      </c>
    </row>
    <row r="56" spans="1:10" ht="45" customHeight="1" x14ac:dyDescent="0.2">
      <c r="A56" s="1">
        <v>54</v>
      </c>
      <c r="B56" t="s">
        <v>71</v>
      </c>
      <c r="D56">
        <f>(raw_4yr!D56-raw_4yr!C56)/raw_4yr!C56</f>
        <v>0.73959571938168844</v>
      </c>
      <c r="E56">
        <f>(raw_4yr!E56-raw_4yr!D56)/raw_4yr!D56</f>
        <v>0.49897470950102529</v>
      </c>
      <c r="F56">
        <f>(raw_4yr!F56-raw_4yr!E56)/raw_4yr!E56</f>
        <v>0.34929320565435479</v>
      </c>
      <c r="G56">
        <f>(raw_4yr!G56-raw_4yr!F56)/raw_4yr!F56</f>
        <v>0.3703954038526529</v>
      </c>
      <c r="H56">
        <f>(raw_4yr!H56-raw_4yr!G56)/raw_4yr!G56</f>
        <v>0.33933415536374845</v>
      </c>
      <c r="I56">
        <f>(raw_4yr!I56-raw_4yr!H56)/raw_4yr!H56</f>
        <v>0.18375989688823421</v>
      </c>
      <c r="J56">
        <f>(raw_4yr!J56-raw_4yr!I56)/raw_4yr!I56</f>
        <v>0.27904806346243582</v>
      </c>
    </row>
    <row r="57" spans="1:10" ht="45" customHeight="1" x14ac:dyDescent="0.2">
      <c r="A57" s="1">
        <v>55</v>
      </c>
      <c r="B57" t="s">
        <v>72</v>
      </c>
      <c r="D57">
        <f>(raw_4yr!D57-raw_4yr!C57)/raw_4yr!C57</f>
        <v>0.73760580411124543</v>
      </c>
      <c r="E57">
        <f>(raw_4yr!E57-raw_4yr!D57)/raw_4yr!D57</f>
        <v>0.51426583159359773</v>
      </c>
      <c r="F57">
        <f>(raw_4yr!F57-raw_4yr!E57)/raw_4yr!E57</f>
        <v>0.38465073529411764</v>
      </c>
      <c r="G57">
        <f>(raw_4yr!G57-raw_4yr!F57)/raw_4yr!F57</f>
        <v>0.33089943577829406</v>
      </c>
      <c r="H57">
        <f>(raw_4yr!H57-raw_4yr!G57)/raw_4yr!G57</f>
        <v>0.35985037406483789</v>
      </c>
      <c r="I57">
        <f>(raw_4yr!I57-raw_4yr!H57)/raw_4yr!H57</f>
        <v>0.19035393361452413</v>
      </c>
      <c r="J57">
        <f>(raw_4yr!J57-raw_4yr!I57)/raw_4yr!I57</f>
        <v>0.25373594207364042</v>
      </c>
    </row>
    <row r="58" spans="1:10" ht="45" customHeight="1" x14ac:dyDescent="0.2">
      <c r="A58" s="1">
        <v>56</v>
      </c>
      <c r="B58" t="s">
        <v>73</v>
      </c>
      <c r="D58">
        <f>(raw_4yr!D58-raw_4yr!C58)/raw_4yr!C58</f>
        <v>0.67915690866510536</v>
      </c>
      <c r="E58">
        <f>(raw_4yr!E58-raw_4yr!D58)/raw_4yr!D58</f>
        <v>0.22873082287308227</v>
      </c>
      <c r="F58">
        <f>(raw_4yr!F58-raw_4yr!E58)/raw_4yr!E58</f>
        <v>0.12258796821793416</v>
      </c>
      <c r="G58">
        <f>(raw_4yr!G58-raw_4yr!F58)/raw_4yr!F58</f>
        <v>0.48129423660262893</v>
      </c>
      <c r="H58">
        <f>(raw_4yr!H58-raw_4yr!G58)/raw_4yr!G58</f>
        <v>0.37406143344709897</v>
      </c>
      <c r="I58">
        <f>(raw_4yr!I58-raw_4yr!H58)/raw_4yr!H58</f>
        <v>0.38201689021361152</v>
      </c>
      <c r="J58">
        <f>(raw_4yr!J58-raw_4yr!I58)/raw_4yr!I58</f>
        <v>0.47951114306254494</v>
      </c>
    </row>
    <row r="59" spans="1:10" ht="45" customHeight="1" x14ac:dyDescent="0.2">
      <c r="A59" s="1">
        <v>57</v>
      </c>
      <c r="B59" t="s">
        <v>74</v>
      </c>
      <c r="D59">
        <f>(raw_4yr!D59-raw_4yr!C59)/raw_4yr!C59</f>
        <v>0.65892857142857142</v>
      </c>
      <c r="E59">
        <f>(raw_4yr!E59-raw_4yr!D59)/raw_4yr!D59</f>
        <v>0.31001076426264801</v>
      </c>
      <c r="F59">
        <f>(raw_4yr!F59-raw_4yr!E59)/raw_4yr!E59</f>
        <v>0.19145439605587511</v>
      </c>
      <c r="G59">
        <f>(raw_4yr!G59-raw_4yr!F59)/raw_4yr!F59</f>
        <v>0.51655172413793105</v>
      </c>
      <c r="H59">
        <f>(raw_4yr!H59-raw_4yr!G59)/raw_4yr!G59</f>
        <v>0.74988631195998179</v>
      </c>
      <c r="I59">
        <f>(raw_4yr!I59-raw_4yr!H59)/raw_4yr!H59</f>
        <v>0.87759875259875264</v>
      </c>
      <c r="J59">
        <f>(raw_4yr!J59-raw_4yr!I59)/raw_4yr!I59</f>
        <v>0.8563321799307958</v>
      </c>
    </row>
    <row r="60" spans="1:10" ht="45" customHeight="1" x14ac:dyDescent="0.2">
      <c r="A60" s="1">
        <v>58</v>
      </c>
      <c r="B60" t="s">
        <v>75</v>
      </c>
      <c r="D60">
        <f>(raw_4yr!D60-raw_4yr!C60)/raw_4yr!C60</f>
        <v>3</v>
      </c>
      <c r="E60">
        <f>(raw_4yr!E60-raw_4yr!D60)/raw_4yr!D60</f>
        <v>2</v>
      </c>
      <c r="F60">
        <f>(raw_4yr!F60-raw_4yr!E60)/raw_4yr!E60</f>
        <v>0.375</v>
      </c>
      <c r="G60">
        <f>(raw_4yr!G60-raw_4yr!F60)/raw_4yr!F60</f>
        <v>0.63636363636363635</v>
      </c>
      <c r="H60">
        <f>(raw_4yr!H60-raw_4yr!G60)/raw_4yr!G60</f>
        <v>0.94444444444444442</v>
      </c>
      <c r="I60">
        <f>(raw_4yr!I60-raw_4yr!H60)/raw_4yr!H60</f>
        <v>0.6</v>
      </c>
      <c r="J60">
        <f>(raw_4yr!J60-raw_4yr!I60)/raw_4yr!I60</f>
        <v>0.90476190476190477</v>
      </c>
    </row>
    <row r="61" spans="1:10" ht="45" customHeight="1" x14ac:dyDescent="0.2">
      <c r="A61" s="1">
        <v>59</v>
      </c>
      <c r="B61" t="s">
        <v>76</v>
      </c>
      <c r="D61">
        <f>(raw_4yr!D61-raw_4yr!C61)/raw_4yr!C61</f>
        <v>0.54910096818810517</v>
      </c>
      <c r="E61">
        <f>(raw_4yr!E61-raw_4yr!D61)/raw_4yr!D61</f>
        <v>0.35892857142857143</v>
      </c>
      <c r="F61">
        <f>(raw_4yr!F61-raw_4yr!E61)/raw_4yr!E61</f>
        <v>0.19842312746386334</v>
      </c>
      <c r="G61">
        <f>(raw_4yr!G61-raw_4yr!F61)/raw_4yr!F61</f>
        <v>0.47752192982456143</v>
      </c>
      <c r="H61">
        <f>(raw_4yr!H61-raw_4yr!G61)/raw_4yr!G61</f>
        <v>0.6820037105751392</v>
      </c>
      <c r="I61">
        <f>(raw_4yr!I61-raw_4yr!H61)/raw_4yr!H61</f>
        <v>0.82528127068166779</v>
      </c>
      <c r="J61">
        <f>(raw_4yr!J61-raw_4yr!I61)/raw_4yr!I61</f>
        <v>0.82028039642252837</v>
      </c>
    </row>
    <row r="62" spans="1:10" ht="45" customHeight="1" x14ac:dyDescent="0.2">
      <c r="A62" s="1">
        <v>60</v>
      </c>
      <c r="B62" t="s">
        <v>77</v>
      </c>
      <c r="D62">
        <f>(raw_4yr!D62-raw_4yr!C62)/raw_4yr!C62</f>
        <v>0.49738219895287961</v>
      </c>
      <c r="E62">
        <f>(raw_4yr!E62-raw_4yr!D62)/raw_4yr!D62</f>
        <v>0.36013986013986016</v>
      </c>
      <c r="F62">
        <f>(raw_4yr!F62-raw_4yr!E62)/raw_4yr!E62</f>
        <v>0.24935732647814909</v>
      </c>
      <c r="G62">
        <f>(raw_4yr!G62-raw_4yr!F62)/raw_4yr!F62</f>
        <v>0.33744855967078191</v>
      </c>
      <c r="H62">
        <f>(raw_4yr!H62-raw_4yr!G62)/raw_4yr!G62</f>
        <v>0.24</v>
      </c>
      <c r="I62">
        <f>(raw_4yr!I62-raw_4yr!H62)/raw_4yr!H62</f>
        <v>0.532258064516129</v>
      </c>
      <c r="J62">
        <f>(raw_4yr!J62-raw_4yr!I62)/raw_4yr!I62</f>
        <v>0.44291497975708505</v>
      </c>
    </row>
    <row r="63" spans="1:10" ht="45" customHeight="1" x14ac:dyDescent="0.2">
      <c r="A63" s="1">
        <v>61</v>
      </c>
      <c r="B63" t="s">
        <v>78</v>
      </c>
      <c r="D63">
        <f>(raw_4yr!D63-raw_4yr!C63)/raw_4yr!C63</f>
        <v>0.50505536831969189</v>
      </c>
      <c r="E63">
        <f>(raw_4yr!E63-raw_4yr!D63)/raw_4yr!D63</f>
        <v>0.2706333973128599</v>
      </c>
      <c r="F63">
        <f>(raw_4yr!F63-raw_4yr!E63)/raw_4yr!E63</f>
        <v>0.2726586102719033</v>
      </c>
      <c r="G63">
        <f>(raw_4yr!G63-raw_4yr!F63)/raw_4yr!F63</f>
        <v>0.41918892185954498</v>
      </c>
      <c r="H63">
        <f>(raw_4yr!H63-raw_4yr!G63)/raw_4yr!G63</f>
        <v>0.38597713967103431</v>
      </c>
      <c r="I63">
        <f>(raw_4yr!I63-raw_4yr!H63)/raw_4yr!H63</f>
        <v>0.38107211103288746</v>
      </c>
      <c r="J63">
        <f>(raw_4yr!J63-raw_4yr!I63)/raw_4yr!I63</f>
        <v>0.65955432566268568</v>
      </c>
    </row>
    <row r="64" spans="1:10" ht="45" customHeight="1" x14ac:dyDescent="0.2">
      <c r="A64" s="1">
        <v>62</v>
      </c>
      <c r="B64" t="s">
        <v>79</v>
      </c>
      <c r="D64">
        <f>(raw_4yr!D64-raw_4yr!C64)/raw_4yr!C64</f>
        <v>0.5304347826086957</v>
      </c>
      <c r="E64">
        <f>(raw_4yr!E64-raw_4yr!D64)/raw_4yr!D64</f>
        <v>0.31373517786561267</v>
      </c>
      <c r="F64">
        <f>(raw_4yr!F64-raw_4yr!E64)/raw_4yr!E64</f>
        <v>0.27115456938698757</v>
      </c>
      <c r="G64">
        <f>(raw_4yr!G64-raw_4yr!F64)/raw_4yr!F64</f>
        <v>0.38772189349112424</v>
      </c>
      <c r="H64">
        <f>(raw_4yr!H64-raw_4yr!G64)/raw_4yr!G64</f>
        <v>0.35934335358703762</v>
      </c>
      <c r="I64">
        <f>(raw_4yr!I64-raw_4yr!H64)/raw_4yr!H64</f>
        <v>0.35045483061480553</v>
      </c>
      <c r="J64">
        <f>(raw_4yr!J64-raw_4yr!I64)/raw_4yr!I64</f>
        <v>0.58492538180128917</v>
      </c>
    </row>
    <row r="65" spans="1:10" ht="45" customHeight="1" x14ac:dyDescent="0.2">
      <c r="A65" s="1">
        <v>63</v>
      </c>
      <c r="B65" t="s">
        <v>80</v>
      </c>
      <c r="D65">
        <f>(raw_4yr!D65-raw_4yr!C65)/raw_4yr!C65</f>
        <v>0.40425531914893614</v>
      </c>
      <c r="E65">
        <f>(raw_4yr!E65-raw_4yr!D65)/raw_4yr!D65</f>
        <v>0.35984848484848486</v>
      </c>
      <c r="F65">
        <f>(raw_4yr!F65-raw_4yr!E65)/raw_4yr!E65</f>
        <v>0.19962859795728877</v>
      </c>
      <c r="G65">
        <f>(raw_4yr!G65-raw_4yr!F65)/raw_4yr!F65</f>
        <v>0.38157894736842107</v>
      </c>
      <c r="H65">
        <f>(raw_4yr!H65-raw_4yr!G65)/raw_4yr!G65</f>
        <v>0.31036414565826331</v>
      </c>
      <c r="I65">
        <f>(raw_4yr!I65-raw_4yr!H65)/raw_4yr!H65</f>
        <v>0.37622915775972637</v>
      </c>
      <c r="J65">
        <f>(raw_4yr!J65-raw_4yr!I65)/raw_4yr!I65</f>
        <v>0.55824790307548933</v>
      </c>
    </row>
    <row r="66" spans="1:10" ht="45" customHeight="1" x14ac:dyDescent="0.2">
      <c r="A66" s="1">
        <v>64</v>
      </c>
      <c r="B66" t="s">
        <v>81</v>
      </c>
      <c r="D66">
        <f>(raw_4yr!D66-raw_4yr!C66)/raw_4yr!C66</f>
        <v>0.18534482758620691</v>
      </c>
      <c r="E66">
        <f>(raw_4yr!E66-raw_4yr!D66)/raw_4yr!D66</f>
        <v>-1.4545454545454545E-2</v>
      </c>
      <c r="F66">
        <f>(raw_4yr!F66-raw_4yr!E66)/raw_4yr!E66</f>
        <v>0.35793357933579334</v>
      </c>
      <c r="G66">
        <f>(raw_4yr!G66-raw_4yr!F66)/raw_4yr!F66</f>
        <v>0.66847826086956519</v>
      </c>
      <c r="H66">
        <f>(raw_4yr!H66-raw_4yr!G66)/raw_4yr!G66</f>
        <v>0.49348534201954397</v>
      </c>
      <c r="I66">
        <f>(raw_4yr!I66-raw_4yr!H66)/raw_4yr!H66</f>
        <v>0.56597600872410037</v>
      </c>
      <c r="J66">
        <f>(raw_4yr!J66-raw_4yr!I66)/raw_4yr!I66</f>
        <v>0.96587743732590525</v>
      </c>
    </row>
    <row r="67" spans="1:10" ht="45" customHeight="1" x14ac:dyDescent="0.2">
      <c r="A67" s="1">
        <v>65</v>
      </c>
      <c r="B67" t="s">
        <v>82</v>
      </c>
      <c r="D67">
        <f>(raw_4yr!D67-raw_4yr!C67)/raw_4yr!C67</f>
        <v>0.23346303501945526</v>
      </c>
      <c r="E67">
        <f>(raw_4yr!E67-raw_4yr!D67)/raw_4yr!D67</f>
        <v>0</v>
      </c>
      <c r="F67">
        <f>(raw_4yr!F67-raw_4yr!E67)/raw_4yr!E67</f>
        <v>0.34384858044164041</v>
      </c>
      <c r="G67">
        <f>(raw_4yr!G67-raw_4yr!F67)/raw_4yr!F67</f>
        <v>0.63849765258215962</v>
      </c>
      <c r="H67">
        <f>(raw_4yr!H67-raw_4yr!G67)/raw_4yr!G67</f>
        <v>0.49856733524355301</v>
      </c>
      <c r="I67">
        <f>(raw_4yr!I67-raw_4yr!H67)/raw_4yr!H67</f>
        <v>0.5621414913957935</v>
      </c>
      <c r="J67">
        <f>(raw_4yr!J67-raw_4yr!I67)/raw_4yr!I67</f>
        <v>0.97307221542227662</v>
      </c>
    </row>
    <row r="68" spans="1:10" ht="45" customHeight="1" x14ac:dyDescent="0.2">
      <c r="A68" s="1">
        <v>66</v>
      </c>
      <c r="B68" t="s">
        <v>83</v>
      </c>
      <c r="D68">
        <f>(raw_4yr!D68-raw_4yr!C68)/raw_4yr!C68</f>
        <v>0.40645161290322579</v>
      </c>
      <c r="E68">
        <f>(raw_4yr!E68-raw_4yr!D68)/raw_4yr!D68</f>
        <v>0.1743119266055046</v>
      </c>
      <c r="F68">
        <f>(raw_4yr!F68-raw_4yr!E68)/raw_4yr!E68</f>
        <v>0.263671875</v>
      </c>
      <c r="G68">
        <f>(raw_4yr!G68-raw_4yr!F68)/raw_4yr!F68</f>
        <v>0.50540958268933545</v>
      </c>
      <c r="H68">
        <f>(raw_4yr!H68-raw_4yr!G68)/raw_4yr!G68</f>
        <v>0.35626283367556466</v>
      </c>
      <c r="I68">
        <f>(raw_4yr!I68-raw_4yr!H68)/raw_4yr!H68</f>
        <v>0.49356548069644207</v>
      </c>
      <c r="J68">
        <f>(raw_4yr!J68-raw_4yr!I68)/raw_4yr!I68</f>
        <v>0.7369488089204258</v>
      </c>
    </row>
    <row r="69" spans="1:10" ht="45" customHeight="1" x14ac:dyDescent="0.2">
      <c r="A69" s="1">
        <v>67</v>
      </c>
      <c r="B69" t="s">
        <v>84</v>
      </c>
      <c r="D69">
        <f>(raw_4yr!D69-raw_4yr!C69)/raw_4yr!C69</f>
        <v>0.23076923076923078</v>
      </c>
      <c r="E69">
        <f>(raw_4yr!E69-raw_4yr!D69)/raw_4yr!D69</f>
        <v>3.5326086956521736E-2</v>
      </c>
      <c r="F69">
        <f>(raw_4yr!F69-raw_4yr!E69)/raw_4yr!E69</f>
        <v>0.39370078740157483</v>
      </c>
      <c r="G69">
        <f>(raw_4yr!G69-raw_4yr!F69)/raw_4yr!F69</f>
        <v>0.58757062146892658</v>
      </c>
      <c r="H69">
        <f>(raw_4yr!H69-raw_4yr!G69)/raw_4yr!G69</f>
        <v>0.46144721233689207</v>
      </c>
      <c r="I69">
        <f>(raw_4yr!I69-raw_4yr!H69)/raw_4yr!H69</f>
        <v>0.53327922077922074</v>
      </c>
      <c r="J69">
        <f>(raw_4yr!J69-raw_4yr!I69)/raw_4yr!I69</f>
        <v>0.88406564319745895</v>
      </c>
    </row>
    <row r="70" spans="1:10" ht="45" customHeight="1" x14ac:dyDescent="0.2">
      <c r="A70" s="1">
        <v>68</v>
      </c>
      <c r="B70" t="s">
        <v>85</v>
      </c>
      <c r="D70">
        <f>(raw_4yr!D70-raw_4yr!C70)/raw_4yr!C70</f>
        <v>0.54182187605824583</v>
      </c>
      <c r="E70">
        <f>(raw_4yr!E70-raw_4yr!D70)/raw_4yr!D70</f>
        <v>0.35295409620030749</v>
      </c>
      <c r="F70">
        <f>(raw_4yr!F70-raw_4yr!E70)/raw_4yr!E70</f>
        <v>0.27256493506493507</v>
      </c>
      <c r="G70">
        <f>(raw_4yr!G70-raw_4yr!F70)/raw_4yr!F70</f>
        <v>0.39775481566526344</v>
      </c>
      <c r="H70">
        <f>(raw_4yr!H70-raw_4yr!G70)/raw_4yr!G70</f>
        <v>0.38121748653828602</v>
      </c>
      <c r="I70">
        <f>(raw_4yr!I70-raw_4yr!H70)/raw_4yr!H70</f>
        <v>0.36731862032509582</v>
      </c>
      <c r="J70">
        <f>(raw_4yr!J70-raw_4yr!I70)/raw_4yr!I70</f>
        <v>0.59300246460155603</v>
      </c>
    </row>
    <row r="71" spans="1:10" ht="45" customHeight="1" x14ac:dyDescent="0.2">
      <c r="A71" s="1">
        <v>69</v>
      </c>
      <c r="B71" t="s">
        <v>86</v>
      </c>
      <c r="D71">
        <f>(raw_4yr!D71-raw_4yr!C71)/raw_4yr!C71</f>
        <v>0.60813008130081303</v>
      </c>
      <c r="E71">
        <f>(raw_4yr!E71-raw_4yr!D71)/raw_4yr!D71</f>
        <v>0.42871587462082911</v>
      </c>
      <c r="F71">
        <f>(raw_4yr!F71-raw_4yr!E71)/raw_4yr!E71</f>
        <v>0.35598018400566173</v>
      </c>
      <c r="G71">
        <f>(raw_4yr!G71-raw_4yr!F71)/raw_4yr!F71</f>
        <v>0.43319415448851772</v>
      </c>
      <c r="H71">
        <f>(raw_4yr!H71-raw_4yr!G71)/raw_4yr!G71</f>
        <v>0.42097596504005824</v>
      </c>
      <c r="I71">
        <f>(raw_4yr!I71-raw_4yr!H71)/raw_4yr!H71</f>
        <v>0.37493593029215788</v>
      </c>
      <c r="J71">
        <f>(raw_4yr!J71-raw_4yr!I71)/raw_4yr!I71</f>
        <v>0.65424044734389564</v>
      </c>
    </row>
    <row r="72" spans="1:10" ht="45" customHeight="1" x14ac:dyDescent="0.2">
      <c r="A72" s="1">
        <v>70</v>
      </c>
      <c r="B72" t="s">
        <v>87</v>
      </c>
      <c r="D72">
        <f>(raw_4yr!D72-raw_4yr!C72)/raw_4yr!C72</f>
        <v>0.3291592128801431</v>
      </c>
      <c r="E72">
        <f>(raw_4yr!E72-raw_4yr!D72)/raw_4yr!D72</f>
        <v>0.33243606998654107</v>
      </c>
      <c r="F72">
        <f>(raw_4yr!F72-raw_4yr!E72)/raw_4yr!E72</f>
        <v>0.27373737373737372</v>
      </c>
      <c r="G72">
        <f>(raw_4yr!G72-raw_4yr!F72)/raw_4yr!F72</f>
        <v>0.55749405233941318</v>
      </c>
      <c r="H72">
        <f>(raw_4yr!H72-raw_4yr!G72)/raw_4yr!G72</f>
        <v>0.47861507128309572</v>
      </c>
      <c r="I72">
        <f>(raw_4yr!I72-raw_4yr!H72)/raw_4yr!H72</f>
        <v>0.33815426997245179</v>
      </c>
      <c r="J72">
        <f>(raw_4yr!J72-raw_4yr!I72)/raw_4yr!I72</f>
        <v>0.48996397323726198</v>
      </c>
    </row>
    <row r="73" spans="1:10" ht="45" customHeight="1" x14ac:dyDescent="0.2">
      <c r="A73" s="1">
        <v>71</v>
      </c>
      <c r="B73" t="s">
        <v>88</v>
      </c>
      <c r="D73">
        <f>(raw_4yr!D73-raw_4yr!C73)/raw_4yr!C73</f>
        <v>0.47029702970297027</v>
      </c>
      <c r="E73">
        <f>(raw_4yr!E73-raw_4yr!D73)/raw_4yr!D73</f>
        <v>0.30836139169472504</v>
      </c>
      <c r="F73">
        <f>(raw_4yr!F73-raw_4yr!E73)/raw_4yr!E73</f>
        <v>0.28940596182714989</v>
      </c>
      <c r="G73">
        <f>(raw_4yr!G73-raw_4yr!F73)/raw_4yr!F73</f>
        <v>0.47742203742203743</v>
      </c>
      <c r="H73">
        <f>(raw_4yr!H73-raw_4yr!G73)/raw_4yr!G73</f>
        <v>0.40926488798829225</v>
      </c>
      <c r="I73">
        <f>(raw_4yr!I73-raw_4yr!H73)/raw_4yr!H73</f>
        <v>0.36917362303790391</v>
      </c>
      <c r="J73">
        <f>(raw_4yr!J73-raw_4yr!I73)/raw_4yr!I73</f>
        <v>0.55064177362893818</v>
      </c>
    </row>
    <row r="74" spans="1:10" ht="45" customHeight="1" x14ac:dyDescent="0.2">
      <c r="A74" s="1">
        <v>72</v>
      </c>
      <c r="B74" t="s">
        <v>89</v>
      </c>
      <c r="D74">
        <f>(raw_4yr!D74-raw_4yr!C74)/raw_4yr!C74</f>
        <v>0.48957278801376797</v>
      </c>
      <c r="E74">
        <f>(raw_4yr!E74-raw_4yr!D74)/raw_4yr!D74</f>
        <v>0.28884056001087399</v>
      </c>
      <c r="F74">
        <f>(raw_4yr!F74-raw_4yr!E74)/raw_4yr!E74</f>
        <v>0.28770301624129929</v>
      </c>
      <c r="G74">
        <f>(raw_4yr!G74-raw_4yr!F74)/raw_4yr!F74</f>
        <v>0.48935298935298938</v>
      </c>
      <c r="H74">
        <f>(raw_4yr!H74-raw_4yr!G74)/raw_4yr!G74</f>
        <v>0.39037668408028597</v>
      </c>
      <c r="I74">
        <f>(raw_4yr!I74-raw_4yr!H74)/raw_4yr!H74</f>
        <v>0.37260718240784685</v>
      </c>
      <c r="J74">
        <f>(raw_4yr!J74-raw_4yr!I74)/raw_4yr!I74</f>
        <v>0.55306151851318253</v>
      </c>
    </row>
    <row r="75" spans="1:10" ht="45" customHeight="1" x14ac:dyDescent="0.2">
      <c r="A75" s="1">
        <v>73</v>
      </c>
      <c r="B75" t="s">
        <v>90</v>
      </c>
      <c r="D75">
        <f>(raw_4yr!D75-raw_4yr!C75)/raw_4yr!C75</f>
        <v>0.41917502787068006</v>
      </c>
      <c r="E75">
        <f>(raw_4yr!E75-raw_4yr!D75)/raw_4yr!D75</f>
        <v>0.38177533385703066</v>
      </c>
      <c r="F75">
        <f>(raw_4yr!F75-raw_4yr!E75)/raw_4yr!E75</f>
        <v>0.20920977828311541</v>
      </c>
      <c r="G75">
        <f>(raw_4yr!G75-raw_4yr!F75)/raw_4yr!F75</f>
        <v>0.42031029619181948</v>
      </c>
      <c r="H75">
        <f>(raw_4yr!H75-raw_4yr!G75)/raw_4yr!G75</f>
        <v>0.35617345249917248</v>
      </c>
      <c r="I75">
        <f>(raw_4yr!I75-raw_4yr!H75)/raw_4yr!H75</f>
        <v>0.37539663168171833</v>
      </c>
      <c r="J75">
        <f>(raw_4yr!J75-raw_4yr!I75)/raw_4yr!I75</f>
        <v>0.56663708961845605</v>
      </c>
    </row>
    <row r="76" spans="1:10" ht="45" customHeight="1" x14ac:dyDescent="0.2">
      <c r="A76" s="1">
        <v>74</v>
      </c>
      <c r="B76" t="s">
        <v>91</v>
      </c>
      <c r="D76">
        <f>(raw_4yr!D76-raw_4yr!C76)/raw_4yr!C76</f>
        <v>0.35343383584589616</v>
      </c>
      <c r="E76">
        <f>(raw_4yr!E76-raw_4yr!D76)/raw_4yr!D76</f>
        <v>0.36262376237623761</v>
      </c>
      <c r="F76">
        <f>(raw_4yr!F76-raw_4yr!E76)/raw_4yr!E76</f>
        <v>0.25340599455040874</v>
      </c>
      <c r="G76">
        <f>(raw_4yr!G76-raw_4yr!F76)/raw_4yr!F76</f>
        <v>0.53333333333333333</v>
      </c>
      <c r="H76">
        <f>(raw_4yr!H76-raw_4yr!G76)/raw_4yr!G76</f>
        <v>0.40075614366729678</v>
      </c>
      <c r="I76">
        <f>(raw_4yr!I76-raw_4yr!H76)/raw_4yr!H76</f>
        <v>0.4598515519568151</v>
      </c>
      <c r="J76">
        <f>(raw_4yr!J76-raw_4yr!I76)/raw_4yr!I76</f>
        <v>0.71388953085278484</v>
      </c>
    </row>
    <row r="77" spans="1:10" ht="45" customHeight="1" x14ac:dyDescent="0.2">
      <c r="A77" s="1">
        <v>75</v>
      </c>
      <c r="B77" t="s">
        <v>92</v>
      </c>
      <c r="D77">
        <f>(raw_4yr!D77-raw_4yr!C77)/raw_4yr!C77</f>
        <v>0.2752</v>
      </c>
      <c r="E77">
        <f>(raw_4yr!E77-raw_4yr!D77)/raw_4yr!D77</f>
        <v>0.32622333751568383</v>
      </c>
      <c r="F77">
        <f>(raw_4yr!F77-raw_4yr!E77)/raw_4yr!E77</f>
        <v>0.42857142857142855</v>
      </c>
      <c r="G77">
        <f>(raw_4yr!G77-raw_4yr!F77)/raw_4yr!F77</f>
        <v>0.57947019867549665</v>
      </c>
      <c r="H77">
        <f>(raw_4yr!H77-raw_4yr!G77)/raw_4yr!G77</f>
        <v>0.44150943396226416</v>
      </c>
      <c r="I77">
        <f>(raw_4yr!I77-raw_4yr!H77)/raw_4yr!H77</f>
        <v>0.41157649796393253</v>
      </c>
      <c r="J77">
        <f>(raw_4yr!J77-raw_4yr!I77)/raw_4yr!I77</f>
        <v>0.68102204821759738</v>
      </c>
    </row>
    <row r="78" spans="1:10" ht="45" customHeight="1" x14ac:dyDescent="0.2">
      <c r="A78" s="1">
        <v>76</v>
      </c>
      <c r="B78" t="s">
        <v>93</v>
      </c>
      <c r="D78">
        <f>(raw_4yr!D78-raw_4yr!C78)/raw_4yr!C78</f>
        <v>0.26680672268907563</v>
      </c>
      <c r="E78">
        <f>(raw_4yr!E78-raw_4yr!D78)/raw_4yr!D78</f>
        <v>0.36650082918739635</v>
      </c>
      <c r="F78">
        <f>(raw_4yr!F78-raw_4yr!E78)/raw_4yr!E78</f>
        <v>0.3155339805825243</v>
      </c>
      <c r="G78">
        <f>(raw_4yr!G78-raw_4yr!F78)/raw_4yr!F78</f>
        <v>0.6337638376383764</v>
      </c>
      <c r="H78">
        <f>(raw_4yr!H78-raw_4yr!G78)/raw_4yr!G78</f>
        <v>0.44099378881987578</v>
      </c>
      <c r="I78">
        <f>(raw_4yr!I78-raw_4yr!H78)/raw_4yr!H78</f>
        <v>0.41379310344827586</v>
      </c>
      <c r="J78">
        <f>(raw_4yr!J78-raw_4yr!I78)/raw_4yr!I78</f>
        <v>0.5460088691796009</v>
      </c>
    </row>
    <row r="79" spans="1:10" ht="45" customHeight="1" x14ac:dyDescent="0.2">
      <c r="A79" s="1">
        <v>77</v>
      </c>
      <c r="B79" t="s">
        <v>94</v>
      </c>
      <c r="D79">
        <f>(raw_4yr!D79-raw_4yr!C79)/raw_4yr!C79</f>
        <v>0.2557471264367816</v>
      </c>
      <c r="E79">
        <f>(raw_4yr!E79-raw_4yr!D79)/raw_4yr!D79</f>
        <v>0.36689549961861173</v>
      </c>
      <c r="F79">
        <f>(raw_4yr!F79-raw_4yr!E79)/raw_4yr!E79</f>
        <v>0.27120535714285715</v>
      </c>
      <c r="G79">
        <f>(raw_4yr!G79-raw_4yr!F79)/raw_4yr!F79</f>
        <v>0.56848112379280069</v>
      </c>
      <c r="H79">
        <f>(raw_4yr!H79-raw_4yr!G79)/raw_4yr!G79</f>
        <v>0.44304506017352363</v>
      </c>
      <c r="I79">
        <f>(raw_4yr!I79-raw_4yr!H79)/raw_4yr!H79</f>
        <v>0.41078355314197051</v>
      </c>
      <c r="J79">
        <f>(raw_4yr!J79-raw_4yr!I79)/raw_4yr!I79</f>
        <v>0.58166070937585923</v>
      </c>
    </row>
    <row r="80" spans="1:10" ht="45" customHeight="1" x14ac:dyDescent="0.2">
      <c r="A80" s="1">
        <v>78</v>
      </c>
      <c r="B80" t="s">
        <v>95</v>
      </c>
      <c r="D80">
        <f>(raw_4yr!D80-raw_4yr!C80)/raw_4yr!C80</f>
        <v>0.3611111111111111</v>
      </c>
      <c r="E80">
        <f>(raw_4yr!E80-raw_4yr!D80)/raw_4yr!D80</f>
        <v>0.4790547798066595</v>
      </c>
      <c r="F80">
        <f>(raw_4yr!F80-raw_4yr!E80)/raw_4yr!E80</f>
        <v>0.3188090050835149</v>
      </c>
      <c r="G80">
        <f>(raw_4yr!G80-raw_4yr!F80)/raw_4yr!F80</f>
        <v>0.50715859030837007</v>
      </c>
      <c r="H80">
        <f>(raw_4yr!H80-raw_4yr!G80)/raw_4yr!G80</f>
        <v>0.44062842528315677</v>
      </c>
      <c r="I80">
        <f>(raw_4yr!I80-raw_4yr!H80)/raw_4yr!H80</f>
        <v>0.32462591935074814</v>
      </c>
      <c r="J80">
        <f>(raw_4yr!J80-raw_4yr!I80)/raw_4yr!I80</f>
        <v>0.4868849320313996</v>
      </c>
    </row>
    <row r="81" spans="1:10" ht="45" customHeight="1" x14ac:dyDescent="0.2">
      <c r="A81" s="1">
        <v>79</v>
      </c>
      <c r="B81" t="s">
        <v>96</v>
      </c>
      <c r="D81">
        <f>(raw_4yr!D81-raw_4yr!C81)/raw_4yr!C81</f>
        <v>0.48544735896514551</v>
      </c>
      <c r="E81">
        <f>(raw_4yr!E81-raw_4yr!D81)/raw_4yr!D81</f>
        <v>0.32958393807450409</v>
      </c>
      <c r="F81">
        <f>(raw_4yr!F81-raw_4yr!E81)/raw_4yr!E81</f>
        <v>0.2602565268807423</v>
      </c>
      <c r="G81">
        <f>(raw_4yr!G81-raw_4yr!F81)/raw_4yr!F81</f>
        <v>0.45084452143785186</v>
      </c>
      <c r="H81">
        <f>(raw_4yr!H81-raw_4yr!G81)/raw_4yr!G81</f>
        <v>0.37940298507462689</v>
      </c>
      <c r="I81">
        <f>(raw_4yr!I81-raw_4yr!H81)/raw_4yr!H81</f>
        <v>0.37383683185457695</v>
      </c>
      <c r="J81">
        <f>(raw_4yr!J81-raw_4yr!I81)/raw_4yr!I81</f>
        <v>0.55829461027539318</v>
      </c>
    </row>
    <row r="82" spans="1:10" ht="45" customHeight="1" x14ac:dyDescent="0.2">
      <c r="A82" s="1">
        <v>80</v>
      </c>
      <c r="B82" t="s">
        <v>97</v>
      </c>
      <c r="D82">
        <f>(raw_4yr!D82-raw_4yr!C82)/raw_4yr!C82</f>
        <v>0.51173020527859236</v>
      </c>
      <c r="E82">
        <f>(raw_4yr!E82-raw_4yr!D82)/raw_4yr!D82</f>
        <v>0.46492078887811189</v>
      </c>
      <c r="F82">
        <f>(raw_4yr!F82-raw_4yr!E82)/raw_4yr!E82</f>
        <v>0.29419554182299712</v>
      </c>
      <c r="G82">
        <f>(raw_4yr!G82-raw_4yr!F82)/raw_4yr!F82</f>
        <v>0.49045020463847205</v>
      </c>
      <c r="H82">
        <f>(raw_4yr!H82-raw_4yr!G82)/raw_4yr!G82</f>
        <v>0.41613272311212812</v>
      </c>
      <c r="I82">
        <f>(raw_4yr!I82-raw_4yr!H82)/raw_4yr!H82</f>
        <v>0.35671002666235757</v>
      </c>
      <c r="J82">
        <f>(raw_4yr!J82-raw_4yr!I82)/raw_4yr!I82</f>
        <v>0.5127441638875655</v>
      </c>
    </row>
    <row r="83" spans="1:10" ht="45" customHeight="1" x14ac:dyDescent="0.2">
      <c r="A83" s="1">
        <v>81</v>
      </c>
      <c r="B83" t="s">
        <v>98</v>
      </c>
      <c r="D83">
        <f>(raw_4yr!D83-raw_4yr!C83)/raw_4yr!C83</f>
        <v>1.173913043478261</v>
      </c>
      <c r="E83">
        <f>(raw_4yr!E83-raw_4yr!D83)/raw_4yr!D83</f>
        <v>0.02</v>
      </c>
      <c r="F83">
        <f>(raw_4yr!F83-raw_4yr!E83)/raw_4yr!E83</f>
        <v>0.6470588235294118</v>
      </c>
      <c r="G83">
        <f>(raw_4yr!G83-raw_4yr!F83)/raw_4yr!F83</f>
        <v>1.0119047619047619</v>
      </c>
      <c r="H83">
        <f>(raw_4yr!H83-raw_4yr!G83)/raw_4yr!G83</f>
        <v>0.60946745562130178</v>
      </c>
      <c r="I83">
        <f>(raw_4yr!I83-raw_4yr!H83)/raw_4yr!H83</f>
        <v>0.5</v>
      </c>
      <c r="J83">
        <f>(raw_4yr!J83-raw_4yr!I83)/raw_4yr!I83</f>
        <v>0.86029411764705888</v>
      </c>
    </row>
    <row r="84" spans="1:10" ht="45" customHeight="1" x14ac:dyDescent="0.2">
      <c r="A84" s="1">
        <v>82</v>
      </c>
      <c r="B84" t="s">
        <v>99</v>
      </c>
      <c r="D84">
        <f>(raw_4yr!D84-raw_4yr!C84)/raw_4yr!C84</f>
        <v>0.46105919003115264</v>
      </c>
      <c r="E84">
        <f>(raw_4yr!E84-raw_4yr!D84)/raw_4yr!D84</f>
        <v>0.27505330490405117</v>
      </c>
      <c r="F84">
        <f>(raw_4yr!F84-raw_4yr!E84)/raw_4yr!E84</f>
        <v>0.29264214046822745</v>
      </c>
      <c r="G84">
        <f>(raw_4yr!G84-raw_4yr!F84)/raw_4yr!F84</f>
        <v>0.57309184993531692</v>
      </c>
      <c r="H84">
        <f>(raw_4yr!H84-raw_4yr!G84)/raw_4yr!G84</f>
        <v>0.35279605263157893</v>
      </c>
      <c r="I84">
        <f>(raw_4yr!I84-raw_4yr!H84)/raw_4yr!H84</f>
        <v>0.38085106382978723</v>
      </c>
      <c r="J84">
        <f>(raw_4yr!J84-raw_4yr!I84)/raw_4yr!I84</f>
        <v>0.47787805414924062</v>
      </c>
    </row>
    <row r="85" spans="1:10" ht="45" customHeight="1" x14ac:dyDescent="0.2">
      <c r="A85" s="1">
        <v>83</v>
      </c>
      <c r="B85" t="s">
        <v>100</v>
      </c>
      <c r="D85">
        <f>(raw_4yr!D85-raw_4yr!C85)/raw_4yr!C85</f>
        <v>0.4418238993710692</v>
      </c>
      <c r="E85">
        <f>(raw_4yr!E85-raw_4yr!D85)/raw_4yr!D85</f>
        <v>0.24972737186477645</v>
      </c>
      <c r="F85">
        <f>(raw_4yr!F85-raw_4yr!E85)/raw_4yr!E85</f>
        <v>0.30104712041884818</v>
      </c>
      <c r="G85">
        <f>(raw_4yr!G85-raw_4yr!F85)/raw_4yr!F85</f>
        <v>0.54527162977867205</v>
      </c>
      <c r="H85">
        <f>(raw_4yr!H85-raw_4yr!G85)/raw_4yr!G85</f>
        <v>0.3689236111111111</v>
      </c>
      <c r="I85">
        <f>(raw_4yr!I85-raw_4yr!H85)/raw_4yr!H85</f>
        <v>0.39632213062777427</v>
      </c>
      <c r="J85">
        <f>(raw_4yr!J85-raw_4yr!I85)/raw_4yr!I85</f>
        <v>0.4938692098092643</v>
      </c>
    </row>
    <row r="86" spans="1:10" ht="45" customHeight="1" x14ac:dyDescent="0.2">
      <c r="A86" s="1">
        <v>84</v>
      </c>
      <c r="B86" t="s">
        <v>101</v>
      </c>
      <c r="D86">
        <f>(raw_4yr!D86-raw_4yr!C86)/raw_4yr!C86</f>
        <v>0.66666666666666663</v>
      </c>
      <c r="E86">
        <f>(raw_4yr!E86-raw_4yr!D86)/raw_4yr!D86</f>
        <v>1.4666666666666666</v>
      </c>
      <c r="F86">
        <f>(raw_4yr!F86-raw_4yr!E86)/raw_4yr!E86</f>
        <v>0.21621621621621623</v>
      </c>
      <c r="G86">
        <f>(raw_4yr!G86-raw_4yr!F86)/raw_4yr!F86</f>
        <v>0.66666666666666663</v>
      </c>
      <c r="H86">
        <f>(raw_4yr!H86-raw_4yr!G86)/raw_4yr!G86</f>
        <v>0.32</v>
      </c>
      <c r="I86">
        <f>(raw_4yr!I86-raw_4yr!H86)/raw_4yr!H86</f>
        <v>0.34343434343434343</v>
      </c>
      <c r="J86">
        <f>(raw_4yr!J86-raw_4yr!I86)/raw_4yr!I86</f>
        <v>0.27067669172932329</v>
      </c>
    </row>
    <row r="87" spans="1:10" ht="45" customHeight="1" x14ac:dyDescent="0.2">
      <c r="A87" s="1">
        <v>85</v>
      </c>
      <c r="B87" t="s">
        <v>102</v>
      </c>
      <c r="D87">
        <f>(raw_4yr!D87-raw_4yr!C87)/raw_4yr!C87</f>
        <v>0.82499999999999996</v>
      </c>
      <c r="E87">
        <f>(raw_4yr!E87-raw_4yr!D87)/raw_4yr!D87</f>
        <v>0.53881278538812782</v>
      </c>
      <c r="F87">
        <f>(raw_4yr!F87-raw_4yr!E87)/raw_4yr!E87</f>
        <v>0.47774480712166173</v>
      </c>
      <c r="G87">
        <f>(raw_4yr!G87-raw_4yr!F87)/raw_4yr!F87</f>
        <v>0.68072289156626509</v>
      </c>
      <c r="H87">
        <f>(raw_4yr!H87-raw_4yr!G87)/raw_4yr!G87</f>
        <v>0.45519713261648748</v>
      </c>
      <c r="I87">
        <f>(raw_4yr!I87-raw_4yr!H87)/raw_4yr!H87</f>
        <v>0.39080459770114945</v>
      </c>
      <c r="J87">
        <f>(raw_4yr!J87-raw_4yr!I87)/raw_4yr!I87</f>
        <v>0.38547815820543091</v>
      </c>
    </row>
    <row r="88" spans="1:10" ht="45" customHeight="1" x14ac:dyDescent="0.2">
      <c r="A88" s="1">
        <v>86</v>
      </c>
      <c r="B88" t="s">
        <v>103</v>
      </c>
      <c r="D88">
        <f>(raw_4yr!D88-raw_4yr!C88)/raw_4yr!C88</f>
        <v>0.58333333333333337</v>
      </c>
      <c r="E88">
        <f>(raw_4yr!E88-raw_4yr!D88)/raw_4yr!D88</f>
        <v>0.36842105263157893</v>
      </c>
      <c r="F88">
        <f>(raw_4yr!F88-raw_4yr!E88)/raw_4yr!E88</f>
        <v>0.30769230769230771</v>
      </c>
      <c r="G88">
        <f>(raw_4yr!G88-raw_4yr!F88)/raw_4yr!F88</f>
        <v>1.4411764705882353</v>
      </c>
      <c r="H88">
        <f>(raw_4yr!H88-raw_4yr!G88)/raw_4yr!G88</f>
        <v>2.4096385542168676E-2</v>
      </c>
      <c r="I88">
        <f>(raw_4yr!I88-raw_4yr!H88)/raw_4yr!H88</f>
        <v>5.8823529411764705E-2</v>
      </c>
      <c r="J88">
        <f>(raw_4yr!J88-raw_4yr!I88)/raw_4yr!I88</f>
        <v>0.3</v>
      </c>
    </row>
    <row r="89" spans="1:10" ht="45" customHeight="1" x14ac:dyDescent="0.2">
      <c r="A89" s="1">
        <v>87</v>
      </c>
      <c r="B89" t="s">
        <v>104</v>
      </c>
      <c r="D89">
        <f>(raw_4yr!D89-raw_4yr!C89)/raw_4yr!C89</f>
        <v>0.77419354838709675</v>
      </c>
      <c r="E89">
        <f>(raw_4yr!E89-raw_4yr!D89)/raw_4yr!D89</f>
        <v>0.18181818181818182</v>
      </c>
      <c r="F89">
        <f>(raw_4yr!F89-raw_4yr!E89)/raw_4yr!E89</f>
        <v>0.89230769230769236</v>
      </c>
      <c r="G89">
        <f>(raw_4yr!G89-raw_4yr!F89)/raw_4yr!F89</f>
        <v>0.37398373983739835</v>
      </c>
      <c r="H89">
        <f>(raw_4yr!H89-raw_4yr!G89)/raw_4yr!G89</f>
        <v>0.15384615384615385</v>
      </c>
      <c r="I89">
        <f>(raw_4yr!I89-raw_4yr!H89)/raw_4yr!H89</f>
        <v>0.30256410256410254</v>
      </c>
      <c r="J89">
        <f>(raw_4yr!J89-raw_4yr!I89)/raw_4yr!I89</f>
        <v>0.29921259842519687</v>
      </c>
    </row>
    <row r="90" spans="1:10" ht="45" customHeight="1" x14ac:dyDescent="0.2">
      <c r="A90" s="1">
        <v>88</v>
      </c>
      <c r="B90" t="s">
        <v>105</v>
      </c>
      <c r="D90">
        <f>(raw_4yr!D90-raw_4yr!C90)/raw_4yr!C90</f>
        <v>0.33557046979865773</v>
      </c>
      <c r="E90">
        <f>(raw_4yr!E90-raw_4yr!D90)/raw_4yr!D90</f>
        <v>0.22110552763819097</v>
      </c>
      <c r="F90">
        <f>(raw_4yr!F90-raw_4yr!E90)/raw_4yr!E90</f>
        <v>0.31995884773662553</v>
      </c>
      <c r="G90">
        <f>(raw_4yr!G90-raw_4yr!F90)/raw_4yr!F90</f>
        <v>0.36087295401402963</v>
      </c>
      <c r="H90">
        <f>(raw_4yr!H90-raw_4yr!G90)/raw_4yr!G90</f>
        <v>0.34020618556701032</v>
      </c>
      <c r="I90">
        <f>(raw_4yr!I90-raw_4yr!H90)/raw_4yr!H90</f>
        <v>0.41068376068376067</v>
      </c>
      <c r="J90">
        <f>(raw_4yr!J90-raw_4yr!I90)/raw_4yr!I90</f>
        <v>0.5110572553771584</v>
      </c>
    </row>
    <row r="91" spans="1:10" ht="45" customHeight="1" x14ac:dyDescent="0.2">
      <c r="A91" s="1">
        <v>89</v>
      </c>
      <c r="B91" t="s">
        <v>106</v>
      </c>
      <c r="D91">
        <f>(raw_4yr!D91-raw_4yr!C91)/raw_4yr!C91</f>
        <v>0.52212389380530977</v>
      </c>
      <c r="E91">
        <f>(raw_4yr!E91-raw_4yr!D91)/raw_4yr!D91</f>
        <v>0.28779069767441862</v>
      </c>
      <c r="F91">
        <f>(raw_4yr!F91-raw_4yr!E91)/raw_4yr!E91</f>
        <v>0.4650112866817156</v>
      </c>
      <c r="G91">
        <f>(raw_4yr!G91-raw_4yr!F91)/raw_4yr!F91</f>
        <v>0.52465331278890603</v>
      </c>
      <c r="H91">
        <f>(raw_4yr!H91-raw_4yr!G91)/raw_4yr!G91</f>
        <v>0.3370389085396665</v>
      </c>
      <c r="I91">
        <f>(raw_4yr!I91-raw_4yr!H91)/raw_4yr!H91</f>
        <v>0.40098261526832957</v>
      </c>
      <c r="J91">
        <f>(raw_4yr!J91-raw_4yr!I91)/raw_4yr!I91</f>
        <v>0.41570002697599134</v>
      </c>
    </row>
    <row r="92" spans="1:10" ht="45" customHeight="1" x14ac:dyDescent="0.2">
      <c r="A92" s="1">
        <v>90</v>
      </c>
      <c r="B92" t="s">
        <v>107</v>
      </c>
      <c r="D92">
        <f>(raw_4yr!D92-raw_4yr!C92)/raw_4yr!C92</f>
        <v>-3.0303030303030304E-2</v>
      </c>
      <c r="E92">
        <f>(raw_4yr!E92-raw_4yr!D92)/raw_4yr!D92</f>
        <v>0.6875</v>
      </c>
      <c r="F92">
        <f>(raw_4yr!F92-raw_4yr!E92)/raw_4yr!E92</f>
        <v>0.29629629629629628</v>
      </c>
      <c r="G92">
        <f>(raw_4yr!G92-raw_4yr!F92)/raw_4yr!F92</f>
        <v>0.22857142857142856</v>
      </c>
      <c r="H92">
        <f>(raw_4yr!H92-raw_4yr!G92)/raw_4yr!G92</f>
        <v>0.16279069767441862</v>
      </c>
      <c r="I92">
        <f>(raw_4yr!I92-raw_4yr!H92)/raw_4yr!H92</f>
        <v>0.87</v>
      </c>
      <c r="J92">
        <f>(raw_4yr!J92-raw_4yr!I92)/raw_4yr!I92</f>
        <v>0.18716577540106952</v>
      </c>
    </row>
    <row r="93" spans="1:10" ht="45" customHeight="1" x14ac:dyDescent="0.2">
      <c r="A93" s="1">
        <v>91</v>
      </c>
      <c r="B93" t="s">
        <v>108</v>
      </c>
      <c r="D93">
        <f>(raw_4yr!D93-raw_4yr!C93)/raw_4yr!C93</f>
        <v>-9.2807424593967514E-3</v>
      </c>
      <c r="E93">
        <f>(raw_4yr!E93-raw_4yr!D93)/raw_4yr!D93</f>
        <v>0.33255269320843089</v>
      </c>
      <c r="F93">
        <f>(raw_4yr!F93-raw_4yr!E93)/raw_4yr!E93</f>
        <v>0.42003514938488579</v>
      </c>
      <c r="G93">
        <f>(raw_4yr!G93-raw_4yr!F93)/raw_4yr!F93</f>
        <v>0.44430693069306931</v>
      </c>
      <c r="H93">
        <f>(raw_4yr!H93-raw_4yr!G93)/raw_4yr!G93</f>
        <v>0.45844044558697516</v>
      </c>
      <c r="I93">
        <f>(raw_4yr!I93-raw_4yr!H93)/raw_4yr!H93</f>
        <v>0.27144535840188017</v>
      </c>
      <c r="J93">
        <f>(raw_4yr!J93-raw_4yr!I93)/raw_4yr!I93</f>
        <v>0.3747689463955638</v>
      </c>
    </row>
    <row r="94" spans="1:10" ht="45" customHeight="1" x14ac:dyDescent="0.2">
      <c r="A94" s="1">
        <v>92</v>
      </c>
      <c r="B94" t="s">
        <v>109</v>
      </c>
      <c r="D94">
        <f>(raw_4yr!D94-raw_4yr!C94)/raw_4yr!C94</f>
        <v>0.15311004784688995</v>
      </c>
      <c r="E94">
        <f>(raw_4yr!E94-raw_4yr!D94)/raw_4yr!D94</f>
        <v>0.34163208852005533</v>
      </c>
      <c r="F94">
        <f>(raw_4yr!F94-raw_4yr!E94)/raw_4yr!E94</f>
        <v>0.34536082474226804</v>
      </c>
      <c r="G94">
        <f>(raw_4yr!G94-raw_4yr!F94)/raw_4yr!F94</f>
        <v>0.39693486590038313</v>
      </c>
      <c r="H94">
        <f>(raw_4yr!H94-raw_4yr!G94)/raw_4yr!G94</f>
        <v>0.3730115194733955</v>
      </c>
      <c r="I94">
        <f>(raw_4yr!I94-raw_4yr!H94)/raw_4yr!H94</f>
        <v>0.3004394726328406</v>
      </c>
      <c r="J94">
        <f>(raw_4yr!J94-raw_4yr!I94)/raw_4yr!I94</f>
        <v>0.35698924731182796</v>
      </c>
    </row>
    <row r="95" spans="1:10" ht="45" customHeight="1" x14ac:dyDescent="0.2">
      <c r="A95" s="1">
        <v>93</v>
      </c>
      <c r="B95" t="s">
        <v>110</v>
      </c>
      <c r="D95">
        <f>(raw_4yr!D95-raw_4yr!C95)/raw_4yr!C95</f>
        <v>-0.10377358490566038</v>
      </c>
      <c r="E95">
        <f>(raw_4yr!E95-raw_4yr!D95)/raw_4yr!D95</f>
        <v>0.30526315789473685</v>
      </c>
      <c r="F95">
        <f>(raw_4yr!F95-raw_4yr!E95)/raw_4yr!E95</f>
        <v>0.38709677419354838</v>
      </c>
      <c r="G95">
        <f>(raw_4yr!G95-raw_4yr!F95)/raw_4yr!F95</f>
        <v>0.52906976744186052</v>
      </c>
      <c r="H95">
        <f>(raw_4yr!H95-raw_4yr!G95)/raw_4yr!G95</f>
        <v>0.65019011406844107</v>
      </c>
      <c r="I95">
        <f>(raw_4yr!I95-raw_4yr!H95)/raw_4yr!H95</f>
        <v>0.31566820276497698</v>
      </c>
      <c r="J95">
        <f>(raw_4yr!J95-raw_4yr!I95)/raw_4yr!I95</f>
        <v>0.40980735551663749</v>
      </c>
    </row>
    <row r="96" spans="1:10" ht="45" customHeight="1" x14ac:dyDescent="0.2">
      <c r="A96" s="1">
        <v>94</v>
      </c>
      <c r="B96" t="s">
        <v>111</v>
      </c>
      <c r="D96">
        <f>(raw_4yr!D96-raw_4yr!C96)/raw_4yr!C96</f>
        <v>0.97777777777777775</v>
      </c>
      <c r="E96">
        <f>(raw_4yr!E96-raw_4yr!D96)/raw_4yr!D96</f>
        <v>0.6853932584269663</v>
      </c>
      <c r="F96">
        <f>(raw_4yr!F96-raw_4yr!E96)/raw_4yr!E96</f>
        <v>0.56000000000000005</v>
      </c>
      <c r="G96">
        <f>(raw_4yr!G96-raw_4yr!F96)/raw_4yr!F96</f>
        <v>4.2735042735042739E-3</v>
      </c>
      <c r="H96">
        <f>(raw_4yr!H96-raw_4yr!G96)/raw_4yr!G96</f>
        <v>0.2723404255319149</v>
      </c>
      <c r="I96">
        <f>(raw_4yr!I96-raw_4yr!H96)/raw_4yr!H96</f>
        <v>0.18394648829431437</v>
      </c>
      <c r="J96">
        <f>(raw_4yr!J96-raw_4yr!I96)/raw_4yr!I96</f>
        <v>0.19774011299435029</v>
      </c>
    </row>
    <row r="97" spans="1:10" ht="45" customHeight="1" x14ac:dyDescent="0.2">
      <c r="A97" s="1">
        <v>95</v>
      </c>
      <c r="B97" t="s">
        <v>112</v>
      </c>
      <c r="D97">
        <f>(raw_4yr!D97-raw_4yr!C97)/raw_4yr!C97</f>
        <v>0.41020793950850659</v>
      </c>
      <c r="E97">
        <f>(raw_4yr!E97-raw_4yr!D97)/raw_4yr!D97</f>
        <v>0.45844504021447718</v>
      </c>
      <c r="F97">
        <f>(raw_4yr!F97-raw_4yr!E97)/raw_4yr!E97</f>
        <v>0.36305147058823528</v>
      </c>
      <c r="G97">
        <f>(raw_4yr!G97-raw_4yr!F97)/raw_4yr!F97</f>
        <v>0.33243425488873907</v>
      </c>
      <c r="H97">
        <f>(raw_4yr!H97-raw_4yr!G97)/raw_4yr!G97</f>
        <v>0.29301619433198378</v>
      </c>
      <c r="I97">
        <f>(raw_4yr!I97-raw_4yr!H97)/raw_4yr!H97</f>
        <v>0.26301369863013696</v>
      </c>
      <c r="J97">
        <f>(raw_4yr!J97-raw_4yr!I97)/raw_4yr!I97</f>
        <v>0.34614192748682987</v>
      </c>
    </row>
    <row r="98" spans="1:10" ht="45" customHeight="1" x14ac:dyDescent="0.2">
      <c r="A98" s="1">
        <v>96</v>
      </c>
      <c r="B98" t="s">
        <v>113</v>
      </c>
      <c r="D98">
        <f>(raw_4yr!D98-raw_4yr!C98)/raw_4yr!C98</f>
        <v>0.65337423312883436</v>
      </c>
      <c r="E98">
        <f>(raw_4yr!E98-raw_4yr!D98)/raw_4yr!D98</f>
        <v>0.55102040816326525</v>
      </c>
      <c r="F98">
        <f>(raw_4yr!F98-raw_4yr!E98)/raw_4yr!E98</f>
        <v>0.38995215311004783</v>
      </c>
      <c r="G98">
        <f>(raw_4yr!G98-raw_4yr!F98)/raw_4yr!F98</f>
        <v>0.22547332185886404</v>
      </c>
      <c r="H98">
        <f>(raw_4yr!H98-raw_4yr!G98)/raw_4yr!G98</f>
        <v>0.29564606741573035</v>
      </c>
      <c r="I98">
        <f>(raw_4yr!I98-raw_4yr!H98)/raw_4yr!H98</f>
        <v>0.27371273712737126</v>
      </c>
      <c r="J98">
        <f>(raw_4yr!J98-raw_4yr!I98)/raw_4yr!I98</f>
        <v>0.35914893617021276</v>
      </c>
    </row>
    <row r="99" spans="1:10" ht="45" customHeight="1" x14ac:dyDescent="0.2">
      <c r="A99" s="1">
        <v>97</v>
      </c>
      <c r="B99" t="s">
        <v>114</v>
      </c>
      <c r="D99">
        <f>(raw_4yr!D99-raw_4yr!C99)/raw_4yr!C99</f>
        <v>0.23119777158774374</v>
      </c>
      <c r="E99">
        <f>(raw_4yr!E99-raw_4yr!D99)/raw_4yr!D99</f>
        <v>0.18778280542986425</v>
      </c>
      <c r="F99">
        <f>(raw_4yr!F99-raw_4yr!E99)/raw_4yr!E99</f>
        <v>-2.0952380952380951E-2</v>
      </c>
      <c r="G99">
        <f>(raw_4yr!G99-raw_4yr!F99)/raw_4yr!F99</f>
        <v>0.13715953307392997</v>
      </c>
      <c r="H99">
        <f>(raw_4yr!H99-raw_4yr!G99)/raw_4yr!G99</f>
        <v>0.23952095808383234</v>
      </c>
      <c r="I99">
        <f>(raw_4yr!I99-raw_4yr!H99)/raw_4yr!H99</f>
        <v>0.21048999309868874</v>
      </c>
      <c r="J99">
        <f>(raw_4yr!J99-raw_4yr!I99)/raw_4yr!I99</f>
        <v>0.32611174458380843</v>
      </c>
    </row>
    <row r="100" spans="1:10" ht="45" customHeight="1" x14ac:dyDescent="0.2">
      <c r="A100" s="1">
        <v>98</v>
      </c>
      <c r="B100" t="s">
        <v>115</v>
      </c>
      <c r="D100">
        <f>(raw_4yr!D100-raw_4yr!C100)/raw_4yr!C100</f>
        <v>0.25296912114014253</v>
      </c>
      <c r="E100">
        <f>(raw_4yr!E100-raw_4yr!D100)/raw_4yr!D100</f>
        <v>0.17440758293838862</v>
      </c>
      <c r="F100">
        <f>(raw_4yr!F100-raw_4yr!E100)/raw_4yr!E100</f>
        <v>-8.0710250201775618E-3</v>
      </c>
      <c r="G100">
        <f>(raw_4yr!G100-raw_4yr!F100)/raw_4yr!F100</f>
        <v>0.20667209113100082</v>
      </c>
      <c r="H100">
        <f>(raw_4yr!H100-raw_4yr!G100)/raw_4yr!G100</f>
        <v>0.24814565070802427</v>
      </c>
      <c r="I100">
        <f>(raw_4yr!I100-raw_4yr!H100)/raw_4yr!H100</f>
        <v>0.22312263641274988</v>
      </c>
      <c r="J100">
        <f>(raw_4yr!J100-raw_4yr!I100)/raw_4yr!I100</f>
        <v>0.375</v>
      </c>
    </row>
    <row r="101" spans="1:10" ht="45" customHeight="1" x14ac:dyDescent="0.2">
      <c r="A101" s="1">
        <v>99</v>
      </c>
      <c r="B101" t="s">
        <v>116</v>
      </c>
      <c r="D101">
        <f>(raw_4yr!D101-raw_4yr!C101)/raw_4yr!C101</f>
        <v>0.46575342465753422</v>
      </c>
      <c r="E101">
        <f>(raw_4yr!E101-raw_4yr!D101)/raw_4yr!D101</f>
        <v>0.20560747663551401</v>
      </c>
      <c r="F101">
        <f>(raw_4yr!F101-raw_4yr!E101)/raw_4yr!E101</f>
        <v>6.9767441860465115E-2</v>
      </c>
      <c r="G101">
        <f>(raw_4yr!G101-raw_4yr!F101)/raw_4yr!F101</f>
        <v>0.4420289855072464</v>
      </c>
      <c r="H101">
        <f>(raw_4yr!H101-raw_4yr!G101)/raw_4yr!G101</f>
        <v>0.12562814070351758</v>
      </c>
      <c r="I101">
        <f>(raw_4yr!I101-raw_4yr!H101)/raw_4yr!H101</f>
        <v>8.0357142857142863E-2</v>
      </c>
      <c r="J101">
        <f>(raw_4yr!J101-raw_4yr!I101)/raw_4yr!I101</f>
        <v>0.49173553719008267</v>
      </c>
    </row>
    <row r="102" spans="1:10" ht="45" customHeight="1" x14ac:dyDescent="0.2">
      <c r="A102" s="1">
        <v>100</v>
      </c>
      <c r="B102" t="s">
        <v>117</v>
      </c>
      <c r="D102">
        <f>(raw_4yr!D102-raw_4yr!C102)/raw_4yr!C102</f>
        <v>-0.10377358490566038</v>
      </c>
      <c r="E102">
        <f>(raw_4yr!E102-raw_4yr!D102)/raw_4yr!D102</f>
        <v>0.30526315789473685</v>
      </c>
      <c r="F102">
        <f>(raw_4yr!F102-raw_4yr!E102)/raw_4yr!E102</f>
        <v>0.38709677419354838</v>
      </c>
      <c r="G102">
        <f>(raw_4yr!G102-raw_4yr!F102)/raw_4yr!F102</f>
        <v>0.52906976744186052</v>
      </c>
      <c r="H102">
        <f>(raw_4yr!H102-raw_4yr!G102)/raw_4yr!G102</f>
        <v>0.65019011406844107</v>
      </c>
      <c r="I102">
        <f>(raw_4yr!I102-raw_4yr!H102)/raw_4yr!H102</f>
        <v>0.31566820276497698</v>
      </c>
      <c r="J102">
        <f>(raw_4yr!J102-raw_4yr!I102)/raw_4yr!I102</f>
        <v>0.40980735551663749</v>
      </c>
    </row>
    <row r="103" spans="1:10" ht="45" customHeight="1" x14ac:dyDescent="0.2">
      <c r="A103" s="1">
        <v>101</v>
      </c>
      <c r="B103" t="s">
        <v>118</v>
      </c>
      <c r="D103">
        <f>(raw_4yr!D103-raw_4yr!C103)/raw_4yr!C103</f>
        <v>0.1729957805907173</v>
      </c>
      <c r="E103">
        <f>(raw_4yr!E103-raw_4yr!D103)/raw_4yr!D103</f>
        <v>0.24100719424460432</v>
      </c>
      <c r="F103">
        <f>(raw_4yr!F103-raw_4yr!E103)/raw_4yr!E103</f>
        <v>8.1159420289855067E-2</v>
      </c>
      <c r="G103">
        <f>(raw_4yr!G103-raw_4yr!F103)/raw_4yr!F103</f>
        <v>0.53083109919571048</v>
      </c>
      <c r="H103">
        <f>(raw_4yr!H103-raw_4yr!G103)/raw_4yr!G103</f>
        <v>0.42206654991243431</v>
      </c>
      <c r="I103">
        <f>(raw_4yr!I103-raw_4yr!H103)/raw_4yr!H103</f>
        <v>0.21428571428571427</v>
      </c>
      <c r="J103">
        <f>(raw_4yr!J103-raw_4yr!I103)/raw_4yr!I103</f>
        <v>0.44523326572008115</v>
      </c>
    </row>
    <row r="104" spans="1:10" ht="45" customHeight="1" x14ac:dyDescent="0.2">
      <c r="A104" s="1">
        <v>102</v>
      </c>
      <c r="B104" t="s">
        <v>119</v>
      </c>
      <c r="D104">
        <f>(raw_4yr!D104-raw_4yr!C104)/raw_4yr!C104</f>
        <v>0.24458874458874458</v>
      </c>
      <c r="E104">
        <f>(raw_4yr!E104-raw_4yr!D104)/raw_4yr!D104</f>
        <v>0.20173913043478262</v>
      </c>
      <c r="F104">
        <f>(raw_4yr!F104-raw_4yr!E104)/raw_4yr!E104</f>
        <v>-0.12445730824891461</v>
      </c>
      <c r="G104">
        <f>(raw_4yr!G104-raw_4yr!F104)/raw_4yr!F104</f>
        <v>-2.809917355371901E-2</v>
      </c>
      <c r="H104">
        <f>(raw_4yr!H104-raw_4yr!G104)/raw_4yr!G104</f>
        <v>0.1683673469387755</v>
      </c>
      <c r="I104">
        <f>(raw_4yr!I104-raw_4yr!H104)/raw_4yr!H104</f>
        <v>0.15866084425036389</v>
      </c>
      <c r="J104">
        <f>(raw_4yr!J104-raw_4yr!I104)/raw_4yr!I104</f>
        <v>0.27261306532663315</v>
      </c>
    </row>
    <row r="105" spans="1:10" ht="45" customHeight="1" x14ac:dyDescent="0.2">
      <c r="A105" s="1">
        <v>103</v>
      </c>
      <c r="B105" t="s">
        <v>120</v>
      </c>
      <c r="D105">
        <f>(raw_4yr!D105-raw_4yr!C105)/raw_4yr!C105</f>
        <v>-3.0303030303030304E-2</v>
      </c>
      <c r="E105">
        <f>(raw_4yr!E105-raw_4yr!D105)/raw_4yr!D105</f>
        <v>0.6875</v>
      </c>
      <c r="F105">
        <f>(raw_4yr!F105-raw_4yr!E105)/raw_4yr!E105</f>
        <v>0.29629629629629628</v>
      </c>
      <c r="G105">
        <f>(raw_4yr!G105-raw_4yr!F105)/raw_4yr!F105</f>
        <v>0.22857142857142856</v>
      </c>
      <c r="H105">
        <f>(raw_4yr!H105-raw_4yr!G105)/raw_4yr!G105</f>
        <v>0.16279069767441862</v>
      </c>
      <c r="I105">
        <f>(raw_4yr!I105-raw_4yr!H105)/raw_4yr!H105</f>
        <v>0.87</v>
      </c>
      <c r="J105">
        <f>(raw_4yr!J105-raw_4yr!I105)/raw_4yr!I105</f>
        <v>0.18716577540106952</v>
      </c>
    </row>
    <row r="106" spans="1:10" ht="45" customHeight="1" x14ac:dyDescent="0.2">
      <c r="A106" s="1">
        <v>104</v>
      </c>
      <c r="B106" t="s">
        <v>121</v>
      </c>
      <c r="D106">
        <f>(raw_4yr!D106-raw_4yr!C106)/raw_4yr!C106</f>
        <v>0.1467780429594272</v>
      </c>
      <c r="E106">
        <f>(raw_4yr!E106-raw_4yr!D106)/raw_4yr!D106</f>
        <v>0.21071800208116545</v>
      </c>
      <c r="F106">
        <f>(raw_4yr!F106-raw_4yr!E106)/raw_4yr!E106</f>
        <v>5.6725397507520411E-2</v>
      </c>
      <c r="G106">
        <f>(raw_4yr!G106-raw_4yr!F106)/raw_4yr!F106</f>
        <v>0.29768198454656364</v>
      </c>
      <c r="H106">
        <f>(raw_4yr!H106-raw_4yr!G106)/raw_4yr!G106</f>
        <v>0.25603259166405518</v>
      </c>
      <c r="I106">
        <f>(raw_4yr!I106-raw_4yr!H106)/raw_4yr!H106</f>
        <v>0.25499001996007986</v>
      </c>
      <c r="J106">
        <f>(raw_4yr!J106-raw_4yr!I106)/raw_4yr!I106</f>
        <v>0.35129224652087476</v>
      </c>
    </row>
    <row r="107" spans="1:10" ht="45" customHeight="1" x14ac:dyDescent="0.2">
      <c r="A107" s="1">
        <v>105</v>
      </c>
      <c r="B107" t="s">
        <v>122</v>
      </c>
      <c r="D107">
        <f>(raw_4yr!D107-raw_4yr!C107)/raw_4yr!C107</f>
        <v>0.16466552315608921</v>
      </c>
      <c r="E107">
        <f>(raw_4yr!E107-raw_4yr!D107)/raw_4yr!D107</f>
        <v>0.22287677957781052</v>
      </c>
      <c r="F107">
        <f>(raw_4yr!F107-raw_4yr!E107)/raw_4yr!E107</f>
        <v>8.5909273384183055E-2</v>
      </c>
      <c r="G107">
        <f>(raw_4yr!G107-raw_4yr!F107)/raw_4yr!F107</f>
        <v>0.28613678373382623</v>
      </c>
      <c r="H107">
        <f>(raw_4yr!H107-raw_4yr!G107)/raw_4yr!G107</f>
        <v>0.27594136246047712</v>
      </c>
      <c r="I107">
        <f>(raw_4yr!I107-raw_4yr!H107)/raw_4yr!H107</f>
        <v>0.26357287677404823</v>
      </c>
      <c r="J107">
        <f>(raw_4yr!J107-raw_4yr!I107)/raw_4yr!I107</f>
        <v>0.39400962738456052</v>
      </c>
    </row>
    <row r="108" spans="1:10" ht="45" customHeight="1" x14ac:dyDescent="0.2">
      <c r="A108" s="1">
        <v>106</v>
      </c>
      <c r="B108" t="s">
        <v>123</v>
      </c>
      <c r="D108">
        <f>(raw_4yr!D108-raw_4yr!C108)/raw_4yr!C108</f>
        <v>0.10091743119266056</v>
      </c>
      <c r="E108">
        <f>(raw_4yr!E108-raw_4yr!D108)/raw_4yr!D108</f>
        <v>0.1125</v>
      </c>
      <c r="F108">
        <f>(raw_4yr!F108-raw_4yr!E108)/raw_4yr!E108</f>
        <v>-7.4906367041198503E-3</v>
      </c>
      <c r="G108">
        <f>(raw_4yr!G108-raw_4yr!F108)/raw_4yr!F108</f>
        <v>0.33207547169811319</v>
      </c>
      <c r="H108">
        <f>(raw_4yr!H108-raw_4yr!G108)/raw_4yr!G108</f>
        <v>2.2662889518413599E-2</v>
      </c>
      <c r="I108">
        <f>(raw_4yr!I108-raw_4yr!H108)/raw_4yr!H108</f>
        <v>0.20221606648199447</v>
      </c>
      <c r="J108">
        <f>(raw_4yr!J108-raw_4yr!I108)/raw_4yr!I108</f>
        <v>0.31566820276497698</v>
      </c>
    </row>
    <row r="109" spans="1:10" ht="45" customHeight="1" x14ac:dyDescent="0.2">
      <c r="A109" s="1">
        <v>107</v>
      </c>
      <c r="B109" t="s">
        <v>124</v>
      </c>
      <c r="D109">
        <f>(raw_4yr!D109-raw_4yr!C109)/raw_4yr!C109</f>
        <v>0.2103825136612022</v>
      </c>
      <c r="E109">
        <f>(raw_4yr!E109-raw_4yr!D109)/raw_4yr!D109</f>
        <v>0.23476297968397292</v>
      </c>
      <c r="F109">
        <f>(raw_4yr!F109-raw_4yr!E109)/raw_4yr!E109</f>
        <v>0.22943327239488118</v>
      </c>
      <c r="G109">
        <f>(raw_4yr!G109-raw_4yr!F109)/raw_4yr!F109</f>
        <v>0.39330855018587363</v>
      </c>
      <c r="H109">
        <f>(raw_4yr!H109-raw_4yr!G109)/raw_4yr!G109</f>
        <v>0.32230522945570972</v>
      </c>
      <c r="I109">
        <f>(raw_4yr!I109-raw_4yr!H109)/raw_4yr!H109</f>
        <v>0.27804681194511705</v>
      </c>
      <c r="J109">
        <f>(raw_4yr!J109-raw_4yr!I109)/raw_4yr!I109</f>
        <v>0.41679823176507735</v>
      </c>
    </row>
    <row r="110" spans="1:10" ht="45" customHeight="1" x14ac:dyDescent="0.2">
      <c r="A110" s="1">
        <v>108</v>
      </c>
      <c r="B110" t="s">
        <v>125</v>
      </c>
      <c r="D110">
        <f>(raw_4yr!D110-raw_4yr!C110)/raw_4yr!C110</f>
        <v>0.31692913385826771</v>
      </c>
      <c r="E110">
        <f>(raw_4yr!E110-raw_4yr!D110)/raw_4yr!D110</f>
        <v>0.26008968609865468</v>
      </c>
      <c r="F110">
        <f>(raw_4yr!F110-raw_4yr!E110)/raw_4yr!E110</f>
        <v>-3.795966785290629E-2</v>
      </c>
      <c r="G110">
        <f>(raw_4yr!G110-raw_4yr!F110)/raw_4yr!F110</f>
        <v>5.1787916152897656E-2</v>
      </c>
      <c r="H110">
        <f>(raw_4yr!H110-raw_4yr!G110)/raw_4yr!G110</f>
        <v>0.26846424384525203</v>
      </c>
      <c r="I110">
        <f>(raw_4yr!I110-raw_4yr!H110)/raw_4yr!H110</f>
        <v>0.14695009242144177</v>
      </c>
      <c r="J110">
        <f>(raw_4yr!J110-raw_4yr!I110)/raw_4yr!I110</f>
        <v>0.35616438356164382</v>
      </c>
    </row>
    <row r="111" spans="1:10" ht="45" customHeight="1" x14ac:dyDescent="0.2">
      <c r="A111" s="1">
        <v>109</v>
      </c>
      <c r="B111" t="s">
        <v>126</v>
      </c>
      <c r="D111">
        <f>(raw_4yr!D111-raw_4yr!C111)/raw_4yr!C111</f>
        <v>0.125</v>
      </c>
      <c r="E111">
        <f>(raw_4yr!E111-raw_4yr!D111)/raw_4yr!D111</f>
        <v>0.5714285714285714</v>
      </c>
      <c r="F111">
        <f>(raw_4yr!F111-raw_4yr!E111)/raw_4yr!E111</f>
        <v>0.64646464646464652</v>
      </c>
      <c r="G111">
        <f>(raw_4yr!G111-raw_4yr!F111)/raw_4yr!F111</f>
        <v>0.42331288343558282</v>
      </c>
      <c r="H111">
        <f>(raw_4yr!H111-raw_4yr!G111)/raw_4yr!G111</f>
        <v>0.18534482758620691</v>
      </c>
      <c r="I111">
        <f>(raw_4yr!I111-raw_4yr!H111)/raw_4yr!H111</f>
        <v>0.40363636363636363</v>
      </c>
      <c r="J111">
        <f>(raw_4yr!J111-raw_4yr!I111)/raw_4yr!I111</f>
        <v>0.3860103626943005</v>
      </c>
    </row>
    <row r="112" spans="1:10" ht="45" customHeight="1" x14ac:dyDescent="0.2">
      <c r="A112" s="1">
        <v>110</v>
      </c>
      <c r="B112" t="s">
        <v>127</v>
      </c>
      <c r="D112">
        <f>(raw_4yr!D112-raw_4yr!C112)/raw_4yr!C112</f>
        <v>0.1269968051118211</v>
      </c>
      <c r="E112">
        <f>(raw_4yr!E112-raw_4yr!D112)/raw_4yr!D112</f>
        <v>0.21048901488306165</v>
      </c>
      <c r="F112">
        <f>(raw_4yr!F112-raw_4yr!E112)/raw_4yr!E112</f>
        <v>0.10889929742388758</v>
      </c>
      <c r="G112">
        <f>(raw_4yr!G112-raw_4yr!F112)/raw_4yr!F112</f>
        <v>0.2666314677930306</v>
      </c>
      <c r="H112">
        <f>(raw_4yr!H112-raw_4yr!G112)/raw_4yr!G112</f>
        <v>0.33430596081700709</v>
      </c>
      <c r="I112">
        <f>(raw_4yr!I112-raw_4yr!H112)/raw_4yr!H112</f>
        <v>0.27866291783817559</v>
      </c>
      <c r="J112">
        <f>(raw_4yr!J112-raw_4yr!I112)/raw_4yr!I112</f>
        <v>0.43659907158563399</v>
      </c>
    </row>
    <row r="113" spans="1:10" ht="45" customHeight="1" x14ac:dyDescent="0.2">
      <c r="A113" s="1">
        <v>111</v>
      </c>
      <c r="B113" t="s">
        <v>128</v>
      </c>
      <c r="D113">
        <f>(raw_4yr!D113-raw_4yr!C113)/raw_4yr!C113</f>
        <v>0.20442708333333334</v>
      </c>
      <c r="E113">
        <f>(raw_4yr!E113-raw_4yr!D113)/raw_4yr!D113</f>
        <v>0.20270270270270271</v>
      </c>
      <c r="F113">
        <f>(raw_4yr!F113-raw_4yr!E113)/raw_4yr!E113</f>
        <v>0.18382022471910112</v>
      </c>
      <c r="G113">
        <f>(raw_4yr!G113-raw_4yr!F113)/raw_4yr!F113</f>
        <v>0.27182991647684129</v>
      </c>
      <c r="H113">
        <f>(raw_4yr!H113-raw_4yr!G113)/raw_4yr!G113</f>
        <v>0.3334328358208955</v>
      </c>
      <c r="I113">
        <f>(raw_4yr!I113-raw_4yr!H113)/raw_4yr!H113</f>
        <v>0.31139467203940002</v>
      </c>
      <c r="J113">
        <f>(raw_4yr!J113-raw_4yr!I113)/raw_4yr!I113</f>
        <v>0.40406282007511096</v>
      </c>
    </row>
    <row r="114" spans="1:10" ht="45" customHeight="1" x14ac:dyDescent="0.2">
      <c r="A114" s="1">
        <v>112</v>
      </c>
      <c r="B114" t="s">
        <v>129</v>
      </c>
      <c r="D114">
        <f>(raw_4yr!D114-raw_4yr!C114)/raw_4yr!C114</f>
        <v>0.16666666666666666</v>
      </c>
      <c r="E114">
        <f>(raw_4yr!E114-raw_4yr!D114)/raw_4yr!D114</f>
        <v>1.0476190476190477</v>
      </c>
      <c r="F114">
        <f>(raw_4yr!F114-raw_4yr!E114)/raw_4yr!E114</f>
        <v>-6.9767441860465115E-2</v>
      </c>
      <c r="G114">
        <f>(raw_4yr!G114-raw_4yr!F114)/raw_4yr!F114</f>
        <v>0.67500000000000004</v>
      </c>
      <c r="H114">
        <f>(raw_4yr!H114-raw_4yr!G114)/raw_4yr!G114</f>
        <v>0.71641791044776115</v>
      </c>
      <c r="I114">
        <f>(raw_4yr!I114-raw_4yr!H114)/raw_4yr!H114</f>
        <v>0.13043478260869565</v>
      </c>
      <c r="J114">
        <f>(raw_4yr!J114-raw_4yr!I114)/raw_4yr!I114</f>
        <v>0.46923076923076923</v>
      </c>
    </row>
    <row r="115" spans="1:10" ht="45" customHeight="1" x14ac:dyDescent="0.2">
      <c r="A115" s="1">
        <v>113</v>
      </c>
      <c r="B115" t="s">
        <v>130</v>
      </c>
      <c r="D115">
        <f>(raw_4yr!D115-raw_4yr!C115)/raw_4yr!C115</f>
        <v>4.5801526717557252E-2</v>
      </c>
      <c r="E115">
        <f>(raw_4yr!E115-raw_4yr!D115)/raw_4yr!D115</f>
        <v>0.24087591240875914</v>
      </c>
      <c r="F115">
        <f>(raw_4yr!F115-raw_4yr!E115)/raw_4yr!E115</f>
        <v>0.35294117647058826</v>
      </c>
      <c r="G115">
        <f>(raw_4yr!G115-raw_4yr!F115)/raw_4yr!F115</f>
        <v>0.50869565217391299</v>
      </c>
      <c r="H115">
        <f>(raw_4yr!H115-raw_4yr!G115)/raw_4yr!G115</f>
        <v>0.62247838616714701</v>
      </c>
      <c r="I115">
        <f>(raw_4yr!I115-raw_4yr!H115)/raw_4yr!H115</f>
        <v>0.36589698046181174</v>
      </c>
      <c r="J115">
        <f>(raw_4yr!J115-raw_4yr!I115)/raw_4yr!I115</f>
        <v>0.56827048114434331</v>
      </c>
    </row>
    <row r="116" spans="1:10" ht="45" customHeight="1" x14ac:dyDescent="0.2">
      <c r="A116" s="1">
        <v>114</v>
      </c>
      <c r="B116" t="s">
        <v>131</v>
      </c>
      <c r="D116">
        <f>(raw_4yr!D116-raw_4yr!C116)/raw_4yr!C116</f>
        <v>-8.1632653061224483E-2</v>
      </c>
      <c r="E116">
        <f>(raw_4yr!E116-raw_4yr!D116)/raw_4yr!D116</f>
        <v>0.53333333333333333</v>
      </c>
      <c r="F116">
        <f>(raw_4yr!F116-raw_4yr!E116)/raw_4yr!E116</f>
        <v>0.18840579710144928</v>
      </c>
      <c r="G116">
        <f>(raw_4yr!G116-raw_4yr!F116)/raw_4yr!F116</f>
        <v>0.48780487804878048</v>
      </c>
      <c r="H116">
        <f>(raw_4yr!H116-raw_4yr!G116)/raw_4yr!G116</f>
        <v>0.21311475409836064</v>
      </c>
      <c r="I116">
        <f>(raw_4yr!I116-raw_4yr!H116)/raw_4yr!H116</f>
        <v>0.34459459459459457</v>
      </c>
      <c r="J116">
        <f>(raw_4yr!J116-raw_4yr!I116)/raw_4yr!I116</f>
        <v>0.18592964824120603</v>
      </c>
    </row>
    <row r="117" spans="1:10" ht="45" customHeight="1" x14ac:dyDescent="0.2">
      <c r="A117" s="1">
        <v>115</v>
      </c>
      <c r="B117" t="s">
        <v>132</v>
      </c>
      <c r="D117">
        <f>(raw_4yr!D117-raw_4yr!C117)/raw_4yr!C117</f>
        <v>0.68</v>
      </c>
      <c r="E117">
        <f>(raw_4yr!E117-raw_4yr!D117)/raw_4yr!D117</f>
        <v>9.5238095238095233E-2</v>
      </c>
      <c r="F117">
        <f>(raw_4yr!F117-raw_4yr!E117)/raw_4yr!E117</f>
        <v>0.2608695652173913</v>
      </c>
      <c r="G117">
        <f>(raw_4yr!G117-raw_4yr!F117)/raw_4yr!F117</f>
        <v>0.44827586206896552</v>
      </c>
      <c r="H117">
        <f>(raw_4yr!H117-raw_4yr!G117)/raw_4yr!G117</f>
        <v>0.5357142857142857</v>
      </c>
      <c r="I117">
        <f>(raw_4yr!I117-raw_4yr!H117)/raw_4yr!H117</f>
        <v>0.53488372093023251</v>
      </c>
      <c r="J117">
        <f>(raw_4yr!J117-raw_4yr!I117)/raw_4yr!I117</f>
        <v>1.0252525252525253</v>
      </c>
    </row>
    <row r="118" spans="1:10" ht="45" customHeight="1" x14ac:dyDescent="0.2">
      <c r="A118" s="1">
        <v>116</v>
      </c>
      <c r="B118" t="s">
        <v>133</v>
      </c>
      <c r="D118">
        <f>(raw_4yr!D118-raw_4yr!C118)/raw_4yr!C118</f>
        <v>0.26829268292682928</v>
      </c>
      <c r="E118">
        <f>(raw_4yr!E118-raw_4yr!D118)/raw_4yr!D118</f>
        <v>0.69230769230769229</v>
      </c>
      <c r="F118">
        <f>(raw_4yr!F118-raw_4yr!E118)/raw_4yr!E118</f>
        <v>0.51136363636363635</v>
      </c>
      <c r="G118">
        <f>(raw_4yr!G118-raw_4yr!F118)/raw_4yr!F118</f>
        <v>0.60150375939849621</v>
      </c>
      <c r="H118">
        <f>(raw_4yr!H118-raw_4yr!G118)/raw_4yr!G118</f>
        <v>0.36150234741784038</v>
      </c>
      <c r="I118">
        <f>(raw_4yr!I118-raw_4yr!H118)/raw_4yr!H118</f>
        <v>0.13448275862068965</v>
      </c>
      <c r="J118">
        <f>(raw_4yr!J118-raw_4yr!I118)/raw_4yr!I118</f>
        <v>0.53191489361702127</v>
      </c>
    </row>
    <row r="119" spans="1:10" ht="45" customHeight="1" x14ac:dyDescent="0.2">
      <c r="A119" s="1">
        <v>117</v>
      </c>
      <c r="B119" t="s">
        <v>134</v>
      </c>
      <c r="D119">
        <f>(raw_4yr!D119-raw_4yr!C119)/raw_4yr!C119</f>
        <v>0.33228840125391851</v>
      </c>
      <c r="E119">
        <f>(raw_4yr!E119-raw_4yr!D119)/raw_4yr!D119</f>
        <v>0.39882352941176469</v>
      </c>
      <c r="F119">
        <f>(raw_4yr!F119-raw_4yr!E119)/raw_4yr!E119</f>
        <v>0.34146341463414637</v>
      </c>
      <c r="G119">
        <f>(raw_4yr!G119-raw_4yr!F119)/raw_4yr!F119</f>
        <v>0.34075235109717866</v>
      </c>
      <c r="H119">
        <f>(raw_4yr!H119-raw_4yr!G119)/raw_4yr!G119</f>
        <v>0.32592938975917701</v>
      </c>
      <c r="I119">
        <f>(raw_4yr!I119-raw_4yr!H119)/raw_4yr!H119</f>
        <v>0.24616469758420031</v>
      </c>
      <c r="J119">
        <f>(raw_4yr!J119-raw_4yr!I119)/raw_4yr!I119</f>
        <v>0.29842931937172773</v>
      </c>
    </row>
    <row r="120" spans="1:10" ht="45" customHeight="1" x14ac:dyDescent="0.2">
      <c r="A120" s="1">
        <v>118</v>
      </c>
      <c r="B120" t="s">
        <v>135</v>
      </c>
      <c r="D120">
        <f>(raw_4yr!D120-raw_4yr!C120)/raw_4yr!C120</f>
        <v>0.49480642115203022</v>
      </c>
      <c r="E120">
        <f>(raw_4yr!E120-raw_4yr!D120)/raw_4yr!D120</f>
        <v>0.39229311433986103</v>
      </c>
      <c r="F120">
        <f>(raw_4yr!F120-raw_4yr!E120)/raw_4yr!E120</f>
        <v>0.2014519056261343</v>
      </c>
      <c r="G120">
        <f>(raw_4yr!G120-raw_4yr!F120)/raw_4yr!F120</f>
        <v>0.26132930513595165</v>
      </c>
      <c r="H120">
        <f>(raw_4yr!H120-raw_4yr!G120)/raw_4yr!G120</f>
        <v>0.2568862275449102</v>
      </c>
      <c r="I120">
        <f>(raw_4yr!I120-raw_4yr!H120)/raw_4yr!H120</f>
        <v>0.19938065745593139</v>
      </c>
      <c r="J120">
        <f>(raw_4yr!J120-raw_4yr!I120)/raw_4yr!I120</f>
        <v>0.23932472691161866</v>
      </c>
    </row>
    <row r="121" spans="1:10" ht="45" customHeight="1" x14ac:dyDescent="0.2">
      <c r="A121" s="1">
        <v>119</v>
      </c>
      <c r="B121" t="s">
        <v>136</v>
      </c>
      <c r="D121">
        <f>(raw_4yr!D121-raw_4yr!C121)/raw_4yr!C121</f>
        <v>1.027027027027027</v>
      </c>
      <c r="E121">
        <f>(raw_4yr!E121-raw_4yr!D121)/raw_4yr!D121</f>
        <v>0.12666666666666668</v>
      </c>
      <c r="F121">
        <f>(raw_4yr!F121-raw_4yr!E121)/raw_4yr!E121</f>
        <v>0.27218934911242604</v>
      </c>
      <c r="G121">
        <f>(raw_4yr!G121-raw_4yr!F121)/raw_4yr!F121</f>
        <v>0.42325581395348838</v>
      </c>
      <c r="H121">
        <f>(raw_4yr!H121-raw_4yr!G121)/raw_4yr!G121</f>
        <v>0.37908496732026142</v>
      </c>
      <c r="I121">
        <f>(raw_4yr!I121-raw_4yr!H121)/raw_4yr!H121</f>
        <v>0.37677725118483413</v>
      </c>
      <c r="J121">
        <f>(raw_4yr!J121-raw_4yr!I121)/raw_4yr!I121</f>
        <v>0.5611015490533563</v>
      </c>
    </row>
    <row r="122" spans="1:10" ht="45" customHeight="1" x14ac:dyDescent="0.2">
      <c r="A122" s="1">
        <v>120</v>
      </c>
      <c r="B122" t="s">
        <v>137</v>
      </c>
      <c r="D122">
        <f>(raw_4yr!D122-raw_4yr!C122)/raw_4yr!C122</f>
        <v>0.57961783439490444</v>
      </c>
      <c r="E122">
        <f>(raw_4yr!E122-raw_4yr!D122)/raw_4yr!D122</f>
        <v>0.24395161290322581</v>
      </c>
      <c r="F122">
        <f>(raw_4yr!F122-raw_4yr!E122)/raw_4yr!E122</f>
        <v>0.26499189627228525</v>
      </c>
      <c r="G122">
        <f>(raw_4yr!G122-raw_4yr!F122)/raw_4yr!F122</f>
        <v>0.53171044202434337</v>
      </c>
      <c r="H122">
        <f>(raw_4yr!H122-raw_4yr!G122)/raw_4yr!G122</f>
        <v>0.4889167712254287</v>
      </c>
      <c r="I122">
        <f>(raw_4yr!I122-raw_4yr!H122)/raw_4yr!H122</f>
        <v>0.48623595505617978</v>
      </c>
      <c r="J122">
        <f>(raw_4yr!J122-raw_4yr!I122)/raw_4yr!I122</f>
        <v>0.65110565110565111</v>
      </c>
    </row>
    <row r="123" spans="1:10" ht="45" customHeight="1" x14ac:dyDescent="0.2">
      <c r="A123" s="1">
        <v>121</v>
      </c>
      <c r="B123" t="s">
        <v>138</v>
      </c>
      <c r="D123">
        <f>(raw_4yr!D123-raw_4yr!C123)/raw_4yr!C123</f>
        <v>0.58723404255319145</v>
      </c>
      <c r="E123">
        <f>(raw_4yr!E123-raw_4yr!D123)/raw_4yr!D123</f>
        <v>0.24932975871313673</v>
      </c>
      <c r="F123">
        <f>(raw_4yr!F123-raw_4yr!E123)/raw_4yr!E123</f>
        <v>0.25250357653791128</v>
      </c>
      <c r="G123">
        <f>(raw_4yr!G123-raw_4yr!F123)/raw_4yr!F123</f>
        <v>0.49000571102227297</v>
      </c>
      <c r="H123">
        <f>(raw_4yr!H123-raw_4yr!G123)/raw_4yr!G123</f>
        <v>0.48141050210808739</v>
      </c>
      <c r="I123">
        <f>(raw_4yr!I123-raw_4yr!H123)/raw_4yr!H123</f>
        <v>0.4944372574385511</v>
      </c>
      <c r="J123">
        <f>(raw_4yr!J123-raw_4yr!I123)/raw_4yr!I123</f>
        <v>0.62984764542936289</v>
      </c>
    </row>
    <row r="124" spans="1:10" ht="45" customHeight="1" x14ac:dyDescent="0.2">
      <c r="A124" s="1">
        <v>122</v>
      </c>
      <c r="B124" t="s">
        <v>139</v>
      </c>
      <c r="D124">
        <f>(raw_4yr!D124-raw_4yr!C124)/raw_4yr!C124</f>
        <v>0.31428571428571428</v>
      </c>
      <c r="E124">
        <f>(raw_4yr!E124-raw_4yr!D124)/raw_4yr!D124</f>
        <v>0.32608695652173914</v>
      </c>
      <c r="F124">
        <f>(raw_4yr!F124-raw_4yr!E124)/raw_4yr!E124</f>
        <v>0.88524590163934425</v>
      </c>
      <c r="G124">
        <f>(raw_4yr!G124-raw_4yr!F124)/raw_4yr!F124</f>
        <v>0.8</v>
      </c>
      <c r="H124">
        <f>(raw_4yr!H124-raw_4yr!G124)/raw_4yr!G124</f>
        <v>0.53140096618357491</v>
      </c>
      <c r="I124">
        <f>(raw_4yr!I124-raw_4yr!H124)/raw_4yr!H124</f>
        <v>0.39432176656151419</v>
      </c>
      <c r="J124">
        <f>(raw_4yr!J124-raw_4yr!I124)/raw_4yr!I124</f>
        <v>0.58144796380090502</v>
      </c>
    </row>
    <row r="125" spans="1:10" ht="45" customHeight="1" x14ac:dyDescent="0.2">
      <c r="A125" s="1">
        <v>123</v>
      </c>
      <c r="B125" t="s">
        <v>140</v>
      </c>
      <c r="D125">
        <f>(raw_4yr!D125-raw_4yr!C125)/raw_4yr!C125</f>
        <v>-0.75</v>
      </c>
      <c r="E125">
        <f>(raw_4yr!E125-raw_4yr!D125)/raw_4yr!D125</f>
        <v>1</v>
      </c>
      <c r="F125">
        <f>(raw_4yr!F125-raw_4yr!E125)/raw_4yr!E125</f>
        <v>8</v>
      </c>
      <c r="G125">
        <f>(raw_4yr!G125-raw_4yr!F125)/raw_4yr!F125</f>
        <v>2.2222222222222223</v>
      </c>
      <c r="H125">
        <f>(raw_4yr!H125-raw_4yr!G125)/raw_4yr!G125</f>
        <v>1.0517241379310345</v>
      </c>
      <c r="I125">
        <f>(raw_4yr!I125-raw_4yr!H125)/raw_4yr!H125</f>
        <v>0.22689075630252101</v>
      </c>
      <c r="J125">
        <f>(raw_4yr!J125-raw_4yr!I125)/raw_4yr!I125</f>
        <v>0.88356164383561642</v>
      </c>
    </row>
    <row r="126" spans="1:10" ht="45" customHeight="1" x14ac:dyDescent="0.2">
      <c r="A126" s="1">
        <v>124</v>
      </c>
      <c r="B126" t="s">
        <v>141</v>
      </c>
      <c r="D126">
        <f>(raw_4yr!D126-raw_4yr!C126)/raw_4yr!C126</f>
        <v>0.84615384615384615</v>
      </c>
      <c r="E126">
        <f>(raw_4yr!E126-raw_4yr!D126)/raw_4yr!D126</f>
        <v>8.3333333333333329E-2</v>
      </c>
      <c r="F126">
        <f>(raw_4yr!F126-raw_4yr!E126)/raw_4yr!E126</f>
        <v>0.96153846153846156</v>
      </c>
      <c r="G126">
        <f>(raw_4yr!G126-raw_4yr!F126)/raw_4yr!F126</f>
        <v>0.39215686274509803</v>
      </c>
      <c r="H126">
        <f>(raw_4yr!H126-raw_4yr!G126)/raw_4yr!G126</f>
        <v>0.14084507042253522</v>
      </c>
      <c r="I126">
        <f>(raw_4yr!I126-raw_4yr!H126)/raw_4yr!H126</f>
        <v>0.49382716049382713</v>
      </c>
      <c r="J126">
        <f>(raw_4yr!J126-raw_4yr!I126)/raw_4yr!I126</f>
        <v>0.11570247933884298</v>
      </c>
    </row>
    <row r="127" spans="1:10" ht="45" customHeight="1" x14ac:dyDescent="0.2">
      <c r="A127" s="1">
        <v>125</v>
      </c>
      <c r="B127" t="s">
        <v>142</v>
      </c>
      <c r="D127">
        <f>(raw_4yr!D127-raw_4yr!C127)/raw_4yr!C127</f>
        <v>1.027027027027027</v>
      </c>
      <c r="E127">
        <f>(raw_4yr!E127-raw_4yr!D127)/raw_4yr!D127</f>
        <v>0.12666666666666668</v>
      </c>
      <c r="F127">
        <f>(raw_4yr!F127-raw_4yr!E127)/raw_4yr!E127</f>
        <v>0.27218934911242604</v>
      </c>
      <c r="G127">
        <f>(raw_4yr!G127-raw_4yr!F127)/raw_4yr!F127</f>
        <v>0.42325581395348838</v>
      </c>
      <c r="H127">
        <f>(raw_4yr!H127-raw_4yr!G127)/raw_4yr!G127</f>
        <v>0.37908496732026142</v>
      </c>
      <c r="I127">
        <f>(raw_4yr!I127-raw_4yr!H127)/raw_4yr!H127</f>
        <v>0.37677725118483413</v>
      </c>
      <c r="J127">
        <f>(raw_4yr!J127-raw_4yr!I127)/raw_4yr!I127</f>
        <v>0.5611015490533563</v>
      </c>
    </row>
    <row r="128" spans="1:10" ht="45" customHeight="1" x14ac:dyDescent="0.2">
      <c r="A128" s="1">
        <v>126</v>
      </c>
      <c r="B128" t="s">
        <v>143</v>
      </c>
      <c r="D128">
        <f>(raw_4yr!D128-raw_4yr!C128)/raw_4yr!C128</f>
        <v>0.64854111405835546</v>
      </c>
      <c r="E128">
        <f>(raw_4yr!E128-raw_4yr!D128)/raw_4yr!D128</f>
        <v>0.27916331456154464</v>
      </c>
      <c r="F128">
        <f>(raw_4yr!F128-raw_4yr!E128)/raw_4yr!E128</f>
        <v>0.18867924528301888</v>
      </c>
      <c r="G128">
        <f>(raw_4yr!G128-raw_4yr!F128)/raw_4yr!F128</f>
        <v>0.45343915343915342</v>
      </c>
      <c r="H128">
        <f>(raw_4yr!H128-raw_4yr!G128)/raw_4yr!G128</f>
        <v>0.49872588278121588</v>
      </c>
      <c r="I128">
        <f>(raw_4yr!I128-raw_4yr!H128)/raw_4yr!H128</f>
        <v>0.49380616954092788</v>
      </c>
      <c r="J128">
        <f>(raw_4yr!J128-raw_4yr!I128)/raw_4yr!I128</f>
        <v>0.62439024390243902</v>
      </c>
    </row>
    <row r="129" spans="1:10" ht="45" customHeight="1" x14ac:dyDescent="0.2">
      <c r="A129" s="1">
        <v>127</v>
      </c>
      <c r="B129" t="s">
        <v>144</v>
      </c>
      <c r="D129">
        <f>(raw_4yr!D129-raw_4yr!C129)/raw_4yr!C129</f>
        <v>0.38848920863309355</v>
      </c>
      <c r="E129">
        <f>(raw_4yr!E129-raw_4yr!D129)/raw_4yr!D129</f>
        <v>0.28497409326424872</v>
      </c>
      <c r="F129">
        <f>(raw_4yr!F129-raw_4yr!E129)/raw_4yr!E129</f>
        <v>0.12903225806451613</v>
      </c>
      <c r="G129">
        <f>(raw_4yr!G129-raw_4yr!F129)/raw_4yr!F129</f>
        <v>0.4642857142857143</v>
      </c>
      <c r="H129">
        <f>(raw_4yr!H129-raw_4yr!G129)/raw_4yr!G129</f>
        <v>0.37073170731707317</v>
      </c>
      <c r="I129">
        <f>(raw_4yr!I129-raw_4yr!H129)/raw_4yr!H129</f>
        <v>0.6512455516014235</v>
      </c>
      <c r="J129">
        <f>(raw_4yr!J129-raw_4yr!I129)/raw_4yr!I129</f>
        <v>0.6681034482758621</v>
      </c>
    </row>
    <row r="130" spans="1:10" ht="45" customHeight="1" x14ac:dyDescent="0.2">
      <c r="A130" s="1">
        <v>128</v>
      </c>
      <c r="B130" t="s">
        <v>145</v>
      </c>
      <c r="D130">
        <f>(raw_4yr!D130-raw_4yr!C130)/raw_4yr!C130</f>
        <v>0.35802469135802467</v>
      </c>
      <c r="E130">
        <f>(raw_4yr!E130-raw_4yr!D130)/raw_4yr!D130</f>
        <v>0.5636363636363636</v>
      </c>
      <c r="F130">
        <f>(raw_4yr!F130-raw_4yr!E130)/raw_4yr!E130</f>
        <v>0.19767441860465115</v>
      </c>
      <c r="G130">
        <f>(raw_4yr!G130-raw_4yr!F130)/raw_4yr!F130</f>
        <v>0.44660194174757284</v>
      </c>
      <c r="H130">
        <f>(raw_4yr!H130-raw_4yr!G130)/raw_4yr!G130</f>
        <v>7.7181208053691275E-2</v>
      </c>
      <c r="I130">
        <f>(raw_4yr!I130-raw_4yr!H130)/raw_4yr!H130</f>
        <v>0.31775700934579437</v>
      </c>
      <c r="J130">
        <f>(raw_4yr!J130-raw_4yr!I130)/raw_4yr!I130</f>
        <v>0.25295508274231676</v>
      </c>
    </row>
    <row r="131" spans="1:10" ht="45" customHeight="1" x14ac:dyDescent="0.2">
      <c r="A131" s="1">
        <v>129</v>
      </c>
      <c r="B131" t="s">
        <v>146</v>
      </c>
      <c r="D131">
        <f>(raw_4yr!D131-raw_4yr!C131)/raw_4yr!C131</f>
        <v>0.32153392330383479</v>
      </c>
      <c r="E131">
        <f>(raw_4yr!E131-raw_4yr!D131)/raw_4yr!D131</f>
        <v>0.59375</v>
      </c>
      <c r="F131">
        <f>(raw_4yr!F131-raw_4yr!E131)/raw_4yr!E131</f>
        <v>0.26610644257703081</v>
      </c>
      <c r="G131">
        <f>(raw_4yr!G131-raw_4yr!F131)/raw_4yr!F131</f>
        <v>0.40376106194690264</v>
      </c>
      <c r="H131">
        <f>(raw_4yr!H131-raw_4yr!G131)/raw_4yr!G131</f>
        <v>0.2899921197793538</v>
      </c>
      <c r="I131">
        <f>(raw_4yr!I131-raw_4yr!H131)/raw_4yr!H131</f>
        <v>0.38790470372632863</v>
      </c>
      <c r="J131">
        <f>(raw_4yr!J131-raw_4yr!I131)/raw_4yr!I131</f>
        <v>0.58362676056338025</v>
      </c>
    </row>
    <row r="132" spans="1:10" ht="45" customHeight="1" x14ac:dyDescent="0.2">
      <c r="A132" s="1">
        <v>130</v>
      </c>
      <c r="B132" t="s">
        <v>147</v>
      </c>
      <c r="D132">
        <f>(raw_4yr!D132-raw_4yr!C132)/raw_4yr!C132</f>
        <v>1.0897435897435896</v>
      </c>
      <c r="E132">
        <f>(raw_4yr!E132-raw_4yr!D132)/raw_4yr!D132</f>
        <v>0.62576687116564422</v>
      </c>
      <c r="F132">
        <f>(raw_4yr!F132-raw_4yr!E132)/raw_4yr!E132</f>
        <v>0.18490566037735848</v>
      </c>
      <c r="G132">
        <f>(raw_4yr!G132-raw_4yr!F132)/raw_4yr!F132</f>
        <v>0.46815286624203822</v>
      </c>
      <c r="H132">
        <f>(raw_4yr!H132-raw_4yr!G132)/raw_4yr!G132</f>
        <v>0.30802603036876358</v>
      </c>
      <c r="I132">
        <f>(raw_4yr!I132-raw_4yr!H132)/raw_4yr!H132</f>
        <v>0.48590381426202323</v>
      </c>
      <c r="J132">
        <f>(raw_4yr!J132-raw_4yr!I132)/raw_4yr!I132</f>
        <v>0.21651785714285715</v>
      </c>
    </row>
    <row r="133" spans="1:10" ht="45" customHeight="1" x14ac:dyDescent="0.2">
      <c r="A133" s="1">
        <v>131</v>
      </c>
      <c r="B133" t="s">
        <v>148</v>
      </c>
      <c r="D133">
        <f>(raw_4yr!D133-raw_4yr!C133)/raw_4yr!C133</f>
        <v>0.2361111111111111</v>
      </c>
      <c r="E133">
        <f>(raw_4yr!E133-raw_4yr!D133)/raw_4yr!D133</f>
        <v>0.7752808988764045</v>
      </c>
      <c r="F133">
        <f>(raw_4yr!F133-raw_4yr!E133)/raw_4yr!E133</f>
        <v>3.1645569620253167E-2</v>
      </c>
      <c r="G133">
        <f>(raw_4yr!G133-raw_4yr!F133)/raw_4yr!F133</f>
        <v>0.6380368098159509</v>
      </c>
      <c r="H133">
        <f>(raw_4yr!H133-raw_4yr!G133)/raw_4yr!G133</f>
        <v>0.43071161048689138</v>
      </c>
      <c r="I133">
        <f>(raw_4yr!I133-raw_4yr!H133)/raw_4yr!H133</f>
        <v>0.45026178010471202</v>
      </c>
      <c r="J133">
        <f>(raw_4yr!J133-raw_4yr!I133)/raw_4yr!I133</f>
        <v>0.44043321299638988</v>
      </c>
    </row>
    <row r="134" spans="1:10" ht="45" customHeight="1" x14ac:dyDescent="0.2">
      <c r="A134" s="1">
        <v>132</v>
      </c>
      <c r="B134" t="s">
        <v>149</v>
      </c>
      <c r="D134">
        <f>(raw_4yr!D134-raw_4yr!C134)/raw_4yr!C134</f>
        <v>0.49660326086956524</v>
      </c>
      <c r="E134">
        <f>(raw_4yr!E134-raw_4yr!D134)/raw_4yr!D134</f>
        <v>0.47753064003631412</v>
      </c>
      <c r="F134">
        <f>(raw_4yr!F134-raw_4yr!E134)/raw_4yr!E134</f>
        <v>0.22826420890937019</v>
      </c>
      <c r="G134">
        <f>(raw_4yr!G134-raw_4yr!F134)/raw_4yr!F134</f>
        <v>0.47073536768384194</v>
      </c>
      <c r="H134">
        <f>(raw_4yr!H134-raw_4yr!G134)/raw_4yr!G134</f>
        <v>0.31088435374149659</v>
      </c>
      <c r="I134">
        <f>(raw_4yr!I134-raw_4yr!H134)/raw_4yr!H134</f>
        <v>0.29047742605085625</v>
      </c>
      <c r="J134">
        <f>(raw_4yr!J134-raw_4yr!I134)/raw_4yr!I134</f>
        <v>0.41077711872926509</v>
      </c>
    </row>
    <row r="135" spans="1:10" ht="45" customHeight="1" x14ac:dyDescent="0.2">
      <c r="A135" s="1">
        <v>133</v>
      </c>
      <c r="B135" t="s">
        <v>150</v>
      </c>
      <c r="D135">
        <f>(raw_4yr!D135-raw_4yr!C135)/raw_4yr!C135</f>
        <v>0.52813504823151125</v>
      </c>
      <c r="E135">
        <f>(raw_4yr!E135-raw_4yr!D135)/raw_4yr!D135</f>
        <v>0.45344555497106787</v>
      </c>
      <c r="F135">
        <f>(raw_4yr!F135-raw_4yr!E135)/raw_4yr!E135</f>
        <v>0.23090843286283025</v>
      </c>
      <c r="G135">
        <f>(raw_4yr!G135-raw_4yr!F135)/raw_4yr!F135</f>
        <v>0.49779476624522201</v>
      </c>
      <c r="H135">
        <f>(raw_4yr!H135-raw_4yr!G135)/raw_4yr!G135</f>
        <v>0.31232822928936005</v>
      </c>
      <c r="I135">
        <f>(raw_4yr!I135-raw_4yr!H135)/raw_4yr!H135</f>
        <v>0.28975317875841439</v>
      </c>
      <c r="J135">
        <f>(raw_4yr!J135-raw_4yr!I135)/raw_4yr!I135</f>
        <v>0.43261424263511944</v>
      </c>
    </row>
    <row r="136" spans="1:10" ht="45" customHeight="1" x14ac:dyDescent="0.2">
      <c r="A136" s="1">
        <v>134</v>
      </c>
      <c r="B136" t="s">
        <v>151</v>
      </c>
      <c r="D136">
        <f>(raw_4yr!D136-raw_4yr!C136)/raw_4yr!C136</f>
        <v>1.0331125827814569</v>
      </c>
      <c r="E136">
        <f>(raw_4yr!E136-raw_4yr!D136)/raw_4yr!D136</f>
        <v>0.63517915309446249</v>
      </c>
      <c r="F136">
        <f>(raw_4yr!F136-raw_4yr!E136)/raw_4yr!E136</f>
        <v>0.22709163346613545</v>
      </c>
      <c r="G136">
        <f>(raw_4yr!G136-raw_4yr!F136)/raw_4yr!F136</f>
        <v>0.42045454545454547</v>
      </c>
      <c r="H136">
        <f>(raw_4yr!H136-raw_4yr!G136)/raw_4yr!G136</f>
        <v>0.31542857142857145</v>
      </c>
      <c r="I136">
        <f>(raw_4yr!I136-raw_4yr!H136)/raw_4yr!H136</f>
        <v>0.13640312771503041</v>
      </c>
      <c r="J136">
        <f>(raw_4yr!J136-raw_4yr!I136)/raw_4yr!I136</f>
        <v>0.23470948012232415</v>
      </c>
    </row>
    <row r="137" spans="1:10" ht="45" customHeight="1" x14ac:dyDescent="0.2">
      <c r="A137" s="1">
        <v>135</v>
      </c>
      <c r="B137" t="s">
        <v>152</v>
      </c>
      <c r="D137">
        <f>(raw_4yr!D137-raw_4yr!C137)/raw_4yr!C137</f>
        <v>0.68085106382978722</v>
      </c>
      <c r="E137">
        <f>(raw_4yr!E137-raw_4yr!D137)/raw_4yr!D137</f>
        <v>0.63431786216596342</v>
      </c>
      <c r="F137">
        <f>(raw_4yr!F137-raw_4yr!E137)/raw_4yr!E137</f>
        <v>0.27194492254733221</v>
      </c>
      <c r="G137">
        <f>(raw_4yr!G137-raw_4yr!F137)/raw_4yr!F137</f>
        <v>0.38294993234100133</v>
      </c>
      <c r="H137">
        <f>(raw_4yr!H137-raw_4yr!G137)/raw_4yr!G137</f>
        <v>0.27103718199608612</v>
      </c>
      <c r="I137">
        <f>(raw_4yr!I137-raw_4yr!H137)/raw_4yr!H137</f>
        <v>0.18745188606620478</v>
      </c>
      <c r="J137">
        <f>(raw_4yr!J137-raw_4yr!I137)/raw_4yr!I137</f>
        <v>0.21977309562398703</v>
      </c>
    </row>
    <row r="138" spans="1:10" ht="45" customHeight="1" x14ac:dyDescent="0.2">
      <c r="A138" s="1">
        <v>136</v>
      </c>
      <c r="B138" t="s">
        <v>153</v>
      </c>
      <c r="D138">
        <f>(raw_4yr!D138-raw_4yr!C138)/raw_4yr!C138</f>
        <v>1.1882845188284519</v>
      </c>
      <c r="E138">
        <f>(raw_4yr!E138-raw_4yr!D138)/raw_4yr!D138</f>
        <v>0.70936902485659659</v>
      </c>
      <c r="F138">
        <f>(raw_4yr!F138-raw_4yr!E138)/raw_4yr!E138</f>
        <v>0.31208053691275167</v>
      </c>
      <c r="G138">
        <f>(raw_4yr!G138-raw_4yr!F138)/raw_4yr!F138</f>
        <v>0.39641943734015345</v>
      </c>
      <c r="H138">
        <f>(raw_4yr!H138-raw_4yr!G138)/raw_4yr!G138</f>
        <v>0.30830280830280832</v>
      </c>
      <c r="I138">
        <f>(raw_4yr!I138-raw_4yr!H138)/raw_4yr!H138</f>
        <v>0.20391973868408772</v>
      </c>
      <c r="J138">
        <f>(raw_4yr!J138-raw_4yr!I138)/raw_4yr!I138</f>
        <v>0.1945736434108527</v>
      </c>
    </row>
    <row r="139" spans="1:10" ht="45" customHeight="1" x14ac:dyDescent="0.2">
      <c r="A139" s="1">
        <v>137</v>
      </c>
      <c r="B139" t="s">
        <v>154</v>
      </c>
      <c r="D139">
        <f>(raw_4yr!D139-raw_4yr!C139)/raw_4yr!C139</f>
        <v>1.26</v>
      </c>
      <c r="E139">
        <f>(raw_4yr!E139-raw_4yr!D139)/raw_4yr!D139</f>
        <v>0.66371681415929207</v>
      </c>
      <c r="F139">
        <f>(raw_4yr!F139-raw_4yr!E139)/raw_4yr!E139</f>
        <v>0.18085106382978725</v>
      </c>
      <c r="G139">
        <f>(raw_4yr!G139-raw_4yr!F139)/raw_4yr!F139</f>
        <v>0.25225225225225223</v>
      </c>
      <c r="H139">
        <f>(raw_4yr!H139-raw_4yr!G139)/raw_4yr!G139</f>
        <v>0.13309352517985612</v>
      </c>
      <c r="I139">
        <f>(raw_4yr!I139-raw_4yr!H139)/raw_4yr!H139</f>
        <v>0.26031746031746034</v>
      </c>
      <c r="J139">
        <f>(raw_4yr!J139-raw_4yr!I139)/raw_4yr!I139</f>
        <v>-1.0075566750629723E-2</v>
      </c>
    </row>
    <row r="140" spans="1:10" ht="45" customHeight="1" x14ac:dyDescent="0.2">
      <c r="A140" s="1">
        <v>138</v>
      </c>
      <c r="B140" t="s">
        <v>155</v>
      </c>
      <c r="D140">
        <f>(raw_4yr!D140-raw_4yr!C140)/raw_4yr!C140</f>
        <v>0.66380133715377265</v>
      </c>
      <c r="E140">
        <f>(raw_4yr!E140-raw_4yr!D140)/raw_4yr!D140</f>
        <v>0.51205510907003449</v>
      </c>
      <c r="F140">
        <f>(raw_4yr!F140-raw_4yr!E140)/raw_4yr!E140</f>
        <v>0.32498101746393321</v>
      </c>
      <c r="G140">
        <f>(raw_4yr!G140-raw_4yr!F140)/raw_4yr!F140</f>
        <v>0.43037249283667622</v>
      </c>
      <c r="H140">
        <f>(raw_4yr!H140-raw_4yr!G140)/raw_4yr!G140</f>
        <v>0.30969551282051283</v>
      </c>
      <c r="I140">
        <f>(raw_4yr!I140-raw_4yr!H140)/raw_4yr!H140</f>
        <v>0.21627408993576017</v>
      </c>
      <c r="J140">
        <f>(raw_4yr!J140-raw_4yr!I140)/raw_4yr!I140</f>
        <v>0.27439637826961771</v>
      </c>
    </row>
    <row r="141" spans="1:10" ht="45" customHeight="1" x14ac:dyDescent="0.2">
      <c r="A141" s="1">
        <v>139</v>
      </c>
      <c r="B141" t="s">
        <v>156</v>
      </c>
      <c r="D141">
        <f>(raw_4yr!D141-raw_4yr!C141)/raw_4yr!C141</f>
        <v>0.62341772151898733</v>
      </c>
      <c r="E141">
        <f>(raw_4yr!E141-raw_4yr!D141)/raw_4yr!D141</f>
        <v>0.46783625730994149</v>
      </c>
      <c r="F141">
        <f>(raw_4yr!F141-raw_4yr!E141)/raw_4yr!E141</f>
        <v>0.36786188579017265</v>
      </c>
      <c r="G141">
        <f>(raw_4yr!G141-raw_4yr!F141)/raw_4yr!F141</f>
        <v>0.47669902912621359</v>
      </c>
      <c r="H141">
        <f>(raw_4yr!H141-raw_4yr!G141)/raw_4yr!G141</f>
        <v>0.33925049309664695</v>
      </c>
      <c r="I141">
        <f>(raw_4yr!I141-raw_4yr!H141)/raw_4yr!H141</f>
        <v>0.24030436917034856</v>
      </c>
      <c r="J141">
        <f>(raw_4yr!J141-raw_4yr!I141)/raw_4yr!I141</f>
        <v>0.31565406689095588</v>
      </c>
    </row>
    <row r="142" spans="1:10" ht="45" customHeight="1" x14ac:dyDescent="0.2">
      <c r="A142" s="1">
        <v>140</v>
      </c>
      <c r="B142" t="s">
        <v>157</v>
      </c>
      <c r="D142">
        <f>(raw_4yr!D142-raw_4yr!C142)/raw_4yr!C142</f>
        <v>0.35802469135802467</v>
      </c>
      <c r="E142">
        <f>(raw_4yr!E142-raw_4yr!D142)/raw_4yr!D142</f>
        <v>0.5636363636363636</v>
      </c>
      <c r="F142">
        <f>(raw_4yr!F142-raw_4yr!E142)/raw_4yr!E142</f>
        <v>0.19767441860465115</v>
      </c>
      <c r="G142">
        <f>(raw_4yr!G142-raw_4yr!F142)/raw_4yr!F142</f>
        <v>0.44660194174757284</v>
      </c>
      <c r="H142">
        <f>(raw_4yr!H142-raw_4yr!G142)/raw_4yr!G142</f>
        <v>7.7181208053691275E-2</v>
      </c>
      <c r="I142">
        <f>(raw_4yr!I142-raw_4yr!H142)/raw_4yr!H142</f>
        <v>0.31775700934579437</v>
      </c>
      <c r="J142">
        <f>(raw_4yr!J142-raw_4yr!I142)/raw_4yr!I142</f>
        <v>0.25295508274231676</v>
      </c>
    </row>
    <row r="143" spans="1:10" ht="45" customHeight="1" x14ac:dyDescent="0.2">
      <c r="A143" s="1">
        <v>141</v>
      </c>
      <c r="B143" t="s">
        <v>158</v>
      </c>
      <c r="D143">
        <f>(raw_4yr!D143-raw_4yr!C143)/raw_4yr!C143</f>
        <v>0.40406320541760721</v>
      </c>
      <c r="E143">
        <f>(raw_4yr!E143-raw_4yr!D143)/raw_4yr!D143</f>
        <v>0.51286173633440513</v>
      </c>
      <c r="F143">
        <f>(raw_4yr!F143-raw_4yr!E143)/raw_4yr!E143</f>
        <v>0.31243358129649307</v>
      </c>
      <c r="G143">
        <f>(raw_4yr!G143-raw_4yr!F143)/raw_4yr!F143</f>
        <v>0.37975708502024291</v>
      </c>
      <c r="H143">
        <f>(raw_4yr!H143-raw_4yr!G143)/raw_4yr!G143</f>
        <v>0.31514084507042256</v>
      </c>
      <c r="I143">
        <f>(raw_4yr!I143-raw_4yr!H143)/raw_4yr!H143</f>
        <v>0.32440874609549308</v>
      </c>
      <c r="J143">
        <f>(raw_4yr!J143-raw_4yr!I143)/raw_4yr!I143</f>
        <v>0.51583557951482484</v>
      </c>
    </row>
    <row r="144" spans="1:10" ht="45" customHeight="1" x14ac:dyDescent="0.2">
      <c r="A144" s="1">
        <v>142</v>
      </c>
      <c r="B144" t="s">
        <v>159</v>
      </c>
      <c r="D144">
        <f>(raw_4yr!D144-raw_4yr!C144)/raw_4yr!C144</f>
        <v>1.0897435897435896</v>
      </c>
      <c r="E144">
        <f>(raw_4yr!E144-raw_4yr!D144)/raw_4yr!D144</f>
        <v>0.62576687116564422</v>
      </c>
      <c r="F144">
        <f>(raw_4yr!F144-raw_4yr!E144)/raw_4yr!E144</f>
        <v>0.18490566037735848</v>
      </c>
      <c r="G144">
        <f>(raw_4yr!G144-raw_4yr!F144)/raw_4yr!F144</f>
        <v>0.46815286624203822</v>
      </c>
      <c r="H144">
        <f>(raw_4yr!H144-raw_4yr!G144)/raw_4yr!G144</f>
        <v>0.30802603036876358</v>
      </c>
      <c r="I144">
        <f>(raw_4yr!I144-raw_4yr!H144)/raw_4yr!H144</f>
        <v>0.48590381426202323</v>
      </c>
      <c r="J144">
        <f>(raw_4yr!J144-raw_4yr!I144)/raw_4yr!I144</f>
        <v>0.21651785714285715</v>
      </c>
    </row>
    <row r="145" spans="1:10" ht="45" customHeight="1" x14ac:dyDescent="0.2">
      <c r="A145" s="1">
        <v>143</v>
      </c>
      <c r="B145" t="s">
        <v>160</v>
      </c>
      <c r="D145">
        <f>(raw_4yr!D145-raw_4yr!C145)/raw_4yr!C145</f>
        <v>0.2361111111111111</v>
      </c>
      <c r="E145">
        <f>(raw_4yr!E145-raw_4yr!D145)/raw_4yr!D145</f>
        <v>0.7752808988764045</v>
      </c>
      <c r="F145">
        <f>(raw_4yr!F145-raw_4yr!E145)/raw_4yr!E145</f>
        <v>3.1645569620253167E-2</v>
      </c>
      <c r="G145">
        <f>(raw_4yr!G145-raw_4yr!F145)/raw_4yr!F145</f>
        <v>0.6380368098159509</v>
      </c>
      <c r="H145">
        <f>(raw_4yr!H145-raw_4yr!G145)/raw_4yr!G145</f>
        <v>0.43071161048689138</v>
      </c>
      <c r="I145">
        <f>(raw_4yr!I145-raw_4yr!H145)/raw_4yr!H145</f>
        <v>0.45026178010471202</v>
      </c>
      <c r="J145">
        <f>(raw_4yr!J145-raw_4yr!I145)/raw_4yr!I145</f>
        <v>0.44043321299638988</v>
      </c>
    </row>
    <row r="146" spans="1:10" ht="45" customHeight="1" x14ac:dyDescent="0.2">
      <c r="A146" s="1">
        <v>144</v>
      </c>
      <c r="B146" t="s">
        <v>161</v>
      </c>
      <c r="D146">
        <f>(raw_4yr!D146-raw_4yr!C146)/raw_4yr!C146</f>
        <v>0.75</v>
      </c>
      <c r="E146">
        <f>(raw_4yr!E146-raw_4yr!D146)/raw_4yr!D146</f>
        <v>0.2857142857142857</v>
      </c>
      <c r="F146">
        <f>(raw_4yr!F146-raw_4yr!E146)/raw_4yr!E146</f>
        <v>0.50617283950617287</v>
      </c>
      <c r="G146">
        <f>(raw_4yr!G146-raw_4yr!F146)/raw_4yr!F146</f>
        <v>0.75409836065573765</v>
      </c>
      <c r="H146">
        <f>(raw_4yr!H146-raw_4yr!G146)/raw_4yr!G146</f>
        <v>0.23831775700934579</v>
      </c>
      <c r="I146">
        <f>(raw_4yr!I146-raw_4yr!H146)/raw_4yr!H146</f>
        <v>0.11886792452830189</v>
      </c>
      <c r="J146">
        <f>(raw_4yr!J146-raw_4yr!I146)/raw_4yr!I146</f>
        <v>0.49409780775716694</v>
      </c>
    </row>
    <row r="147" spans="1:10" ht="45" customHeight="1" x14ac:dyDescent="0.2">
      <c r="A147" s="1">
        <v>145</v>
      </c>
      <c r="B147" t="s">
        <v>162</v>
      </c>
      <c r="D147">
        <f>(raw_4yr!D147-raw_4yr!C147)/raw_4yr!C147</f>
        <v>0.54922894424673785</v>
      </c>
      <c r="E147">
        <f>(raw_4yr!E147-raw_4yr!D147)/raw_4yr!D147</f>
        <v>0.44678407350689125</v>
      </c>
      <c r="F147">
        <f>(raw_4yr!F147-raw_4yr!E147)/raw_4yr!E147</f>
        <v>0.27441121989944428</v>
      </c>
      <c r="G147">
        <f>(raw_4yr!G147-raw_4yr!F147)/raw_4yr!F147</f>
        <v>0.46885382059800662</v>
      </c>
      <c r="H147">
        <f>(raw_4yr!H147-raw_4yr!G147)/raw_4yr!G147</f>
        <v>0.32994062765055132</v>
      </c>
      <c r="I147">
        <f>(raw_4yr!I147-raw_4yr!H147)/raw_4yr!H147</f>
        <v>0.30431547619047616</v>
      </c>
      <c r="J147">
        <f>(raw_4yr!J147-raw_4yr!I147)/raw_4yr!I147</f>
        <v>0.46833998859098686</v>
      </c>
    </row>
    <row r="148" spans="1:10" ht="45" customHeight="1" x14ac:dyDescent="0.2">
      <c r="A148" s="1">
        <v>146</v>
      </c>
      <c r="B148" t="s">
        <v>163</v>
      </c>
      <c r="D148">
        <f>(raw_4yr!D148-raw_4yr!C148)/raw_4yr!C148</f>
        <v>0.55639097744360899</v>
      </c>
      <c r="E148">
        <f>(raw_4yr!E148-raw_4yr!D148)/raw_4yr!D148</f>
        <v>0.43170838823012736</v>
      </c>
      <c r="F148">
        <f>(raw_4yr!F148-raw_4yr!E148)/raw_4yr!E148</f>
        <v>0.27453987730061352</v>
      </c>
      <c r="G148">
        <f>(raw_4yr!G148-raw_4yr!F148)/raw_4yr!F148</f>
        <v>0.49217809867629364</v>
      </c>
      <c r="H148">
        <f>(raw_4yr!H148-raw_4yr!G148)/raw_4yr!G148</f>
        <v>0.31870967741935485</v>
      </c>
      <c r="I148">
        <f>(raw_4yr!I148-raw_4yr!H148)/raw_4yr!H148</f>
        <v>0.31286692759295498</v>
      </c>
      <c r="J148">
        <f>(raw_4yr!J148-raw_4yr!I148)/raw_4yr!I148</f>
        <v>0.49720514253773057</v>
      </c>
    </row>
    <row r="149" spans="1:10" ht="45" customHeight="1" x14ac:dyDescent="0.2">
      <c r="A149" s="1">
        <v>147</v>
      </c>
      <c r="B149" t="s">
        <v>164</v>
      </c>
      <c r="D149">
        <f>(raw_4yr!D149-raw_4yr!C149)/raw_4yr!C149</f>
        <v>1.0679012345679013</v>
      </c>
      <c r="E149">
        <f>(raw_4yr!E149-raw_4yr!D149)/raw_4yr!D149</f>
        <v>0.63283582089552237</v>
      </c>
      <c r="F149">
        <f>(raw_4yr!F149-raw_4yr!E149)/raw_4yr!E149</f>
        <v>0.24131627056672761</v>
      </c>
      <c r="G149">
        <f>(raw_4yr!G149-raw_4yr!F149)/raw_4yr!F149</f>
        <v>0.46244477172312226</v>
      </c>
      <c r="H149">
        <f>(raw_4yr!H149-raw_4yr!G149)/raw_4yr!G149</f>
        <v>0.30916414904330314</v>
      </c>
      <c r="I149">
        <f>(raw_4yr!I149-raw_4yr!H149)/raw_4yr!H149</f>
        <v>9.7692307692307689E-2</v>
      </c>
      <c r="J149">
        <f>(raw_4yr!J149-raw_4yr!I149)/raw_4yr!I149</f>
        <v>0.2697967764540995</v>
      </c>
    </row>
    <row r="150" spans="1:10" ht="45" customHeight="1" x14ac:dyDescent="0.2">
      <c r="A150" s="1">
        <v>148</v>
      </c>
      <c r="B150" t="s">
        <v>165</v>
      </c>
      <c r="D150">
        <f>(raw_4yr!D150-raw_4yr!C150)/raw_4yr!C150</f>
        <v>0.73873873873873874</v>
      </c>
      <c r="E150">
        <f>(raw_4yr!E150-raw_4yr!D150)/raw_4yr!D150</f>
        <v>0.5893782383419689</v>
      </c>
      <c r="F150">
        <f>(raw_4yr!F150-raw_4yr!E150)/raw_4yr!E150</f>
        <v>0.2795436022819886</v>
      </c>
      <c r="G150">
        <f>(raw_4yr!G150-raw_4yr!F150)/raw_4yr!F150</f>
        <v>0.38280254777070066</v>
      </c>
      <c r="H150">
        <f>(raw_4yr!H150-raw_4yr!G150)/raw_4yr!G150</f>
        <v>0.30723169046522342</v>
      </c>
      <c r="I150">
        <f>(raw_4yr!I150-raw_4yr!H150)/raw_4yr!H150</f>
        <v>0.1321353065539112</v>
      </c>
      <c r="J150">
        <f>(raw_4yr!J150-raw_4yr!I150)/raw_4yr!I150</f>
        <v>0.26517273576097106</v>
      </c>
    </row>
    <row r="151" spans="1:10" ht="45" customHeight="1" x14ac:dyDescent="0.2">
      <c r="A151" s="1">
        <v>149</v>
      </c>
      <c r="B151" t="s">
        <v>166</v>
      </c>
      <c r="D151">
        <f>(raw_4yr!D151-raw_4yr!C151)/raw_4yr!C151</f>
        <v>1.7551020408163265</v>
      </c>
      <c r="E151">
        <f>(raw_4yr!E151-raw_4yr!D151)/raw_4yr!D151</f>
        <v>0.67901234567901236</v>
      </c>
      <c r="F151">
        <f>(raw_4yr!F151-raw_4yr!E151)/raw_4yr!E151</f>
        <v>0.21323529411764705</v>
      </c>
      <c r="G151">
        <f>(raw_4yr!G151-raw_4yr!F151)/raw_4yr!F151</f>
        <v>0.40484848484848485</v>
      </c>
      <c r="H151">
        <f>(raw_4yr!H151-raw_4yr!G151)/raw_4yr!G151</f>
        <v>0.30025884383088869</v>
      </c>
      <c r="I151">
        <f>(raw_4yr!I151-raw_4yr!H151)/raw_4yr!H151</f>
        <v>0.15195753151957531</v>
      </c>
      <c r="J151">
        <f>(raw_4yr!J151-raw_4yr!I151)/raw_4yr!I151</f>
        <v>0.14400921658986174</v>
      </c>
    </row>
    <row r="152" spans="1:10" ht="45" customHeight="1" x14ac:dyDescent="0.2">
      <c r="A152" s="1">
        <v>150</v>
      </c>
      <c r="B152" t="s">
        <v>167</v>
      </c>
      <c r="D152">
        <f>(raw_4yr!D152-raw_4yr!C152)/raw_4yr!C152</f>
        <v>1.26</v>
      </c>
      <c r="E152">
        <f>(raw_4yr!E152-raw_4yr!D152)/raw_4yr!D152</f>
        <v>0.66371681415929207</v>
      </c>
      <c r="F152">
        <f>(raw_4yr!F152-raw_4yr!E152)/raw_4yr!E152</f>
        <v>0.18085106382978725</v>
      </c>
      <c r="G152">
        <f>(raw_4yr!G152-raw_4yr!F152)/raw_4yr!F152</f>
        <v>0.25225225225225223</v>
      </c>
      <c r="H152">
        <f>(raw_4yr!H152-raw_4yr!G152)/raw_4yr!G152</f>
        <v>0.13309352517985612</v>
      </c>
      <c r="I152">
        <f>(raw_4yr!I152-raw_4yr!H152)/raw_4yr!H152</f>
        <v>0.26031746031746034</v>
      </c>
      <c r="J152">
        <f>(raw_4yr!J152-raw_4yr!I152)/raw_4yr!I152</f>
        <v>-1.0075566750629723E-2</v>
      </c>
    </row>
    <row r="153" spans="1:10" ht="45" customHeight="1" x14ac:dyDescent="0.2">
      <c r="A153" s="1">
        <v>151</v>
      </c>
      <c r="B153" t="s">
        <v>168</v>
      </c>
      <c r="D153">
        <f>(raw_4yr!D153-raw_4yr!C153)/raw_4yr!C153</f>
        <v>0.75</v>
      </c>
      <c r="E153">
        <f>(raw_4yr!E153-raw_4yr!D153)/raw_4yr!D153</f>
        <v>0.2857142857142857</v>
      </c>
      <c r="F153">
        <f>(raw_4yr!F153-raw_4yr!E153)/raw_4yr!E153</f>
        <v>0.50617283950617287</v>
      </c>
      <c r="G153">
        <f>(raw_4yr!G153-raw_4yr!F153)/raw_4yr!F153</f>
        <v>0.75409836065573765</v>
      </c>
      <c r="H153">
        <f>(raw_4yr!H153-raw_4yr!G153)/raw_4yr!G153</f>
        <v>0.23831775700934579</v>
      </c>
      <c r="I153">
        <f>(raw_4yr!I153-raw_4yr!H153)/raw_4yr!H153</f>
        <v>0.11886792452830189</v>
      </c>
      <c r="J153">
        <f>(raw_4yr!J153-raw_4yr!I153)/raw_4yr!I153</f>
        <v>0.49409780775716694</v>
      </c>
    </row>
    <row r="154" spans="1:10" ht="45" customHeight="1" x14ac:dyDescent="0.2">
      <c r="A154" s="1">
        <v>152</v>
      </c>
      <c r="B154" t="s">
        <v>169</v>
      </c>
      <c r="D154">
        <f>(raw_4yr!D154-raw_4yr!C154)/raw_4yr!C154</f>
        <v>0.75317604355716883</v>
      </c>
      <c r="E154">
        <f>(raw_4yr!E154-raw_4yr!D154)/raw_4yr!D154</f>
        <v>0.45652173913043476</v>
      </c>
      <c r="F154">
        <f>(raw_4yr!F154-raw_4yr!E154)/raw_4yr!E154</f>
        <v>0.3400852878464819</v>
      </c>
      <c r="G154">
        <f>(raw_4yr!G154-raw_4yr!F154)/raw_4yr!F154</f>
        <v>0.42243436754176611</v>
      </c>
      <c r="H154">
        <f>(raw_4yr!H154-raw_4yr!G154)/raw_4yr!G154</f>
        <v>0.32568978374347501</v>
      </c>
      <c r="I154">
        <f>(raw_4yr!I154-raw_4yr!H154)/raw_4yr!H154</f>
        <v>0.20011250175783996</v>
      </c>
      <c r="J154">
        <f>(raw_4yr!J154-raw_4yr!I154)/raw_4yr!I154</f>
        <v>0.28509491445980784</v>
      </c>
    </row>
    <row r="155" spans="1:10" ht="45" customHeight="1" x14ac:dyDescent="0.2">
      <c r="A155" s="1">
        <v>153</v>
      </c>
      <c r="B155" t="s">
        <v>170</v>
      </c>
      <c r="D155">
        <f>(raw_4yr!D155-raw_4yr!C155)/raw_4yr!C155</f>
        <v>0.68447837150127222</v>
      </c>
      <c r="E155">
        <f>(raw_4yr!E155-raw_4yr!D155)/raw_4yr!D155</f>
        <v>0.40936555891238668</v>
      </c>
      <c r="F155">
        <f>(raw_4yr!F155-raw_4yr!E155)/raw_4yr!E155</f>
        <v>0.38210075026795282</v>
      </c>
      <c r="G155">
        <f>(raw_4yr!G155-raw_4yr!F155)/raw_4yr!F155</f>
        <v>0.45482745250096934</v>
      </c>
      <c r="H155">
        <f>(raw_4yr!H155-raw_4yr!G155)/raw_4yr!G155</f>
        <v>0.31956289978678037</v>
      </c>
      <c r="I155">
        <f>(raw_4yr!I155-raw_4yr!H155)/raw_4yr!H155</f>
        <v>0.23409412239951524</v>
      </c>
      <c r="J155">
        <f>(raw_4yr!J155-raw_4yr!I155)/raw_4yr!I155</f>
        <v>0.3111292962356792</v>
      </c>
    </row>
    <row r="156" spans="1:10" ht="45" customHeight="1" x14ac:dyDescent="0.2">
      <c r="A156" s="1">
        <v>154</v>
      </c>
      <c r="B156" t="s">
        <v>171</v>
      </c>
      <c r="D156">
        <f>(raw_4yr!D156-raw_4yr!C156)/raw_4yr!C156</f>
        <v>0.7</v>
      </c>
      <c r="E156">
        <f>(raw_4yr!E156-raw_4yr!D156)/raw_4yr!D156</f>
        <v>0.23529411764705882</v>
      </c>
      <c r="F156">
        <f>(raw_4yr!F156-raw_4yr!E156)/raw_4yr!E156</f>
        <v>0.53968253968253965</v>
      </c>
      <c r="G156">
        <f>(raw_4yr!G156-raw_4yr!F156)/raw_4yr!F156</f>
        <v>0.39175257731958762</v>
      </c>
      <c r="H156">
        <f>(raw_4yr!H156-raw_4yr!G156)/raw_4yr!G156</f>
        <v>0.70370370370370372</v>
      </c>
      <c r="I156">
        <f>(raw_4yr!I156-raw_4yr!H156)/raw_4yr!H156</f>
        <v>0.37826086956521737</v>
      </c>
      <c r="J156">
        <f>(raw_4yr!J156-raw_4yr!I156)/raw_4yr!I156</f>
        <v>0.19873817034700317</v>
      </c>
    </row>
    <row r="157" spans="1:10" ht="45" customHeight="1" x14ac:dyDescent="0.2">
      <c r="A157" s="1">
        <v>155</v>
      </c>
      <c r="B157" t="s">
        <v>172</v>
      </c>
      <c r="D157">
        <f>(raw_4yr!D157-raw_4yr!C157)/raw_4yr!C157</f>
        <v>0.53448275862068961</v>
      </c>
      <c r="E157">
        <f>(raw_4yr!E157-raw_4yr!D157)/raw_4yr!D157</f>
        <v>0.4044943820224719</v>
      </c>
      <c r="F157">
        <f>(raw_4yr!F157-raw_4yr!E157)/raw_4yr!E157</f>
        <v>0.68799999999999994</v>
      </c>
      <c r="G157">
        <f>(raw_4yr!G157-raw_4yr!F157)/raw_4yr!F157</f>
        <v>0.45023696682464454</v>
      </c>
      <c r="H157">
        <f>(raw_4yr!H157-raw_4yr!G157)/raw_4yr!G157</f>
        <v>0.78431372549019607</v>
      </c>
      <c r="I157">
        <f>(raw_4yr!I157-raw_4yr!H157)/raw_4yr!H157</f>
        <v>0.29120879120879123</v>
      </c>
      <c r="J157">
        <f>(raw_4yr!J157-raw_4yr!I157)/raw_4yr!I157</f>
        <v>0.26808510638297872</v>
      </c>
    </row>
    <row r="158" spans="1:10" ht="45" customHeight="1" x14ac:dyDescent="0.2">
      <c r="A158" s="1">
        <v>156</v>
      </c>
      <c r="B158" t="s">
        <v>173</v>
      </c>
      <c r="D158">
        <f>(raw_4yr!D158-raw_4yr!C158)/raw_4yr!C158</f>
        <v>0.90522875816993464</v>
      </c>
      <c r="E158">
        <f>(raw_4yr!E158-raw_4yr!D158)/raw_4yr!D158</f>
        <v>0.22298456260720412</v>
      </c>
      <c r="F158">
        <f>(raw_4yr!F158-raw_4yr!E158)/raw_4yr!E158</f>
        <v>0.38569424964936888</v>
      </c>
      <c r="G158">
        <f>(raw_4yr!G158-raw_4yr!F158)/raw_4yr!F158</f>
        <v>0.37246963562753038</v>
      </c>
      <c r="H158">
        <f>(raw_4yr!H158-raw_4yr!G158)/raw_4yr!G158</f>
        <v>0.50294985250737467</v>
      </c>
      <c r="I158">
        <f>(raw_4yr!I158-raw_4yr!H158)/raw_4yr!H158</f>
        <v>0.35574092247301276</v>
      </c>
      <c r="J158">
        <f>(raw_4yr!J158-raw_4yr!I158)/raw_4yr!I158</f>
        <v>0.29279768367716252</v>
      </c>
    </row>
    <row r="159" spans="1:10" ht="45" customHeight="1" x14ac:dyDescent="0.2">
      <c r="A159" s="1">
        <v>157</v>
      </c>
      <c r="B159" t="s">
        <v>174</v>
      </c>
      <c r="D159">
        <f>(raw_4yr!D159-raw_4yr!C159)/raw_4yr!C159</f>
        <v>0.7</v>
      </c>
      <c r="E159">
        <f>(raw_4yr!E159-raw_4yr!D159)/raw_4yr!D159</f>
        <v>0.23529411764705882</v>
      </c>
      <c r="F159">
        <f>(raw_4yr!F159-raw_4yr!E159)/raw_4yr!E159</f>
        <v>0.53968253968253965</v>
      </c>
      <c r="G159">
        <f>(raw_4yr!G159-raw_4yr!F159)/raw_4yr!F159</f>
        <v>0.39175257731958762</v>
      </c>
      <c r="H159">
        <f>(raw_4yr!H159-raw_4yr!G159)/raw_4yr!G159</f>
        <v>0.70370370370370372</v>
      </c>
      <c r="I159">
        <f>(raw_4yr!I159-raw_4yr!H159)/raw_4yr!H159</f>
        <v>0.37826086956521737</v>
      </c>
      <c r="J159">
        <f>(raw_4yr!J159-raw_4yr!I159)/raw_4yr!I159</f>
        <v>0.19873817034700317</v>
      </c>
    </row>
    <row r="160" spans="1:10" ht="45" customHeight="1" x14ac:dyDescent="0.2">
      <c r="A160" s="1">
        <v>158</v>
      </c>
      <c r="B160" t="s">
        <v>175</v>
      </c>
      <c r="D160">
        <f>(raw_4yr!D160-raw_4yr!C160)/raw_4yr!C160</f>
        <v>1.0384615384615385</v>
      </c>
      <c r="E160">
        <f>(raw_4yr!E160-raw_4yr!D160)/raw_4yr!D160</f>
        <v>1.0943396226415094</v>
      </c>
      <c r="F160">
        <f>(raw_4yr!F160-raw_4yr!E160)/raw_4yr!E160</f>
        <v>0.30630630630630629</v>
      </c>
      <c r="G160">
        <f>(raw_4yr!G160-raw_4yr!F160)/raw_4yr!F160</f>
        <v>2.7586206896551724E-2</v>
      </c>
      <c r="H160">
        <f>(raw_4yr!H160-raw_4yr!G160)/raw_4yr!G160</f>
        <v>0.26845637583892618</v>
      </c>
      <c r="I160">
        <f>(raw_4yr!I160-raw_4yr!H160)/raw_4yr!H160</f>
        <v>5.2910052910052907E-3</v>
      </c>
      <c r="J160">
        <f>(raw_4yr!J160-raw_4yr!I160)/raw_4yr!I160</f>
        <v>0.11052631578947368</v>
      </c>
    </row>
    <row r="161" spans="1:10" ht="45" customHeight="1" x14ac:dyDescent="0.2">
      <c r="A161" s="1">
        <v>159</v>
      </c>
      <c r="B161" t="s">
        <v>176</v>
      </c>
      <c r="D161">
        <f>(raw_4yr!D161-raw_4yr!C161)/raw_4yr!C161</f>
        <v>0.7568710359408034</v>
      </c>
      <c r="E161">
        <f>(raw_4yr!E161-raw_4yr!D161)/raw_4yr!D161</f>
        <v>0.50902527075812276</v>
      </c>
      <c r="F161">
        <f>(raw_4yr!F161-raw_4yr!E161)/raw_4yr!E161</f>
        <v>0.37759170653907498</v>
      </c>
      <c r="G161">
        <f>(raw_4yr!G161-raw_4yr!F161)/raw_4yr!F161</f>
        <v>0.37973950795947903</v>
      </c>
      <c r="H161">
        <f>(raw_4yr!H161-raw_4yr!G161)/raw_4yr!G161</f>
        <v>0.37340046150618839</v>
      </c>
      <c r="I161">
        <f>(raw_4yr!I161-raw_4yr!H161)/raw_4yr!H161</f>
        <v>0.22376661066137163</v>
      </c>
      <c r="J161">
        <f>(raw_4yr!J161-raw_4yr!I161)/raw_4yr!I161</f>
        <v>0.28881677483774337</v>
      </c>
    </row>
    <row r="162" spans="1:10" ht="45" customHeight="1" x14ac:dyDescent="0.2">
      <c r="A162" s="1">
        <v>160</v>
      </c>
      <c r="B162" t="s">
        <v>177</v>
      </c>
      <c r="D162">
        <f>(raw_4yr!D162-raw_4yr!C162)/raw_4yr!C162</f>
        <v>0.72210065645514221</v>
      </c>
      <c r="E162">
        <f>(raw_4yr!E162-raw_4yr!D162)/raw_4yr!D162</f>
        <v>0.49555273189326554</v>
      </c>
      <c r="F162">
        <f>(raw_4yr!F162-raw_4yr!E162)/raw_4yr!E162</f>
        <v>0.38445199660152929</v>
      </c>
      <c r="G162">
        <f>(raw_4yr!G162-raw_4yr!F162)/raw_4yr!F162</f>
        <v>0.3415158023933722</v>
      </c>
      <c r="H162">
        <f>(raw_4yr!H162-raw_4yr!G162)/raw_4yr!G162</f>
        <v>0.37557182067703571</v>
      </c>
      <c r="I162">
        <f>(raw_4yr!I162-raw_4yr!H162)/raw_4yr!H162</f>
        <v>0.21267043565014965</v>
      </c>
      <c r="J162">
        <f>(raw_4yr!J162-raw_4yr!I162)/raw_4yr!I162</f>
        <v>0.27053338818044698</v>
      </c>
    </row>
    <row r="163" spans="1:10" ht="45" customHeight="1" x14ac:dyDescent="0.2">
      <c r="A163" s="1">
        <v>161</v>
      </c>
      <c r="B163" t="s">
        <v>178</v>
      </c>
      <c r="D163">
        <f>(raw_4yr!D163-raw_4yr!C163)/raw_4yr!C163</f>
        <v>0.47486033519553073</v>
      </c>
      <c r="E163">
        <f>(raw_4yr!E163-raw_4yr!D163)/raw_4yr!D163</f>
        <v>0.40530303030303028</v>
      </c>
      <c r="F163">
        <f>(raw_4yr!F163-raw_4yr!E163)/raw_4yr!E163</f>
        <v>0.25336927223719674</v>
      </c>
      <c r="G163">
        <f>(raw_4yr!G163-raw_4yr!F163)/raw_4yr!F163</f>
        <v>0.44301075268817203</v>
      </c>
      <c r="H163">
        <f>(raw_4yr!H163-raw_4yr!G163)/raw_4yr!G163</f>
        <v>0.49478390461997018</v>
      </c>
      <c r="I163">
        <f>(raw_4yr!I163-raw_4yr!H163)/raw_4yr!H163</f>
        <v>0.46660019940179459</v>
      </c>
      <c r="J163">
        <f>(raw_4yr!J163-raw_4yr!I163)/raw_4yr!I163</f>
        <v>0.59211420802175396</v>
      </c>
    </row>
    <row r="164" spans="1:10" ht="45" customHeight="1" x14ac:dyDescent="0.2">
      <c r="A164" s="1">
        <v>162</v>
      </c>
      <c r="B164" t="s">
        <v>179</v>
      </c>
      <c r="D164">
        <f>(raw_4yr!D164-raw_4yr!C164)/raw_4yr!C164</f>
        <v>0.46153846153846156</v>
      </c>
      <c r="E164">
        <f>(raw_4yr!E164-raw_4yr!D164)/raw_4yr!D164</f>
        <v>0.30409356725146197</v>
      </c>
      <c r="F164">
        <f>(raw_4yr!F164-raw_4yr!E164)/raw_4yr!E164</f>
        <v>0.46188340807174888</v>
      </c>
      <c r="G164">
        <f>(raw_4yr!G164-raw_4yr!F164)/raw_4yr!F164</f>
        <v>0.28527607361963192</v>
      </c>
      <c r="H164">
        <f>(raw_4yr!H164-raw_4yr!G164)/raw_4yr!G164</f>
        <v>0.31980906921241048</v>
      </c>
      <c r="I164">
        <f>(raw_4yr!I164-raw_4yr!H164)/raw_4yr!H164</f>
        <v>0.33273056057866185</v>
      </c>
      <c r="J164">
        <f>(raw_4yr!J164-raw_4yr!I164)/raw_4yr!I164</f>
        <v>0.33649932157394846</v>
      </c>
    </row>
    <row r="165" spans="1:10" ht="45" customHeight="1" x14ac:dyDescent="0.2">
      <c r="A165" s="1">
        <v>163</v>
      </c>
      <c r="B165" t="s">
        <v>180</v>
      </c>
      <c r="D165">
        <f>(raw_4yr!D165-raw_4yr!C165)/raw_4yr!C165</f>
        <v>0.50241545893719808</v>
      </c>
      <c r="E165">
        <f>(raw_4yr!E165-raw_4yr!D165)/raw_4yr!D165</f>
        <v>0.40836012861736337</v>
      </c>
      <c r="F165">
        <f>(raw_4yr!F165-raw_4yr!E165)/raw_4yr!E165</f>
        <v>0.21689497716894976</v>
      </c>
      <c r="G165">
        <f>(raw_4yr!G165-raw_4yr!F165)/raw_4yr!F165</f>
        <v>0.30956848030018763</v>
      </c>
      <c r="H165">
        <f>(raw_4yr!H165-raw_4yr!G165)/raw_4yr!G165</f>
        <v>0.35386819484240689</v>
      </c>
      <c r="I165">
        <f>(raw_4yr!I165-raw_4yr!H165)/raw_4yr!H165</f>
        <v>0.37037037037037035</v>
      </c>
      <c r="J165">
        <f>(raw_4yr!J165-raw_4yr!I165)/raw_4yr!I165</f>
        <v>0.39691119691119692</v>
      </c>
    </row>
    <row r="166" spans="1:10" ht="45" customHeight="1" x14ac:dyDescent="0.2">
      <c r="A166" s="1">
        <v>164</v>
      </c>
      <c r="B166" t="s">
        <v>181</v>
      </c>
      <c r="D166">
        <f>(raw_4yr!D166-raw_4yr!C166)/raw_4yr!C166</f>
        <v>0.45454545454545453</v>
      </c>
      <c r="E166">
        <f>(raw_4yr!E166-raw_4yr!D166)/raw_4yr!D166</f>
        <v>0.30208333333333331</v>
      </c>
      <c r="F166">
        <f>(raw_4yr!F166-raw_4yr!E166)/raw_4yr!E166</f>
        <v>0.56000000000000005</v>
      </c>
      <c r="G166">
        <f>(raw_4yr!G166-raw_4yr!F166)/raw_4yr!F166</f>
        <v>0.59487179487179487</v>
      </c>
      <c r="H166">
        <f>(raw_4yr!H166-raw_4yr!G166)/raw_4yr!G166</f>
        <v>0.63022508038585212</v>
      </c>
      <c r="I166">
        <f>(raw_4yr!I166-raw_4yr!H166)/raw_4yr!H166</f>
        <v>0.60355029585798814</v>
      </c>
      <c r="J166">
        <f>(raw_4yr!J166-raw_4yr!I166)/raw_4yr!I166</f>
        <v>0.82287822878228778</v>
      </c>
    </row>
    <row r="167" spans="1:10" ht="45" customHeight="1" x14ac:dyDescent="0.2">
      <c r="A167" s="1">
        <v>165</v>
      </c>
      <c r="B167" t="s">
        <v>182</v>
      </c>
      <c r="D167">
        <f>(raw_4yr!D167-raw_4yr!C167)/raw_4yr!C167</f>
        <v>0.46721311475409838</v>
      </c>
      <c r="E167">
        <f>(raw_4yr!E167-raw_4yr!D167)/raw_4yr!D167</f>
        <v>0.4972067039106145</v>
      </c>
      <c r="F167">
        <f>(raw_4yr!F167-raw_4yr!E167)/raw_4yr!E167</f>
        <v>0.11567164179104478</v>
      </c>
      <c r="G167">
        <f>(raw_4yr!G167-raw_4yr!F167)/raw_4yr!F167</f>
        <v>0.41471571906354515</v>
      </c>
      <c r="H167">
        <f>(raw_4yr!H167-raw_4yr!G167)/raw_4yr!G167</f>
        <v>0.43026004728132389</v>
      </c>
      <c r="I167">
        <f>(raw_4yr!I167-raw_4yr!H167)/raw_4yr!H167</f>
        <v>0.37190082644628097</v>
      </c>
      <c r="J167">
        <f>(raw_4yr!J167-raw_4yr!I167)/raw_4yr!I167</f>
        <v>0.43012048192771085</v>
      </c>
    </row>
    <row r="168" spans="1:10" ht="45" customHeight="1" x14ac:dyDescent="0.2">
      <c r="A168" s="1">
        <v>166</v>
      </c>
      <c r="B168" t="s">
        <v>183</v>
      </c>
      <c r="D168">
        <f>(raw_4yr!D168-raw_4yr!C168)/raw_4yr!C168</f>
        <v>0.42307692307692307</v>
      </c>
      <c r="E168">
        <f>(raw_4yr!E168-raw_4yr!D168)/raw_4yr!D168</f>
        <v>0.35675675675675678</v>
      </c>
      <c r="F168">
        <f>(raw_4yr!F168-raw_4yr!E168)/raw_4yr!E168</f>
        <v>0.50996015936254979</v>
      </c>
      <c r="G168">
        <f>(raw_4yr!G168-raw_4yr!F168)/raw_4yr!F168</f>
        <v>0.41952506596306066</v>
      </c>
      <c r="H168">
        <f>(raw_4yr!H168-raw_4yr!G168)/raw_4yr!G168</f>
        <v>0.63568773234200748</v>
      </c>
      <c r="I168">
        <f>(raw_4yr!I168-raw_4yr!H168)/raw_4yr!H168</f>
        <v>0.39545454545454545</v>
      </c>
      <c r="J168">
        <f>(raw_4yr!J168-raw_4yr!I168)/raw_4yr!I168</f>
        <v>0.65635179153094458</v>
      </c>
    </row>
    <row r="169" spans="1:10" ht="45" customHeight="1" x14ac:dyDescent="0.2">
      <c r="A169" s="1">
        <v>167</v>
      </c>
      <c r="B169" t="s">
        <v>184</v>
      </c>
      <c r="D169">
        <f>(raw_4yr!D169-raw_4yr!C169)/raw_4yr!C169</f>
        <v>0.77894736842105261</v>
      </c>
      <c r="E169">
        <f>(raw_4yr!E169-raw_4yr!D169)/raw_4yr!D169</f>
        <v>0.36883629191321499</v>
      </c>
      <c r="F169">
        <f>(raw_4yr!F169-raw_4yr!E169)/raw_4yr!E169</f>
        <v>0.46253602305475505</v>
      </c>
      <c r="G169">
        <f>(raw_4yr!G169-raw_4yr!F169)/raw_4yr!F169</f>
        <v>0.43940886699507387</v>
      </c>
      <c r="H169">
        <f>(raw_4yr!H169-raw_4yr!G169)/raw_4yr!G169</f>
        <v>0.41615331964407942</v>
      </c>
      <c r="I169">
        <f>(raw_4yr!I169-raw_4yr!H169)/raw_4yr!H169</f>
        <v>0.3566940550990817</v>
      </c>
      <c r="J169">
        <f>(raw_4yr!J169-raw_4yr!I169)/raw_4yr!I169</f>
        <v>0.43605272532953332</v>
      </c>
    </row>
    <row r="170" spans="1:10" ht="45" customHeight="1" x14ac:dyDescent="0.2">
      <c r="A170" s="1">
        <v>168</v>
      </c>
      <c r="B170" t="s">
        <v>185</v>
      </c>
      <c r="D170">
        <f>(raw_4yr!D170-raw_4yr!C170)/raw_4yr!C170</f>
        <v>0.70977011494252873</v>
      </c>
      <c r="E170">
        <f>(raw_4yr!E170-raw_4yr!D170)/raw_4yr!D170</f>
        <v>0.38991596638655462</v>
      </c>
      <c r="F170">
        <f>(raw_4yr!F170-raw_4yr!E170)/raw_4yr!E170</f>
        <v>0.42563482466747277</v>
      </c>
      <c r="G170">
        <f>(raw_4yr!G170-raw_4yr!F170)/raw_4yr!F170</f>
        <v>0.43172179813401185</v>
      </c>
      <c r="H170">
        <f>(raw_4yr!H170-raw_4yr!G170)/raw_4yr!G170</f>
        <v>0.4022511848341232</v>
      </c>
      <c r="I170">
        <f>(raw_4yr!I170-raw_4yr!H170)/raw_4yr!H170</f>
        <v>0.29108576256865232</v>
      </c>
      <c r="J170">
        <f>(raw_4yr!J170-raw_4yr!I170)/raw_4yr!I170</f>
        <v>0.38252617801047123</v>
      </c>
    </row>
  </sheetData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manualMax="1" manualMin="-1" displayEmptyCellsAs="gap" negative="1" displayXAxis="1" minAxisType="custom" maxAxisType="custom" xr2:uid="{3CAF6FC5-AEAB-D048-B9EB-CB2F7B5ECA05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'%change_4yr'!C2:J2</xm:f>
              <xm:sqref>K2</xm:sqref>
            </x14:sparkline>
            <x14:sparkline>
              <xm:f>'%change_4yr'!C3:J3</xm:f>
              <xm:sqref>K3</xm:sqref>
            </x14:sparkline>
            <x14:sparkline>
              <xm:f>'%change_4yr'!C4:J4</xm:f>
              <xm:sqref>K4</xm:sqref>
            </x14:sparkline>
            <x14:sparkline>
              <xm:f>'%change_4yr'!C5:J5</xm:f>
              <xm:sqref>K5</xm:sqref>
            </x14:sparkline>
            <x14:sparkline>
              <xm:f>'%change_4yr'!C6:J6</xm:f>
              <xm:sqref>K6</xm:sqref>
            </x14:sparkline>
            <x14:sparkline>
              <xm:f>'%change_4yr'!C7:J7</xm:f>
              <xm:sqref>K7</xm:sqref>
            </x14:sparkline>
            <x14:sparkline>
              <xm:f>'%change_4yr'!C8:J8</xm:f>
              <xm:sqref>K8</xm:sqref>
            </x14:sparkline>
            <x14:sparkline>
              <xm:f>'%change_4yr'!C9:J9</xm:f>
              <xm:sqref>K9</xm:sqref>
            </x14:sparkline>
            <x14:sparkline>
              <xm:f>'%change_4yr'!C10:J10</xm:f>
              <xm:sqref>K10</xm:sqref>
            </x14:sparkline>
            <x14:sparkline>
              <xm:f>'%change_4yr'!C11:J11</xm:f>
              <xm:sqref>K11</xm:sqref>
            </x14:sparkline>
            <x14:sparkline>
              <xm:f>'%change_4yr'!C12:J12</xm:f>
              <xm:sqref>K12</xm:sqref>
            </x14:sparkline>
            <x14:sparkline>
              <xm:f>'%change_4yr'!C13:J13</xm:f>
              <xm:sqref>K13</xm:sqref>
            </x14:sparkline>
            <x14:sparkline>
              <xm:f>'%change_4yr'!C14:J14</xm:f>
              <xm:sqref>K14</xm:sqref>
            </x14:sparkline>
            <x14:sparkline>
              <xm:f>'%change_4yr'!C15:J15</xm:f>
              <xm:sqref>K15</xm:sqref>
            </x14:sparkline>
            <x14:sparkline>
              <xm:f>'%change_4yr'!C16:J16</xm:f>
              <xm:sqref>K16</xm:sqref>
            </x14:sparkline>
            <x14:sparkline>
              <xm:f>'%change_4yr'!C17:J17</xm:f>
              <xm:sqref>K17</xm:sqref>
            </x14:sparkline>
            <x14:sparkline>
              <xm:f>'%change_4yr'!C18:J18</xm:f>
              <xm:sqref>K18</xm:sqref>
            </x14:sparkline>
            <x14:sparkline>
              <xm:f>'%change_4yr'!C19:J19</xm:f>
              <xm:sqref>K19</xm:sqref>
            </x14:sparkline>
            <x14:sparkline>
              <xm:f>'%change_4yr'!C20:J20</xm:f>
              <xm:sqref>K20</xm:sqref>
            </x14:sparkline>
            <x14:sparkline>
              <xm:f>'%change_4yr'!C21:J21</xm:f>
              <xm:sqref>K21</xm:sqref>
            </x14:sparkline>
            <x14:sparkline>
              <xm:f>'%change_4yr'!C22:J22</xm:f>
              <xm:sqref>K22</xm:sqref>
            </x14:sparkline>
            <x14:sparkline>
              <xm:f>'%change_4yr'!C23:J23</xm:f>
              <xm:sqref>K23</xm:sqref>
            </x14:sparkline>
            <x14:sparkline>
              <xm:f>'%change_4yr'!C24:J24</xm:f>
              <xm:sqref>K24</xm:sqref>
            </x14:sparkline>
            <x14:sparkline>
              <xm:f>'%change_4yr'!C25:J25</xm:f>
              <xm:sqref>K25</xm:sqref>
            </x14:sparkline>
            <x14:sparkline>
              <xm:f>'%change_4yr'!C26:J26</xm:f>
              <xm:sqref>K26</xm:sqref>
            </x14:sparkline>
            <x14:sparkline>
              <xm:f>'%change_4yr'!C27:J27</xm:f>
              <xm:sqref>K27</xm:sqref>
            </x14:sparkline>
            <x14:sparkline>
              <xm:f>'%change_4yr'!C28:J28</xm:f>
              <xm:sqref>K28</xm:sqref>
            </x14:sparkline>
            <x14:sparkline>
              <xm:f>'%change_4yr'!C29:J29</xm:f>
              <xm:sqref>K29</xm:sqref>
            </x14:sparkline>
            <x14:sparkline>
              <xm:f>'%change_4yr'!C30:J30</xm:f>
              <xm:sqref>K30</xm:sqref>
            </x14:sparkline>
            <x14:sparkline>
              <xm:f>'%change_4yr'!C31:J31</xm:f>
              <xm:sqref>K31</xm:sqref>
            </x14:sparkline>
            <x14:sparkline>
              <xm:f>'%change_4yr'!C32:J32</xm:f>
              <xm:sqref>K32</xm:sqref>
            </x14:sparkline>
            <x14:sparkline>
              <xm:f>'%change_4yr'!C33:J33</xm:f>
              <xm:sqref>K33</xm:sqref>
            </x14:sparkline>
            <x14:sparkline>
              <xm:f>'%change_4yr'!C34:J34</xm:f>
              <xm:sqref>K34</xm:sqref>
            </x14:sparkline>
            <x14:sparkline>
              <xm:f>'%change_4yr'!C35:J35</xm:f>
              <xm:sqref>K35</xm:sqref>
            </x14:sparkline>
            <x14:sparkline>
              <xm:f>'%change_4yr'!C36:J36</xm:f>
              <xm:sqref>K36</xm:sqref>
            </x14:sparkline>
            <x14:sparkline>
              <xm:f>'%change_4yr'!C37:J37</xm:f>
              <xm:sqref>K37</xm:sqref>
            </x14:sparkline>
            <x14:sparkline>
              <xm:f>'%change_4yr'!C38:J38</xm:f>
              <xm:sqref>K38</xm:sqref>
            </x14:sparkline>
            <x14:sparkline>
              <xm:f>'%change_4yr'!C39:J39</xm:f>
              <xm:sqref>K39</xm:sqref>
            </x14:sparkline>
            <x14:sparkline>
              <xm:f>'%change_4yr'!C40:J40</xm:f>
              <xm:sqref>K40</xm:sqref>
            </x14:sparkline>
            <x14:sparkline>
              <xm:f>'%change_4yr'!C41:J41</xm:f>
              <xm:sqref>K41</xm:sqref>
            </x14:sparkline>
            <x14:sparkline>
              <xm:f>'%change_4yr'!C42:J42</xm:f>
              <xm:sqref>K42</xm:sqref>
            </x14:sparkline>
            <x14:sparkline>
              <xm:f>'%change_4yr'!C43:J43</xm:f>
              <xm:sqref>K43</xm:sqref>
            </x14:sparkline>
            <x14:sparkline>
              <xm:f>'%change_4yr'!C44:J44</xm:f>
              <xm:sqref>K44</xm:sqref>
            </x14:sparkline>
            <x14:sparkline>
              <xm:f>'%change_4yr'!C45:J45</xm:f>
              <xm:sqref>K45</xm:sqref>
            </x14:sparkline>
            <x14:sparkline>
              <xm:f>'%change_4yr'!C46:J46</xm:f>
              <xm:sqref>K46</xm:sqref>
            </x14:sparkline>
            <x14:sparkline>
              <xm:f>'%change_4yr'!C47:J47</xm:f>
              <xm:sqref>K47</xm:sqref>
            </x14:sparkline>
            <x14:sparkline>
              <xm:f>'%change_4yr'!C48:J48</xm:f>
              <xm:sqref>K48</xm:sqref>
            </x14:sparkline>
            <x14:sparkline>
              <xm:f>'%change_4yr'!C49:J49</xm:f>
              <xm:sqref>K49</xm:sqref>
            </x14:sparkline>
            <x14:sparkline>
              <xm:f>'%change_4yr'!C50:J50</xm:f>
              <xm:sqref>K50</xm:sqref>
            </x14:sparkline>
            <x14:sparkline>
              <xm:f>'%change_4yr'!C51:J51</xm:f>
              <xm:sqref>K51</xm:sqref>
            </x14:sparkline>
            <x14:sparkline>
              <xm:f>'%change_4yr'!C52:J52</xm:f>
              <xm:sqref>K52</xm:sqref>
            </x14:sparkline>
            <x14:sparkline>
              <xm:f>'%change_4yr'!C53:J53</xm:f>
              <xm:sqref>K53</xm:sqref>
            </x14:sparkline>
            <x14:sparkline>
              <xm:f>'%change_4yr'!C54:J54</xm:f>
              <xm:sqref>K54</xm:sqref>
            </x14:sparkline>
            <x14:sparkline>
              <xm:f>'%change_4yr'!C55:J55</xm:f>
              <xm:sqref>K55</xm:sqref>
            </x14:sparkline>
            <x14:sparkline>
              <xm:f>'%change_4yr'!C56:J56</xm:f>
              <xm:sqref>K56</xm:sqref>
            </x14:sparkline>
            <x14:sparkline>
              <xm:f>'%change_4yr'!C57:J57</xm:f>
              <xm:sqref>K57</xm:sqref>
            </x14:sparkline>
            <x14:sparkline>
              <xm:f>'%change_4yr'!C58:J58</xm:f>
              <xm:sqref>K58</xm:sqref>
            </x14:sparkline>
            <x14:sparkline>
              <xm:f>'%change_4yr'!C59:J59</xm:f>
              <xm:sqref>K59</xm:sqref>
            </x14:sparkline>
            <x14:sparkline>
              <xm:f>'%change_4yr'!C60:J60</xm:f>
              <xm:sqref>K60</xm:sqref>
            </x14:sparkline>
            <x14:sparkline>
              <xm:f>'%change_4yr'!C61:J61</xm:f>
              <xm:sqref>K61</xm:sqref>
            </x14:sparkline>
            <x14:sparkline>
              <xm:f>'%change_4yr'!C62:J62</xm:f>
              <xm:sqref>K62</xm:sqref>
            </x14:sparkline>
            <x14:sparkline>
              <xm:f>'%change_4yr'!C63:J63</xm:f>
              <xm:sqref>K63</xm:sqref>
            </x14:sparkline>
            <x14:sparkline>
              <xm:f>'%change_4yr'!C64:J64</xm:f>
              <xm:sqref>K64</xm:sqref>
            </x14:sparkline>
            <x14:sparkline>
              <xm:f>'%change_4yr'!C65:J65</xm:f>
              <xm:sqref>K65</xm:sqref>
            </x14:sparkline>
            <x14:sparkline>
              <xm:f>'%change_4yr'!C66:J66</xm:f>
              <xm:sqref>K66</xm:sqref>
            </x14:sparkline>
            <x14:sparkline>
              <xm:f>'%change_4yr'!C67:J67</xm:f>
              <xm:sqref>K67</xm:sqref>
            </x14:sparkline>
            <x14:sparkline>
              <xm:f>'%change_4yr'!C68:J68</xm:f>
              <xm:sqref>K68</xm:sqref>
            </x14:sparkline>
            <x14:sparkline>
              <xm:f>'%change_4yr'!C69:J69</xm:f>
              <xm:sqref>K69</xm:sqref>
            </x14:sparkline>
            <x14:sparkline>
              <xm:f>'%change_4yr'!C70:J70</xm:f>
              <xm:sqref>K70</xm:sqref>
            </x14:sparkline>
            <x14:sparkline>
              <xm:f>'%change_4yr'!C71:J71</xm:f>
              <xm:sqref>K71</xm:sqref>
            </x14:sparkline>
            <x14:sparkline>
              <xm:f>'%change_4yr'!C72:J72</xm:f>
              <xm:sqref>K72</xm:sqref>
            </x14:sparkline>
            <x14:sparkline>
              <xm:f>'%change_4yr'!C73:J73</xm:f>
              <xm:sqref>K73</xm:sqref>
            </x14:sparkline>
            <x14:sparkline>
              <xm:f>'%change_4yr'!C74:J74</xm:f>
              <xm:sqref>K74</xm:sqref>
            </x14:sparkline>
            <x14:sparkline>
              <xm:f>'%change_4yr'!C75:J75</xm:f>
              <xm:sqref>K75</xm:sqref>
            </x14:sparkline>
            <x14:sparkline>
              <xm:f>'%change_4yr'!C76:J76</xm:f>
              <xm:sqref>K76</xm:sqref>
            </x14:sparkline>
            <x14:sparkline>
              <xm:f>'%change_4yr'!C77:J77</xm:f>
              <xm:sqref>K77</xm:sqref>
            </x14:sparkline>
            <x14:sparkline>
              <xm:f>'%change_4yr'!C78:J78</xm:f>
              <xm:sqref>K78</xm:sqref>
            </x14:sparkline>
            <x14:sparkline>
              <xm:f>'%change_4yr'!C79:J79</xm:f>
              <xm:sqref>K79</xm:sqref>
            </x14:sparkline>
            <x14:sparkline>
              <xm:f>'%change_4yr'!C80:J80</xm:f>
              <xm:sqref>K80</xm:sqref>
            </x14:sparkline>
            <x14:sparkline>
              <xm:f>'%change_4yr'!C81:J81</xm:f>
              <xm:sqref>K81</xm:sqref>
            </x14:sparkline>
            <x14:sparkline>
              <xm:f>'%change_4yr'!C82:J82</xm:f>
              <xm:sqref>K82</xm:sqref>
            </x14:sparkline>
            <x14:sparkline>
              <xm:f>'%change_4yr'!C83:J83</xm:f>
              <xm:sqref>K83</xm:sqref>
            </x14:sparkline>
            <x14:sparkline>
              <xm:f>'%change_4yr'!C84:J84</xm:f>
              <xm:sqref>K84</xm:sqref>
            </x14:sparkline>
            <x14:sparkline>
              <xm:f>'%change_4yr'!C85:J85</xm:f>
              <xm:sqref>K85</xm:sqref>
            </x14:sparkline>
            <x14:sparkline>
              <xm:f>'%change_4yr'!C86:J86</xm:f>
              <xm:sqref>K86</xm:sqref>
            </x14:sparkline>
            <x14:sparkline>
              <xm:f>'%change_4yr'!C87:J87</xm:f>
              <xm:sqref>K87</xm:sqref>
            </x14:sparkline>
            <x14:sparkline>
              <xm:f>'%change_4yr'!C88:J88</xm:f>
              <xm:sqref>K88</xm:sqref>
            </x14:sparkline>
            <x14:sparkline>
              <xm:f>'%change_4yr'!C89:J89</xm:f>
              <xm:sqref>K89</xm:sqref>
            </x14:sparkline>
            <x14:sparkline>
              <xm:f>'%change_4yr'!C90:J90</xm:f>
              <xm:sqref>K90</xm:sqref>
            </x14:sparkline>
            <x14:sparkline>
              <xm:f>'%change_4yr'!C91:J91</xm:f>
              <xm:sqref>K91</xm:sqref>
            </x14:sparkline>
            <x14:sparkline>
              <xm:f>'%change_4yr'!C92:J92</xm:f>
              <xm:sqref>K92</xm:sqref>
            </x14:sparkline>
            <x14:sparkline>
              <xm:f>'%change_4yr'!C93:J93</xm:f>
              <xm:sqref>K93</xm:sqref>
            </x14:sparkline>
            <x14:sparkline>
              <xm:f>'%change_4yr'!C94:J94</xm:f>
              <xm:sqref>K94</xm:sqref>
            </x14:sparkline>
            <x14:sparkline>
              <xm:f>'%change_4yr'!C95:J95</xm:f>
              <xm:sqref>K95</xm:sqref>
            </x14:sparkline>
            <x14:sparkline>
              <xm:f>'%change_4yr'!C96:J96</xm:f>
              <xm:sqref>K96</xm:sqref>
            </x14:sparkline>
            <x14:sparkline>
              <xm:f>'%change_4yr'!C97:J97</xm:f>
              <xm:sqref>K97</xm:sqref>
            </x14:sparkline>
            <x14:sparkline>
              <xm:f>'%change_4yr'!C98:J98</xm:f>
              <xm:sqref>K98</xm:sqref>
            </x14:sparkline>
            <x14:sparkline>
              <xm:f>'%change_4yr'!C99:J99</xm:f>
              <xm:sqref>K99</xm:sqref>
            </x14:sparkline>
            <x14:sparkline>
              <xm:f>'%change_4yr'!C100:J100</xm:f>
              <xm:sqref>K100</xm:sqref>
            </x14:sparkline>
            <x14:sparkline>
              <xm:f>'%change_4yr'!C101:J101</xm:f>
              <xm:sqref>K101</xm:sqref>
            </x14:sparkline>
            <x14:sparkline>
              <xm:f>'%change_4yr'!C102:J102</xm:f>
              <xm:sqref>K102</xm:sqref>
            </x14:sparkline>
            <x14:sparkline>
              <xm:f>'%change_4yr'!C103:J103</xm:f>
              <xm:sqref>K103</xm:sqref>
            </x14:sparkline>
            <x14:sparkline>
              <xm:f>'%change_4yr'!C104:J104</xm:f>
              <xm:sqref>K104</xm:sqref>
            </x14:sparkline>
            <x14:sparkline>
              <xm:f>'%change_4yr'!C105:J105</xm:f>
              <xm:sqref>K105</xm:sqref>
            </x14:sparkline>
            <x14:sparkline>
              <xm:f>'%change_4yr'!C106:J106</xm:f>
              <xm:sqref>K106</xm:sqref>
            </x14:sparkline>
            <x14:sparkline>
              <xm:f>'%change_4yr'!C107:J107</xm:f>
              <xm:sqref>K107</xm:sqref>
            </x14:sparkline>
            <x14:sparkline>
              <xm:f>'%change_4yr'!C108:J108</xm:f>
              <xm:sqref>K108</xm:sqref>
            </x14:sparkline>
            <x14:sparkline>
              <xm:f>'%change_4yr'!C109:J109</xm:f>
              <xm:sqref>K109</xm:sqref>
            </x14:sparkline>
            <x14:sparkline>
              <xm:f>'%change_4yr'!C110:J110</xm:f>
              <xm:sqref>K110</xm:sqref>
            </x14:sparkline>
            <x14:sparkline>
              <xm:f>'%change_4yr'!C111:J111</xm:f>
              <xm:sqref>K111</xm:sqref>
            </x14:sparkline>
            <x14:sparkline>
              <xm:f>'%change_4yr'!C112:J112</xm:f>
              <xm:sqref>K112</xm:sqref>
            </x14:sparkline>
            <x14:sparkline>
              <xm:f>'%change_4yr'!C113:J113</xm:f>
              <xm:sqref>K113</xm:sqref>
            </x14:sparkline>
            <x14:sparkline>
              <xm:f>'%change_4yr'!C114:J114</xm:f>
              <xm:sqref>K114</xm:sqref>
            </x14:sparkline>
            <x14:sparkline>
              <xm:f>'%change_4yr'!C115:J115</xm:f>
              <xm:sqref>K115</xm:sqref>
            </x14:sparkline>
            <x14:sparkline>
              <xm:f>'%change_4yr'!C116:J116</xm:f>
              <xm:sqref>K116</xm:sqref>
            </x14:sparkline>
            <x14:sparkline>
              <xm:f>'%change_4yr'!C117:J117</xm:f>
              <xm:sqref>K117</xm:sqref>
            </x14:sparkline>
            <x14:sparkline>
              <xm:f>'%change_4yr'!C118:J118</xm:f>
              <xm:sqref>K118</xm:sqref>
            </x14:sparkline>
            <x14:sparkline>
              <xm:f>'%change_4yr'!C119:J119</xm:f>
              <xm:sqref>K119</xm:sqref>
            </x14:sparkline>
            <x14:sparkline>
              <xm:f>'%change_4yr'!C120:J120</xm:f>
              <xm:sqref>K120</xm:sqref>
            </x14:sparkline>
            <x14:sparkline>
              <xm:f>'%change_4yr'!C121:J121</xm:f>
              <xm:sqref>K121</xm:sqref>
            </x14:sparkline>
            <x14:sparkline>
              <xm:f>'%change_4yr'!C122:J122</xm:f>
              <xm:sqref>K122</xm:sqref>
            </x14:sparkline>
            <x14:sparkline>
              <xm:f>'%change_4yr'!C123:J123</xm:f>
              <xm:sqref>K123</xm:sqref>
            </x14:sparkline>
            <x14:sparkline>
              <xm:f>'%change_4yr'!C124:J124</xm:f>
              <xm:sqref>K124</xm:sqref>
            </x14:sparkline>
            <x14:sparkline>
              <xm:f>'%change_4yr'!C125:J125</xm:f>
              <xm:sqref>K125</xm:sqref>
            </x14:sparkline>
            <x14:sparkline>
              <xm:f>'%change_4yr'!C126:J126</xm:f>
              <xm:sqref>K126</xm:sqref>
            </x14:sparkline>
            <x14:sparkline>
              <xm:f>'%change_4yr'!C127:J127</xm:f>
              <xm:sqref>K127</xm:sqref>
            </x14:sparkline>
            <x14:sparkline>
              <xm:f>'%change_4yr'!C128:J128</xm:f>
              <xm:sqref>K128</xm:sqref>
            </x14:sparkline>
            <x14:sparkline>
              <xm:f>'%change_4yr'!C129:J129</xm:f>
              <xm:sqref>K129</xm:sqref>
            </x14:sparkline>
            <x14:sparkline>
              <xm:f>'%change_4yr'!C130:J130</xm:f>
              <xm:sqref>K130</xm:sqref>
            </x14:sparkline>
            <x14:sparkline>
              <xm:f>'%change_4yr'!C131:J131</xm:f>
              <xm:sqref>K131</xm:sqref>
            </x14:sparkline>
            <x14:sparkline>
              <xm:f>'%change_4yr'!C132:J132</xm:f>
              <xm:sqref>K132</xm:sqref>
            </x14:sparkline>
            <x14:sparkline>
              <xm:f>'%change_4yr'!C133:J133</xm:f>
              <xm:sqref>K133</xm:sqref>
            </x14:sparkline>
            <x14:sparkline>
              <xm:f>'%change_4yr'!C134:J134</xm:f>
              <xm:sqref>K134</xm:sqref>
            </x14:sparkline>
            <x14:sparkline>
              <xm:f>'%change_4yr'!C135:J135</xm:f>
              <xm:sqref>K135</xm:sqref>
            </x14:sparkline>
            <x14:sparkline>
              <xm:f>'%change_4yr'!C136:J136</xm:f>
              <xm:sqref>K136</xm:sqref>
            </x14:sparkline>
            <x14:sparkline>
              <xm:f>'%change_4yr'!C137:J137</xm:f>
              <xm:sqref>K137</xm:sqref>
            </x14:sparkline>
            <x14:sparkline>
              <xm:f>'%change_4yr'!C138:J138</xm:f>
              <xm:sqref>K138</xm:sqref>
            </x14:sparkline>
            <x14:sparkline>
              <xm:f>'%change_4yr'!C139:J139</xm:f>
              <xm:sqref>K139</xm:sqref>
            </x14:sparkline>
            <x14:sparkline>
              <xm:f>'%change_4yr'!C140:J140</xm:f>
              <xm:sqref>K140</xm:sqref>
            </x14:sparkline>
            <x14:sparkline>
              <xm:f>'%change_4yr'!C141:J141</xm:f>
              <xm:sqref>K141</xm:sqref>
            </x14:sparkline>
            <x14:sparkline>
              <xm:f>'%change_4yr'!C142:J142</xm:f>
              <xm:sqref>K142</xm:sqref>
            </x14:sparkline>
            <x14:sparkline>
              <xm:f>'%change_4yr'!C143:J143</xm:f>
              <xm:sqref>K143</xm:sqref>
            </x14:sparkline>
            <x14:sparkline>
              <xm:f>'%change_4yr'!C144:J144</xm:f>
              <xm:sqref>K144</xm:sqref>
            </x14:sparkline>
            <x14:sparkline>
              <xm:f>'%change_4yr'!C145:J145</xm:f>
              <xm:sqref>K145</xm:sqref>
            </x14:sparkline>
            <x14:sparkline>
              <xm:f>'%change_4yr'!C146:J146</xm:f>
              <xm:sqref>K146</xm:sqref>
            </x14:sparkline>
            <x14:sparkline>
              <xm:f>'%change_4yr'!C147:J147</xm:f>
              <xm:sqref>K147</xm:sqref>
            </x14:sparkline>
            <x14:sparkline>
              <xm:f>'%change_4yr'!C148:J148</xm:f>
              <xm:sqref>K148</xm:sqref>
            </x14:sparkline>
            <x14:sparkline>
              <xm:f>'%change_4yr'!C149:J149</xm:f>
              <xm:sqref>K149</xm:sqref>
            </x14:sparkline>
            <x14:sparkline>
              <xm:f>'%change_4yr'!C150:J150</xm:f>
              <xm:sqref>K150</xm:sqref>
            </x14:sparkline>
            <x14:sparkline>
              <xm:f>'%change_4yr'!C151:J151</xm:f>
              <xm:sqref>K151</xm:sqref>
            </x14:sparkline>
            <x14:sparkline>
              <xm:f>'%change_4yr'!C152:J152</xm:f>
              <xm:sqref>K152</xm:sqref>
            </x14:sparkline>
            <x14:sparkline>
              <xm:f>'%change_4yr'!C153:J153</xm:f>
              <xm:sqref>K153</xm:sqref>
            </x14:sparkline>
            <x14:sparkline>
              <xm:f>'%change_4yr'!C154:J154</xm:f>
              <xm:sqref>K154</xm:sqref>
            </x14:sparkline>
            <x14:sparkline>
              <xm:f>'%change_4yr'!C155:J155</xm:f>
              <xm:sqref>K155</xm:sqref>
            </x14:sparkline>
            <x14:sparkline>
              <xm:f>'%change_4yr'!C156:J156</xm:f>
              <xm:sqref>K156</xm:sqref>
            </x14:sparkline>
            <x14:sparkline>
              <xm:f>'%change_4yr'!C157:J157</xm:f>
              <xm:sqref>K157</xm:sqref>
            </x14:sparkline>
            <x14:sparkline>
              <xm:f>'%change_4yr'!C158:J158</xm:f>
              <xm:sqref>K158</xm:sqref>
            </x14:sparkline>
            <x14:sparkline>
              <xm:f>'%change_4yr'!C159:J159</xm:f>
              <xm:sqref>K159</xm:sqref>
            </x14:sparkline>
            <x14:sparkline>
              <xm:f>'%change_4yr'!C160:J160</xm:f>
              <xm:sqref>K160</xm:sqref>
            </x14:sparkline>
            <x14:sparkline>
              <xm:f>'%change_4yr'!C161:J161</xm:f>
              <xm:sqref>K161</xm:sqref>
            </x14:sparkline>
            <x14:sparkline>
              <xm:f>'%change_4yr'!C162:J162</xm:f>
              <xm:sqref>K162</xm:sqref>
            </x14:sparkline>
            <x14:sparkline>
              <xm:f>'%change_4yr'!C163:J163</xm:f>
              <xm:sqref>K163</xm:sqref>
            </x14:sparkline>
            <x14:sparkline>
              <xm:f>'%change_4yr'!C164:J164</xm:f>
              <xm:sqref>K164</xm:sqref>
            </x14:sparkline>
            <x14:sparkline>
              <xm:f>'%change_4yr'!C165:J165</xm:f>
              <xm:sqref>K165</xm:sqref>
            </x14:sparkline>
            <x14:sparkline>
              <xm:f>'%change_4yr'!C166:J166</xm:f>
              <xm:sqref>K166</xm:sqref>
            </x14:sparkline>
            <x14:sparkline>
              <xm:f>'%change_4yr'!C167:J167</xm:f>
              <xm:sqref>K167</xm:sqref>
            </x14:sparkline>
            <x14:sparkline>
              <xm:f>'%change_4yr'!C168:J168</xm:f>
              <xm:sqref>K168</xm:sqref>
            </x14:sparkline>
            <x14:sparkline>
              <xm:f>'%change_4yr'!C169:J169</xm:f>
              <xm:sqref>K169</xm:sqref>
            </x14:sparkline>
            <x14:sparkline>
              <xm:f>'%change_4yr'!C170:J170</xm:f>
              <xm:sqref>K170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974C-8A55-B64D-93C1-DAAE930CD9C3}">
  <dimension ref="A1:Z170"/>
  <sheetViews>
    <sheetView tabSelected="1" topLeftCell="A165" zoomScale="125" workbookViewId="0">
      <selection activeCell="M172" sqref="M172"/>
    </sheetView>
  </sheetViews>
  <sheetFormatPr baseColWidth="10" defaultColWidth="8.83203125" defaultRowHeight="15" x14ac:dyDescent="0.2"/>
  <cols>
    <col min="11" max="11" width="14.6640625" customWidth="1"/>
    <col min="12" max="12" width="10.1640625" bestFit="1" customWidth="1"/>
  </cols>
  <sheetData>
    <row r="1" spans="1:13" x14ac:dyDescent="0.2">
      <c r="B1" s="1" t="s">
        <v>0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196</v>
      </c>
      <c r="L1" s="2" t="s">
        <v>188</v>
      </c>
      <c r="M1" s="2" t="s">
        <v>197</v>
      </c>
    </row>
    <row r="2" spans="1:13" ht="45" customHeight="1" x14ac:dyDescent="0.2">
      <c r="A2" s="1">
        <v>0</v>
      </c>
      <c r="B2" t="s">
        <v>17</v>
      </c>
      <c r="D2">
        <f>((raw_4yr!D2-raw_4yr!C2)/raw_4yr!C2)-R$170</f>
        <v>-8.0870971511846079E-3</v>
      </c>
      <c r="E2">
        <f>((raw_4yr!E2-raw_4yr!D2)/raw_4yr!D2)-S$170</f>
        <v>0.14334139749308594</v>
      </c>
      <c r="F2">
        <f>((raw_4yr!F2-raw_4yr!E2)/raw_4yr!E2)-T$170</f>
        <v>3.7928175945972836E-2</v>
      </c>
      <c r="G2">
        <f>((raw_4yr!G2-raw_4yr!F2)/raw_4yr!F2)-U$170</f>
        <v>0.19720476656980956</v>
      </c>
      <c r="H2">
        <f>((raw_4yr!H2-raw_4yr!G2)/raw_4yr!G2)-V$170</f>
        <v>0.23507941904613128</v>
      </c>
      <c r="I2">
        <f>((raw_4yr!I2-raw_4yr!H2)/raw_4yr!H2)-W$170</f>
        <v>0.11383461429175451</v>
      </c>
      <c r="J2">
        <f>((raw_4yr!J2-raw_4yr!I2)/raw_4yr!I2)-X$170</f>
        <v>0.17308907051500089</v>
      </c>
      <c r="L2">
        <f>SUM(raw_2yr!C2:R2)</f>
        <v>22805</v>
      </c>
      <c r="M2" s="3">
        <f>L2/MAX($L$2:$L$170)</f>
        <v>0.12397053627245794</v>
      </c>
    </row>
    <row r="3" spans="1:13" ht="45" customHeight="1" x14ac:dyDescent="0.2">
      <c r="A3" s="1">
        <v>1</v>
      </c>
      <c r="B3" t="s">
        <v>18</v>
      </c>
      <c r="D3">
        <f>((raw_4yr!D3-raw_4yr!C3)/raw_4yr!C3)-R$170</f>
        <v>6.1276349459365442E-3</v>
      </c>
      <c r="E3">
        <f>((raw_4yr!E3-raw_4yr!D3)/raw_4yr!D3)-S$170</f>
        <v>0.1474234176183945</v>
      </c>
      <c r="F3">
        <f>((raw_4yr!F3-raw_4yr!E3)/raw_4yr!E3)-T$170</f>
        <v>0.12200284348042792</v>
      </c>
      <c r="G3">
        <f>((raw_4yr!G3-raw_4yr!F3)/raw_4yr!F3)-U$170</f>
        <v>0.19233754804062131</v>
      </c>
      <c r="H3">
        <f>((raw_4yr!H3-raw_4yr!G3)/raw_4yr!G3)-V$170</f>
        <v>0.26591607375035009</v>
      </c>
      <c r="I3">
        <f>((raw_4yr!I3-raw_4yr!H3)/raw_4yr!H3)-W$170</f>
        <v>7.3066446600862422E-2</v>
      </c>
      <c r="J3">
        <f>((raw_4yr!J3-raw_4yr!I3)/raw_4yr!I3)-X$170</f>
        <v>0.1559616318735404</v>
      </c>
      <c r="L3">
        <f>SUM(raw_2yr!C3:R3)</f>
        <v>24489</v>
      </c>
      <c r="M3" s="3">
        <f>L3/MAX(L:L)</f>
        <v>0.13312494903644914</v>
      </c>
    </row>
    <row r="4" spans="1:13" ht="45" customHeight="1" x14ac:dyDescent="0.2">
      <c r="A4" s="1">
        <v>2</v>
      </c>
      <c r="B4" t="s">
        <v>19</v>
      </c>
      <c r="D4">
        <f>((raw_4yr!D4-raw_4yr!C4)/raw_4yr!C4)-R$170</f>
        <v>5.1584137960579091E-2</v>
      </c>
      <c r="E4">
        <f>((raw_4yr!E4-raw_4yr!D4)/raw_4yr!D4)-S$170</f>
        <v>0.18132274306777674</v>
      </c>
      <c r="F4">
        <f>((raw_4yr!F4-raw_4yr!E4)/raw_4yr!E4)-T$170</f>
        <v>6.1875765646987185E-2</v>
      </c>
      <c r="G4">
        <f>((raw_4yr!G4-raw_4yr!F4)/raw_4yr!F4)-U$170</f>
        <v>0.12018015943833649</v>
      </c>
      <c r="H4">
        <f>((raw_4yr!H4-raw_4yr!G4)/raw_4yr!G4)-V$170</f>
        <v>0.16297340656118992</v>
      </c>
      <c r="I4">
        <f>((raw_4yr!I4-raw_4yr!H4)/raw_4yr!H4)-W$170</f>
        <v>5.733858127901581E-2</v>
      </c>
      <c r="J4">
        <f>((raw_4yr!J4-raw_4yr!I4)/raw_4yr!I4)-X$170</f>
        <v>8.7398227783516358E-2</v>
      </c>
      <c r="L4">
        <f>SUM(raw_2yr!C4:R4)</f>
        <v>34997</v>
      </c>
      <c r="M4" s="3">
        <f t="shared" ref="M4:M66" si="0">L4/MAX(L:L)</f>
        <v>0.19024761490581935</v>
      </c>
    </row>
    <row r="5" spans="1:13" ht="45" customHeight="1" x14ac:dyDescent="0.2">
      <c r="A5" s="1">
        <v>3</v>
      </c>
      <c r="B5" t="s">
        <v>20</v>
      </c>
      <c r="D5">
        <f>((raw_4yr!D5-raw_4yr!C5)/raw_4yr!C5)-R$170</f>
        <v>3.8028166258539997E-2</v>
      </c>
      <c r="E5">
        <f>((raw_4yr!E5-raw_4yr!D5)/raw_4yr!D5)-S$170</f>
        <v>0.36515219539084037</v>
      </c>
      <c r="F5">
        <f>((raw_4yr!F5-raw_4yr!E5)/raw_4yr!E5)-T$170</f>
        <v>0.33427859169937368</v>
      </c>
      <c r="G5">
        <f>((raw_4yr!G5-raw_4yr!F5)/raw_4yr!F5)-U$170</f>
        <v>1.9997869409966451E-2</v>
      </c>
      <c r="H5">
        <f>((raw_4yr!H5-raw_4yr!G5)/raw_4yr!G5)-V$170</f>
        <v>0.23886167425998783</v>
      </c>
      <c r="I5">
        <f>((raw_4yr!I5-raw_4yr!H5)/raw_4yr!H5)-W$170</f>
        <v>0.1118330458598229</v>
      </c>
      <c r="J5">
        <f>((raw_4yr!J5-raw_4yr!I5)/raw_4yr!I5)-X$170</f>
        <v>0.21798031064639695</v>
      </c>
      <c r="L5">
        <f>SUM(raw_2yr!C5:R5)</f>
        <v>11626</v>
      </c>
      <c r="M5" s="3">
        <f t="shared" si="0"/>
        <v>6.320023918893207E-2</v>
      </c>
    </row>
    <row r="6" spans="1:13" ht="45" customHeight="1" x14ac:dyDescent="0.2">
      <c r="A6" s="1">
        <v>4</v>
      </c>
      <c r="B6" t="s">
        <v>21</v>
      </c>
      <c r="D6">
        <f>((raw_4yr!D6-raw_4yr!C6)/raw_4yr!C6)-R$170</f>
        <v>0.53342793828264035</v>
      </c>
      <c r="E6">
        <f>((raw_4yr!E6-raw_4yr!D6)/raw_4yr!D6)-S$170</f>
        <v>0.20563481218924662</v>
      </c>
      <c r="F6">
        <f>((raw_4yr!F6-raw_4yr!E6)/raw_4yr!E6)-T$170</f>
        <v>-1.5314588234291354E-2</v>
      </c>
      <c r="G6">
        <f>((raw_4yr!G6-raw_4yr!F6)/raw_4yr!F6)-U$170</f>
        <v>5.8039074716606576E-2</v>
      </c>
      <c r="H6">
        <f>((raw_4yr!H6-raw_4yr!G6)/raw_4yr!G6)-V$170</f>
        <v>0.17437667689202851</v>
      </c>
      <c r="I6">
        <f>((raw_4yr!I6-raw_4yr!H6)/raw_4yr!H6)-W$170</f>
        <v>-1.3108971315629991E-2</v>
      </c>
      <c r="J6">
        <f>((raw_4yr!J6-raw_4yr!I6)/raw_4yr!I6)-X$170</f>
        <v>6.3474371586317802E-2</v>
      </c>
      <c r="L6">
        <f>SUM(raw_2yr!C6:R6)</f>
        <v>3609</v>
      </c>
      <c r="M6" s="3">
        <f t="shared" si="0"/>
        <v>1.9618928542306541E-2</v>
      </c>
    </row>
    <row r="7" spans="1:13" ht="45" customHeight="1" x14ac:dyDescent="0.2">
      <c r="A7" s="1">
        <v>5</v>
      </c>
      <c r="B7" t="s">
        <v>22</v>
      </c>
      <c r="D7">
        <f>((raw_4yr!D7-raw_4yr!C7)/raw_4yr!C7)-R$170</f>
        <v>-0.23180976996603908</v>
      </c>
      <c r="E7">
        <f>((raw_4yr!E7-raw_4yr!D7)/raw_4yr!D7)-S$170</f>
        <v>0.41796049819914322</v>
      </c>
      <c r="F7">
        <f>((raw_4yr!F7-raw_4yr!E7)/raw_4yr!E7)-T$170</f>
        <v>0.31374791176570871</v>
      </c>
      <c r="G7">
        <f>((raw_4yr!G7-raw_4yr!F7)/raw_4yr!F7)-U$170</f>
        <v>-0.14751182599558446</v>
      </c>
      <c r="H7">
        <f>((raw_4yr!H7-raw_4yr!G7)/raw_4yr!G7)-V$170</f>
        <v>0.36605922828681015</v>
      </c>
      <c r="I7">
        <f>((raw_4yr!I7-raw_4yr!H7)/raw_4yr!H7)-W$170</f>
        <v>4.8595914836221554E-2</v>
      </c>
      <c r="J7">
        <f>((raw_4yr!J7-raw_4yr!I7)/raw_4yr!I7)-X$170</f>
        <v>0.23570145697129791</v>
      </c>
      <c r="L7">
        <f>SUM(raw_2yr!C7:R7)</f>
        <v>3548</v>
      </c>
      <c r="M7" s="3">
        <f t="shared" si="0"/>
        <v>1.9287325704656029E-2</v>
      </c>
    </row>
    <row r="8" spans="1:13" ht="45" customHeight="1" x14ac:dyDescent="0.2">
      <c r="A8" s="1">
        <v>6</v>
      </c>
      <c r="B8" t="s">
        <v>23</v>
      </c>
      <c r="D8">
        <f>((raw_4yr!D8-raw_4yr!C8)/raw_4yr!C8)-R$170</f>
        <v>-2.806491668847555E-2</v>
      </c>
      <c r="E8">
        <f>((raw_4yr!E8-raw_4yr!D8)/raw_4yr!D8)-S$170</f>
        <v>0.15869355968692167</v>
      </c>
      <c r="F8">
        <f>((raw_4yr!F8-raw_4yr!E8)/raw_4yr!E8)-T$170</f>
        <v>6.0899192006528824E-3</v>
      </c>
      <c r="G8">
        <f>((raw_4yr!G8-raw_4yr!F8)/raw_4yr!F8)-U$170</f>
        <v>0.23701051440910892</v>
      </c>
      <c r="H8">
        <f>((raw_4yr!H8-raw_4yr!G8)/raw_4yr!G8)-V$170</f>
        <v>0.19881669934215351</v>
      </c>
      <c r="I8">
        <f>((raw_4yr!I8-raw_4yr!H8)/raw_4yr!H8)-W$170</f>
        <v>7.7169809559713087E-2</v>
      </c>
      <c r="J8">
        <f>((raw_4yr!J8-raw_4yr!I8)/raw_4yr!I8)-X$170</f>
        <v>0.16599240686297378</v>
      </c>
      <c r="L8">
        <f>SUM(raw_2yr!C8:R8)</f>
        <v>18422</v>
      </c>
      <c r="M8" s="3">
        <f t="shared" si="0"/>
        <v>0.10014405697045473</v>
      </c>
    </row>
    <row r="9" spans="1:13" ht="45" customHeight="1" x14ac:dyDescent="0.2">
      <c r="A9" s="1">
        <v>7</v>
      </c>
      <c r="B9" t="s">
        <v>24</v>
      </c>
      <c r="D9">
        <f>((raw_4yr!D9-raw_4yr!C9)/raw_4yr!C9)-R$170</f>
        <v>-6.9279689939176936E-2</v>
      </c>
      <c r="E9">
        <f>((raw_4yr!E9-raw_4yr!D9)/raw_4yr!D9)-S$170</f>
        <v>0.16505461716453745</v>
      </c>
      <c r="F9">
        <f>((raw_4yr!F9-raw_4yr!E9)/raw_4yr!E9)-T$170</f>
        <v>0.11826509670842553</v>
      </c>
      <c r="G9">
        <f>((raw_4yr!G9-raw_4yr!F9)/raw_4yr!F9)-U$170</f>
        <v>0.14805733399840815</v>
      </c>
      <c r="H9">
        <f>((raw_4yr!H9-raw_4yr!G9)/raw_4yr!G9)-V$170</f>
        <v>0.27526085504568876</v>
      </c>
      <c r="I9">
        <f>((raw_4yr!I9-raw_4yr!H9)/raw_4yr!H9)-W$170</f>
        <v>9.675454422199764E-2</v>
      </c>
      <c r="J9">
        <f>((raw_4yr!J9-raw_4yr!I9)/raw_4yr!I9)-X$170</f>
        <v>0.20414652826216523</v>
      </c>
      <c r="L9">
        <f>SUM(raw_2yr!C9:R9)</f>
        <v>22664</v>
      </c>
      <c r="M9" s="3">
        <f t="shared" si="0"/>
        <v>0.12320404446739691</v>
      </c>
    </row>
    <row r="10" spans="1:13" ht="45" customHeight="1" x14ac:dyDescent="0.2">
      <c r="A10" s="1">
        <v>8</v>
      </c>
      <c r="B10" t="s">
        <v>25</v>
      </c>
      <c r="D10">
        <f>((raw_4yr!D10-raw_4yr!C10)/raw_4yr!C10)-R$170</f>
        <v>-0.11130374992730876</v>
      </c>
      <c r="E10">
        <f>((raw_4yr!E10-raw_4yr!D10)/raw_4yr!D10)-S$170</f>
        <v>0.14084079250800891</v>
      </c>
      <c r="F10">
        <f>((raw_4yr!F10-raw_4yr!E10)/raw_4yr!E10)-T$170</f>
        <v>5.4835994667263049E-2</v>
      </c>
      <c r="G10">
        <f>((raw_4yr!G10-raw_4yr!F10)/raw_4yr!F10)-U$170</f>
        <v>0.27607293100676611</v>
      </c>
      <c r="H10">
        <f>((raw_4yr!H10-raw_4yr!G10)/raw_4yr!G10)-V$170</f>
        <v>0.215854490759951</v>
      </c>
      <c r="I10">
        <f>((raw_4yr!I10-raw_4yr!H10)/raw_4yr!H10)-W$170</f>
        <v>7.4728319017406231E-2</v>
      </c>
      <c r="J10">
        <f>((raw_4yr!J10-raw_4yr!I10)/raw_4yr!I10)-X$170</f>
        <v>0.15662823974018597</v>
      </c>
      <c r="L10">
        <f>SUM(raw_2yr!C10:R10)</f>
        <v>14064</v>
      </c>
      <c r="M10" s="3">
        <f t="shared" si="0"/>
        <v>7.6453480470767304E-2</v>
      </c>
    </row>
    <row r="11" spans="1:13" ht="45" customHeight="1" x14ac:dyDescent="0.2">
      <c r="A11" s="1">
        <v>9</v>
      </c>
      <c r="B11" t="s">
        <v>26</v>
      </c>
      <c r="D11">
        <f>((raw_4yr!D11-raw_4yr!C11)/raw_4yr!C11)-R$170</f>
        <v>0.19545120772630087</v>
      </c>
      <c r="E11">
        <f>((raw_4yr!E11-raw_4yr!D11)/raw_4yr!D11)-S$170</f>
        <v>0.2781582635183793</v>
      </c>
      <c r="F11">
        <f>((raw_4yr!F11-raw_4yr!E11)/raw_4yr!E11)-T$170</f>
        <v>9.2300515823437151E-2</v>
      </c>
      <c r="G11">
        <f>((raw_4yr!G11-raw_4yr!F11)/raw_4yr!F11)-U$170</f>
        <v>9.2160779317883801E-2</v>
      </c>
      <c r="H11">
        <f>((raw_4yr!H11-raw_4yr!G11)/raw_4yr!G11)-V$170</f>
        <v>0.11175516972743238</v>
      </c>
      <c r="I11">
        <f>((raw_4yr!I11-raw_4yr!H11)/raw_4yr!H11)-W$170</f>
        <v>3.9300717905952076E-2</v>
      </c>
      <c r="J11">
        <f>((raw_4yr!J11-raw_4yr!I11)/raw_4yr!I11)-X$170</f>
        <v>0.12292592840629568</v>
      </c>
      <c r="L11">
        <f>SUM(raw_2yr!C11:R11)</f>
        <v>74376</v>
      </c>
      <c r="M11" s="3">
        <f t="shared" si="0"/>
        <v>0.40431627300154926</v>
      </c>
    </row>
    <row r="12" spans="1:13" ht="45" customHeight="1" x14ac:dyDescent="0.2">
      <c r="A12" s="1">
        <v>10</v>
      </c>
      <c r="B12" t="s">
        <v>27</v>
      </c>
      <c r="D12">
        <f>((raw_4yr!D12-raw_4yr!C12)/raw_4yr!C12)-R$170</f>
        <v>0.26286284990694686</v>
      </c>
      <c r="E12">
        <f>((raw_4yr!E12-raw_4yr!D12)/raw_4yr!D12)-S$170</f>
        <v>0.26311783214571477</v>
      </c>
      <c r="F12">
        <f>((raw_4yr!F12-raw_4yr!E12)/raw_4yr!E12)-T$170</f>
        <v>9.8988296381093271E-2</v>
      </c>
      <c r="G12">
        <f>((raw_4yr!G12-raw_4yr!F12)/raw_4yr!F12)-U$170</f>
        <v>0.13134322970510881</v>
      </c>
      <c r="H12">
        <f>((raw_4yr!H12-raw_4yr!G12)/raw_4yr!G12)-V$170</f>
        <v>0.13891573618168118</v>
      </c>
      <c r="I12">
        <f>((raw_4yr!I12-raw_4yr!H12)/raw_4yr!H12)-W$170</f>
        <v>5.9507672804405776E-2</v>
      </c>
      <c r="J12">
        <f>((raw_4yr!J12-raw_4yr!I12)/raw_4yr!I12)-X$170</f>
        <v>0.11615256596373091</v>
      </c>
      <c r="L12">
        <f>SUM(raw_2yr!C12:R12)</f>
        <v>67737</v>
      </c>
      <c r="M12" s="3">
        <f t="shared" si="0"/>
        <v>0.36822592481856975</v>
      </c>
    </row>
    <row r="13" spans="1:13" ht="45" customHeight="1" x14ac:dyDescent="0.2">
      <c r="A13" s="1">
        <v>11</v>
      </c>
      <c r="B13" t="s">
        <v>28</v>
      </c>
      <c r="D13">
        <f>((raw_4yr!D13-raw_4yr!C13)/raw_4yr!C13)-R$170</f>
        <v>0.55729456368879848</v>
      </c>
      <c r="E13">
        <f>((raw_4yr!E13-raw_4yr!D13)/raw_4yr!D13)-S$170</f>
        <v>0.12443780581066627</v>
      </c>
      <c r="F13">
        <f>((raw_4yr!F13-raw_4yr!E13)/raw_4yr!E13)-T$170</f>
        <v>6.6137764903225343E-2</v>
      </c>
      <c r="G13">
        <f>((raw_4yr!G13-raw_4yr!F13)/raw_4yr!F13)-U$170</f>
        <v>0.13746456125353007</v>
      </c>
      <c r="H13">
        <f>((raw_4yr!H13-raw_4yr!G13)/raw_4yr!G13)-V$170</f>
        <v>0.18975987432248154</v>
      </c>
      <c r="I13">
        <f>((raw_4yr!I13-raw_4yr!H13)/raw_4yr!H13)-W$170</f>
        <v>0.23578636100935696</v>
      </c>
      <c r="J13">
        <f>((raw_4yr!J13-raw_4yr!I13)/raw_4yr!I13)-X$170</f>
        <v>0.18340839437844414</v>
      </c>
      <c r="L13">
        <f>SUM(raw_2yr!C13:R13)</f>
        <v>13352</v>
      </c>
      <c r="M13" s="3">
        <f t="shared" si="0"/>
        <v>7.258296866081379E-2</v>
      </c>
    </row>
    <row r="14" spans="1:13" ht="45" customHeight="1" x14ac:dyDescent="0.2">
      <c r="A14" s="1">
        <v>12</v>
      </c>
      <c r="B14" t="s">
        <v>29</v>
      </c>
      <c r="D14">
        <f>((raw_4yr!D14-raw_4yr!C14)/raw_4yr!C14)-R$170</f>
        <v>0.23287182099244819</v>
      </c>
      <c r="E14">
        <f>((raw_4yr!E14-raw_4yr!D14)/raw_4yr!D14)-S$170</f>
        <v>3.3349082004188735E-3</v>
      </c>
      <c r="F14">
        <f>((raw_4yr!F14-raw_4yr!E14)/raw_4yr!E14)-T$170</f>
        <v>0.21899286853804292</v>
      </c>
      <c r="G14">
        <f>((raw_4yr!G14-raw_4yr!F14)/raw_4yr!F14)-U$170</f>
        <v>2.8929628860626111E-2</v>
      </c>
      <c r="H14">
        <f>((raw_4yr!H14-raw_4yr!G14)/raw_4yr!G14)-V$170</f>
        <v>8.1489168716750549E-2</v>
      </c>
      <c r="I14">
        <f>((raw_4yr!I14-raw_4yr!H14)/raw_4yr!H14)-W$170</f>
        <v>-1.8003853396858588E-2</v>
      </c>
      <c r="J14">
        <f>((raw_4yr!J14-raw_4yr!I14)/raw_4yr!I14)-X$170</f>
        <v>4.9754719731072705E-2</v>
      </c>
      <c r="L14">
        <f>SUM(raw_2yr!C14:R14)</f>
        <v>10845</v>
      </c>
      <c r="M14" s="3">
        <f t="shared" si="0"/>
        <v>5.8954635644586993E-2</v>
      </c>
    </row>
    <row r="15" spans="1:13" ht="45" customHeight="1" x14ac:dyDescent="0.2">
      <c r="A15" s="1">
        <v>13</v>
      </c>
      <c r="B15" t="s">
        <v>30</v>
      </c>
      <c r="D15">
        <f>((raw_4yr!D15-raw_4yr!C15)/raw_4yr!C15)-R$170</f>
        <v>0.19304214526365682</v>
      </c>
      <c r="E15">
        <f>((raw_4yr!E15-raw_4yr!D15)/raw_4yr!D15)-S$170</f>
        <v>0.1111561913948364</v>
      </c>
      <c r="F15">
        <f>((raw_4yr!F15-raw_4yr!E15)/raw_4yr!E15)-T$170</f>
        <v>8.0626218644015507E-2</v>
      </c>
      <c r="G15">
        <f>((raw_4yr!G15-raw_4yr!F15)/raw_4yr!F15)-U$170</f>
        <v>6.9061244749976103E-3</v>
      </c>
      <c r="H15">
        <f>((raw_4yr!H15-raw_4yr!G15)/raw_4yr!G15)-V$170</f>
        <v>3.0301401328357402E-2</v>
      </c>
      <c r="I15">
        <f>((raw_4yr!I15-raw_4yr!H15)/raw_4yr!H15)-W$170</f>
        <v>1.0739710428341098E-2</v>
      </c>
      <c r="J15">
        <f>((raw_4yr!J15-raw_4yr!I15)/raw_4yr!I15)-X$170</f>
        <v>-9.5790853288105771E-3</v>
      </c>
      <c r="L15">
        <f>SUM(raw_2yr!C15:R15)</f>
        <v>20761</v>
      </c>
      <c r="M15" s="3">
        <f t="shared" si="0"/>
        <v>0.11285912315511946</v>
      </c>
    </row>
    <row r="16" spans="1:13" ht="45" customHeight="1" x14ac:dyDescent="0.2">
      <c r="A16" s="1">
        <v>14</v>
      </c>
      <c r="B16" t="s">
        <v>31</v>
      </c>
      <c r="D16">
        <f>((raw_4yr!D16-raw_4yr!C16)/raw_4yr!C16)-R$170</f>
        <v>3.7051126688437408E-2</v>
      </c>
      <c r="E16">
        <f>((raw_4yr!E16-raw_4yr!D16)/raw_4yr!D16)-S$170</f>
        <v>0.42841694482580256</v>
      </c>
      <c r="F16">
        <f>((raw_4yr!F16-raw_4yr!E16)/raw_4yr!E16)-T$170</f>
        <v>0.42323244784818292</v>
      </c>
      <c r="G16">
        <f>((raw_4yr!G16-raw_4yr!F16)/raw_4yr!F16)-U$170</f>
        <v>5.2877784394025962E-2</v>
      </c>
      <c r="H16">
        <f>((raw_4yr!H16-raw_4yr!G16)/raw_4yr!G16)-V$170</f>
        <v>0.25591816012335389</v>
      </c>
      <c r="I16">
        <f>((raw_4yr!I16-raw_4yr!H16)/raw_4yr!H16)-W$170</f>
        <v>0.23655423085450628</v>
      </c>
      <c r="J16">
        <f>((raw_4yr!J16-raw_4yr!I16)/raw_4yr!I16)-X$170</f>
        <v>0.36902173035948299</v>
      </c>
      <c r="L16">
        <f>SUM(raw_2yr!C16:R16)</f>
        <v>10974</v>
      </c>
      <c r="M16" s="3">
        <f t="shared" si="0"/>
        <v>5.9655894104536436E-2</v>
      </c>
    </row>
    <row r="17" spans="1:13" ht="45" customHeight="1" x14ac:dyDescent="0.2">
      <c r="A17" s="1">
        <v>15</v>
      </c>
      <c r="B17" t="s">
        <v>32</v>
      </c>
      <c r="D17">
        <f>((raw_4yr!D17-raw_4yr!C17)/raw_4yr!C17)-R$170</f>
        <v>1.145320521402845</v>
      </c>
      <c r="E17">
        <f>((raw_4yr!E17-raw_4yr!D17)/raw_4yr!D17)-S$170</f>
        <v>0.18474926498790994</v>
      </c>
      <c r="F17">
        <f>((raw_4yr!F17-raw_4yr!E17)/raw_4yr!E17)-T$170</f>
        <v>3.1812427894740897E-2</v>
      </c>
      <c r="G17">
        <f>((raw_4yr!G17-raw_4yr!F17)/raw_4yr!F17)-U$170</f>
        <v>9.7493169009410574E-2</v>
      </c>
      <c r="H17">
        <f>((raw_4yr!H17-raw_4yr!G17)/raw_4yr!G17)-V$170</f>
        <v>-0.19519433296675115</v>
      </c>
      <c r="I17">
        <f>((raw_4yr!I17-raw_4yr!H17)/raw_4yr!H17)-W$170</f>
        <v>-2.6827610334990759E-2</v>
      </c>
      <c r="J17">
        <f>((raw_4yr!J17-raw_4yr!I17)/raw_4yr!I17)-X$170</f>
        <v>-0.21696457800156796</v>
      </c>
      <c r="L17">
        <f>SUM(raw_2yr!C17:R17)</f>
        <v>719</v>
      </c>
      <c r="M17" s="3">
        <f t="shared" si="0"/>
        <v>3.9085645946019404E-3</v>
      </c>
    </row>
    <row r="18" spans="1:13" ht="45" customHeight="1" x14ac:dyDescent="0.2">
      <c r="A18" s="1">
        <v>16</v>
      </c>
      <c r="B18" t="s">
        <v>33</v>
      </c>
      <c r="D18">
        <f>((raw_4yr!D18-raw_4yr!C18)/raw_4yr!C18)-R$170</f>
        <v>-0.18112356974712859</v>
      </c>
      <c r="E18">
        <f>((raw_4yr!E18-raw_4yr!D18)/raw_4yr!D18)-S$170</f>
        <v>0.48021233210452036</v>
      </c>
      <c r="F18">
        <f>((raw_4yr!F18-raw_4yr!E18)/raw_4yr!E18)-T$170</f>
        <v>0.307081245099042</v>
      </c>
      <c r="G18">
        <f>((raw_4yr!G18-raw_4yr!F18)/raw_4yr!F18)-U$170</f>
        <v>-5.813670835959725E-2</v>
      </c>
      <c r="H18">
        <f>((raw_4yr!H18-raw_4yr!G18)/raw_4yr!G18)-V$170</f>
        <v>0.28497687597804267</v>
      </c>
      <c r="I18">
        <f>((raw_4yr!I18-raw_4yr!H18)/raw_4yr!H18)-W$170</f>
        <v>8.3907045099052502E-2</v>
      </c>
      <c r="J18">
        <f>((raw_4yr!J18-raw_4yr!I18)/raw_4yr!I18)-X$170</f>
        <v>0.25353869219983755</v>
      </c>
      <c r="L18">
        <f>SUM(raw_2yr!C18:R18)</f>
        <v>4137</v>
      </c>
      <c r="M18" s="3">
        <f t="shared" si="0"/>
        <v>2.2489195727215895E-2</v>
      </c>
    </row>
    <row r="19" spans="1:13" ht="45" customHeight="1" x14ac:dyDescent="0.2">
      <c r="A19" s="1">
        <v>17</v>
      </c>
      <c r="B19" t="s">
        <v>34</v>
      </c>
      <c r="D19">
        <f>((raw_4yr!D19-raw_4yr!C19)/raw_4yr!C19)-R$170</f>
        <v>0.47830371468015587</v>
      </c>
      <c r="E19">
        <f>((raw_4yr!E19-raw_4yr!D19)/raw_4yr!D19)-S$170</f>
        <v>0.13232116503505753</v>
      </c>
      <c r="F19">
        <f>((raw_4yr!F19-raw_4yr!E19)/raw_4yr!E19)-T$170</f>
        <v>-9.2840771077266904E-3</v>
      </c>
      <c r="G19">
        <f>((raw_4yr!G19-raw_4yr!F19)/raw_4yr!F19)-U$170</f>
        <v>8.6592070108311658E-2</v>
      </c>
      <c r="H19">
        <f>((raw_4yr!H19-raw_4yr!G19)/raw_4yr!G19)-V$170</f>
        <v>3.4392158682968466E-2</v>
      </c>
      <c r="I19">
        <f>((raw_4yr!I19-raw_4yr!H19)/raw_4yr!H19)-W$170</f>
        <v>6.2696628821755085E-2</v>
      </c>
      <c r="J19">
        <f>((raw_4yr!J19-raw_4yr!I19)/raw_4yr!I19)-X$170</f>
        <v>-1.7966849585954736E-2</v>
      </c>
      <c r="L19">
        <f>SUM(raw_2yr!C19:R19)</f>
        <v>9848</v>
      </c>
      <c r="M19" s="3">
        <f t="shared" si="0"/>
        <v>5.3534831888233533E-2</v>
      </c>
    </row>
    <row r="20" spans="1:13" ht="45" customHeight="1" x14ac:dyDescent="0.2">
      <c r="A20" s="1">
        <v>18</v>
      </c>
      <c r="B20" t="s">
        <v>35</v>
      </c>
      <c r="D20">
        <f>((raw_4yr!D20-raw_4yr!C20)/raw_4yr!C20)-R$170</f>
        <v>4.9302732844122454E-2</v>
      </c>
      <c r="E20">
        <f>((raw_4yr!E20-raw_4yr!D20)/raw_4yr!D20)-S$170</f>
        <v>0.34105878879743373</v>
      </c>
      <c r="F20">
        <f>((raw_4yr!F20-raw_4yr!E20)/raw_4yr!E20)-T$170</f>
        <v>0.18569278159725536</v>
      </c>
      <c r="G20">
        <f>((raw_4yr!G20-raw_4yr!F20)/raw_4yr!F20)-U$170</f>
        <v>7.513374968686759E-2</v>
      </c>
      <c r="H20">
        <f>((raw_4yr!H20-raw_4yr!G20)/raw_4yr!G20)-V$170</f>
        <v>0.37961694327764617</v>
      </c>
      <c r="I20">
        <f>((raw_4yr!I20-raw_4yr!H20)/raw_4yr!H20)-W$170</f>
        <v>0.20188498894238649</v>
      </c>
      <c r="J20">
        <f>((raw_4yr!J20-raw_4yr!I20)/raw_4yr!I20)-X$170</f>
        <v>0.3357005094593965</v>
      </c>
      <c r="L20">
        <f>SUM(raw_2yr!C20:R20)</f>
        <v>13525</v>
      </c>
      <c r="M20" s="3">
        <f t="shared" si="0"/>
        <v>7.3523416052839005E-2</v>
      </c>
    </row>
    <row r="21" spans="1:13" ht="45" customHeight="1" x14ac:dyDescent="0.2">
      <c r="A21" s="1">
        <v>19</v>
      </c>
      <c r="B21" t="s">
        <v>36</v>
      </c>
      <c r="D21">
        <f>((raw_4yr!D21-raw_4yr!C21)/raw_4yr!C21)-R$170</f>
        <v>0.39695450833094947</v>
      </c>
      <c r="E21">
        <f>((raw_4yr!E21-raw_4yr!D21)/raw_4yr!D21)-S$170</f>
        <v>6.3397498474853153E-2</v>
      </c>
      <c r="F21">
        <f>((raw_4yr!F21-raw_4yr!E21)/raw_4yr!E21)-T$170</f>
        <v>0.46422410224189914</v>
      </c>
      <c r="G21">
        <f>((raw_4yr!G21-raw_4yr!F21)/raw_4yr!F21)-U$170</f>
        <v>0.24808905199965969</v>
      </c>
      <c r="H21">
        <f>((raw_4yr!H21-raw_4yr!G21)/raw_4yr!G21)-V$170</f>
        <v>0.25366737277568852</v>
      </c>
      <c r="I21">
        <f>((raw_4yr!I21-raw_4yr!H21)/raw_4yr!H21)-W$170</f>
        <v>6.4884063948349502E-2</v>
      </c>
      <c r="J21">
        <f>((raw_4yr!J21-raw_4yr!I21)/raw_4yr!I21)-X$170</f>
        <v>-3.5149367360001793E-2</v>
      </c>
      <c r="L21">
        <f>SUM(raw_2yr!C21:R21)</f>
        <v>932</v>
      </c>
      <c r="M21" s="3">
        <f t="shared" si="0"/>
        <v>5.0664564703324184E-3</v>
      </c>
    </row>
    <row r="22" spans="1:13" ht="45" customHeight="1" x14ac:dyDescent="0.2">
      <c r="A22" s="1">
        <v>20</v>
      </c>
      <c r="B22" t="s">
        <v>37</v>
      </c>
      <c r="D22">
        <f>((raw_4yr!D22-raw_4yr!C22)/raw_4yr!C22)-R$170</f>
        <v>0.26830107893951272</v>
      </c>
      <c r="E22">
        <f>((raw_4yr!E22-raw_4yr!D22)/raw_4yr!D22)-S$170</f>
        <v>0.23320318178453264</v>
      </c>
      <c r="F22">
        <f>((raw_4yr!F22-raw_4yr!E22)/raw_4yr!E22)-T$170</f>
        <v>7.2511200982458474E-2</v>
      </c>
      <c r="G22">
        <f>((raw_4yr!G22-raw_4yr!F22)/raw_4yr!F22)-U$170</f>
        <v>2.7110995219284895E-2</v>
      </c>
      <c r="H22">
        <f>((raw_4yr!H22-raw_4yr!G22)/raw_4yr!G22)-V$170</f>
        <v>2.4236105479830683E-2</v>
      </c>
      <c r="I22">
        <f>((raw_4yr!I22-raw_4yr!H22)/raw_4yr!H22)-W$170</f>
        <v>1.0603261493246086E-2</v>
      </c>
      <c r="J22">
        <f>((raw_4yr!J22-raw_4yr!I22)/raw_4yr!I22)-X$170</f>
        <v>7.8881896758548842E-2</v>
      </c>
      <c r="L22">
        <f>SUM(raw_2yr!C22:R22)</f>
        <v>64096</v>
      </c>
      <c r="M22" s="3">
        <f t="shared" si="0"/>
        <v>0.34843304068929903</v>
      </c>
    </row>
    <row r="23" spans="1:13" ht="45" customHeight="1" x14ac:dyDescent="0.2">
      <c r="A23" s="1">
        <v>21</v>
      </c>
      <c r="B23" t="s">
        <v>38</v>
      </c>
      <c r="D23">
        <f>((raw_4yr!D23-raw_4yr!C23)/raw_4yr!C23)-R$170</f>
        <v>0.35110974019359109</v>
      </c>
      <c r="E23">
        <f>((raw_4yr!E23-raw_4yr!D23)/raw_4yr!D23)-S$170</f>
        <v>0.23028149374643264</v>
      </c>
      <c r="F23">
        <f>((raw_4yr!F23-raw_4yr!E23)/raw_4yr!E23)-T$170</f>
        <v>6.495943113015748E-2</v>
      </c>
      <c r="G23">
        <f>((raw_4yr!G23-raw_4yr!F23)/raw_4yr!F23)-U$170</f>
        <v>5.3196953784527767E-2</v>
      </c>
      <c r="H23">
        <f>((raw_4yr!H23-raw_4yr!G23)/raw_4yr!G23)-V$170</f>
        <v>5.765742856382261E-2</v>
      </c>
      <c r="I23">
        <f>((raw_4yr!I23-raw_4yr!H23)/raw_4yr!H23)-W$170</f>
        <v>3.2682175312725936E-2</v>
      </c>
      <c r="J23">
        <f>((raw_4yr!J23-raw_4yr!I23)/raw_4yr!I23)-X$170</f>
        <v>8.7000534683449204E-2</v>
      </c>
      <c r="L23">
        <f>SUM(raw_2yr!C23:R23)</f>
        <v>58020</v>
      </c>
      <c r="M23" s="3">
        <f t="shared" si="0"/>
        <v>0.31540322361447093</v>
      </c>
    </row>
    <row r="24" spans="1:13" ht="45" customHeight="1" x14ac:dyDescent="0.2">
      <c r="A24" s="1">
        <v>22</v>
      </c>
      <c r="B24" t="s">
        <v>39</v>
      </c>
      <c r="D24">
        <f>((raw_4yr!D24-raw_4yr!C24)/raw_4yr!C24)-R$170</f>
        <v>0.15016389301443778</v>
      </c>
      <c r="E24">
        <f>((raw_4yr!E24-raw_4yr!D24)/raw_4yr!D24)-S$170</f>
        <v>0.15050298321687572</v>
      </c>
      <c r="F24">
        <f>((raw_4yr!F24-raw_4yr!E24)/raw_4yr!E24)-T$170</f>
        <v>4.2786613388679923E-2</v>
      </c>
      <c r="G24">
        <f>((raw_4yr!G24-raw_4yr!F24)/raw_4yr!F24)-U$170</f>
        <v>0.18262692359717397</v>
      </c>
      <c r="H24">
        <f>((raw_4yr!H24-raw_4yr!G24)/raw_4yr!G24)-V$170</f>
        <v>0.20730455145984411</v>
      </c>
      <c r="I24">
        <f>((raw_4yr!I24-raw_4yr!H24)/raw_4yr!H24)-W$170</f>
        <v>0.14319458618234443</v>
      </c>
      <c r="J24">
        <f>((raw_4yr!J24-raw_4yr!I24)/raw_4yr!I24)-X$170</f>
        <v>0.16844936948622979</v>
      </c>
      <c r="L24">
        <f>SUM(raw_2yr!C24:R24)</f>
        <v>28088</v>
      </c>
      <c r="M24" s="3">
        <f t="shared" si="0"/>
        <v>0.15268951645782936</v>
      </c>
    </row>
    <row r="25" spans="1:13" ht="45" customHeight="1" x14ac:dyDescent="0.2">
      <c r="A25" s="1">
        <v>23</v>
      </c>
      <c r="B25" t="s">
        <v>40</v>
      </c>
      <c r="D25">
        <f>((raw_4yr!D25-raw_4yr!C25)/raw_4yr!C25)-R$170</f>
        <v>0.10248992463798673</v>
      </c>
      <c r="E25">
        <f>((raw_4yr!E25-raw_4yr!D25)/raw_4yr!D25)-S$170</f>
        <v>0.24682502020838776</v>
      </c>
      <c r="F25">
        <f>((raw_4yr!F25-raw_4yr!E25)/raw_4yr!E25)-T$170</f>
        <v>0.16375026970015807</v>
      </c>
      <c r="G25">
        <f>((raw_4yr!G25-raw_4yr!F25)/raw_4yr!F25)-U$170</f>
        <v>-2.0285913655168297E-2</v>
      </c>
      <c r="H25">
        <f>((raw_4yr!H25-raw_4yr!G25)/raw_4yr!G25)-V$170</f>
        <v>3.8846215348033897E-2</v>
      </c>
      <c r="I25">
        <f>((raw_4yr!I25-raw_4yr!H25)/raw_4yr!H25)-W$170</f>
        <v>8.3461094895068699E-3</v>
      </c>
      <c r="J25">
        <f>((raw_4yr!J25-raw_4yr!I25)/raw_4yr!I25)-X$170</f>
        <v>2.0624654952021038E-2</v>
      </c>
      <c r="L25">
        <f>SUM(raw_2yr!C25:R25)</f>
        <v>60613</v>
      </c>
      <c r="M25" s="3">
        <f t="shared" si="0"/>
        <v>0.329499062270664</v>
      </c>
    </row>
    <row r="26" spans="1:13" ht="45" customHeight="1" x14ac:dyDescent="0.2">
      <c r="A26" s="1">
        <v>24</v>
      </c>
      <c r="B26" t="s">
        <v>41</v>
      </c>
      <c r="D26">
        <f>((raw_4yr!D26-raw_4yr!C26)/raw_4yr!C26)-R$170</f>
        <v>0.10013044201819921</v>
      </c>
      <c r="E26">
        <f>((raw_4yr!E26-raw_4yr!D26)/raw_4yr!D26)-S$170</f>
        <v>0.26280753916497274</v>
      </c>
      <c r="F26">
        <f>((raw_4yr!F26-raw_4yr!E26)/raw_4yr!E26)-T$170</f>
        <v>0.1220263831996852</v>
      </c>
      <c r="G26">
        <f>((raw_4yr!G26-raw_4yr!F26)/raw_4yr!F26)-U$170</f>
        <v>-4.0314302037852828E-2</v>
      </c>
      <c r="H26">
        <f>((raw_4yr!H26-raw_4yr!G26)/raw_4yr!G26)-V$170</f>
        <v>7.9091756735569785E-3</v>
      </c>
      <c r="I26">
        <f>((raw_4yr!I26-raw_4yr!H26)/raw_4yr!H26)-W$170</f>
        <v>5.3421691685960893E-3</v>
      </c>
      <c r="J26">
        <f>((raw_4yr!J26-raw_4yr!I26)/raw_4yr!I26)-X$170</f>
        <v>5.9904045684524565E-3</v>
      </c>
      <c r="L26">
        <f>SUM(raw_2yr!C26:R26)</f>
        <v>71318</v>
      </c>
      <c r="M26" s="3">
        <f t="shared" si="0"/>
        <v>0.38769264222228261</v>
      </c>
    </row>
    <row r="27" spans="1:13" ht="45" customHeight="1" x14ac:dyDescent="0.2">
      <c r="A27" s="1">
        <v>25</v>
      </c>
      <c r="B27" t="s">
        <v>42</v>
      </c>
      <c r="D27">
        <f>((raw_4yr!D27-raw_4yr!C27)/raw_4yr!C27)-R$170</f>
        <v>0.24872331749886178</v>
      </c>
      <c r="E27">
        <f>((raw_4yr!E27-raw_4yr!D27)/raw_4yr!D27)-S$170</f>
        <v>0.34388642412506915</v>
      </c>
      <c r="F27">
        <f>((raw_4yr!F27-raw_4yr!E27)/raw_4yr!E27)-T$170</f>
        <v>0.38698832988417553</v>
      </c>
      <c r="G27">
        <f>((raw_4yr!G27-raw_4yr!F27)/raw_4yr!F27)-U$170</f>
        <v>0.12756460944802162</v>
      </c>
      <c r="H27">
        <f>((raw_4yr!H27-raw_4yr!G27)/raw_4yr!G27)-V$170</f>
        <v>0.28493006624161754</v>
      </c>
      <c r="I27">
        <f>((raw_4yr!I27-raw_4yr!H27)/raw_4yr!H27)-W$170</f>
        <v>0.1545117298181154</v>
      </c>
      <c r="J27">
        <f>((raw_4yr!J27-raw_4yr!I27)/raw_4yr!I27)-X$170</f>
        <v>0.2895814913643236</v>
      </c>
      <c r="L27">
        <f>SUM(raw_2yr!C27:R27)</f>
        <v>12831</v>
      </c>
      <c r="M27" s="3">
        <f t="shared" si="0"/>
        <v>6.9750754260552855E-2</v>
      </c>
    </row>
    <row r="28" spans="1:13" ht="45" customHeight="1" x14ac:dyDescent="0.2">
      <c r="A28" s="1">
        <v>26</v>
      </c>
      <c r="B28" t="s">
        <v>43</v>
      </c>
      <c r="D28">
        <f>((raw_4yr!D28-raw_4yr!C28)/raw_4yr!C28)-R$170</f>
        <v>0.52473228610872724</v>
      </c>
      <c r="E28">
        <f>((raw_4yr!E28-raw_4yr!D28)/raw_4yr!D28)-S$170</f>
        <v>0.40855878879743374</v>
      </c>
      <c r="F28">
        <f>((raw_4yr!F28-raw_4yr!E28)/raw_4yr!E28)-T$170</f>
        <v>5.5146957870637087E-2</v>
      </c>
      <c r="G28">
        <f>((raw_4yr!G28-raw_4yr!F28)/raw_4yr!F28)-U$170</f>
        <v>9.0049000274919244E-2</v>
      </c>
      <c r="H28">
        <f>((raw_4yr!H28-raw_4yr!G28)/raw_4yr!G28)-V$170</f>
        <v>0.10190276413034594</v>
      </c>
      <c r="I28">
        <f>((raw_4yr!I28-raw_4yr!H28)/raw_4yr!H28)-W$170</f>
        <v>-4.5892814920608593E-2</v>
      </c>
      <c r="J28">
        <f>((raw_4yr!J28-raw_4yr!I28)/raw_4yr!I28)-X$170</f>
        <v>0.11427731621133819</v>
      </c>
      <c r="L28">
        <f>SUM(raw_2yr!C28:R28)</f>
        <v>9063</v>
      </c>
      <c r="M28" s="3">
        <f t="shared" si="0"/>
        <v>4.9267483895517925E-2</v>
      </c>
    </row>
    <row r="29" spans="1:13" ht="45" customHeight="1" x14ac:dyDescent="0.2">
      <c r="A29" s="1">
        <v>27</v>
      </c>
      <c r="B29" t="s">
        <v>44</v>
      </c>
      <c r="D29">
        <f>((raw_4yr!D29-raw_4yr!C29)/raw_4yr!C29)-R$170</f>
        <v>5.4042630936313452E-2</v>
      </c>
      <c r="E29">
        <f>((raw_4yr!E29-raw_4yr!D29)/raw_4yr!D29)-S$170</f>
        <v>0.28355878879743374</v>
      </c>
      <c r="F29">
        <f>((raw_4yr!F29-raw_4yr!E29)/raw_4yr!E29)-T$170</f>
        <v>0.48803362605142298</v>
      </c>
      <c r="G29">
        <f>((raw_4yr!G29-raw_4yr!F29)/raw_4yr!F29)-U$170</f>
        <v>0.33324815476439629</v>
      </c>
      <c r="H29">
        <f>((raw_4yr!H29-raw_4yr!G29)/raw_4yr!G29)-V$170</f>
        <v>0.47930302153060333</v>
      </c>
      <c r="I29">
        <f>((raw_4yr!I29-raw_4yr!H29)/raw_4yr!H29)-W$170</f>
        <v>-6.0972302694693253E-2</v>
      </c>
      <c r="J29">
        <f>((raw_4yr!J29-raw_4yr!I29)/raw_4yr!I29)-X$170</f>
        <v>0.17475432373763922</v>
      </c>
      <c r="L29">
        <f>SUM(raw_2yr!C29:R29)</f>
        <v>3243</v>
      </c>
      <c r="M29" s="3">
        <f t="shared" si="0"/>
        <v>1.7629311516403467E-2</v>
      </c>
    </row>
    <row r="30" spans="1:13" ht="45" customHeight="1" x14ac:dyDescent="0.2">
      <c r="A30" s="1">
        <v>28</v>
      </c>
      <c r="B30" t="s">
        <v>45</v>
      </c>
      <c r="D30">
        <f>((raw_4yr!D30-raw_4yr!C30)/raw_4yr!C30)-R$170</f>
        <v>9.4645706022147169E-2</v>
      </c>
      <c r="E30">
        <f>((raw_4yr!E30-raw_4yr!D30)/raw_4yr!D30)-S$170</f>
        <v>0.14351813839092969</v>
      </c>
      <c r="F30">
        <f>((raw_4yr!F30-raw_4yr!E30)/raw_4yr!E30)-T$170</f>
        <v>4.6260987345471682E-3</v>
      </c>
      <c r="G30">
        <f>((raw_4yr!G30-raw_4yr!F30)/raw_4yr!F30)-U$170</f>
        <v>0.17547847484281764</v>
      </c>
      <c r="H30">
        <f>((raw_4yr!H30-raw_4yr!G30)/raw_4yr!G30)-V$170</f>
        <v>0.1225490595209372</v>
      </c>
      <c r="I30">
        <f>((raw_4yr!I30-raw_4yr!H30)/raw_4yr!H30)-W$170</f>
        <v>6.9695849246693808E-2</v>
      </c>
      <c r="J30">
        <f>((raw_4yr!J30-raw_4yr!I30)/raw_4yr!I30)-X$170</f>
        <v>7.8617541468824159E-2</v>
      </c>
      <c r="L30">
        <f>SUM(raw_2yr!C30:R30)</f>
        <v>22024</v>
      </c>
      <c r="M30" s="3">
        <f t="shared" si="0"/>
        <v>0.11972493272811285</v>
      </c>
    </row>
    <row r="31" spans="1:13" ht="45" customHeight="1" x14ac:dyDescent="0.2">
      <c r="A31" s="1">
        <v>29</v>
      </c>
      <c r="B31" t="s">
        <v>46</v>
      </c>
      <c r="D31">
        <f>((raw_4yr!D31-raw_4yr!C31)/raw_4yr!C31)-R$170</f>
        <v>-3.3714580376286385E-2</v>
      </c>
      <c r="E31">
        <f>((raw_4yr!E31-raw_4yr!D31)/raw_4yr!D31)-S$170</f>
        <v>0.17796807149785571</v>
      </c>
      <c r="F31">
        <f>((raw_4yr!F31-raw_4yr!E31)/raw_4yr!E31)-T$170</f>
        <v>6.1615822749197496E-2</v>
      </c>
      <c r="G31">
        <f>((raw_4yr!G31-raw_4yr!F31)/raw_4yr!F31)-U$170</f>
        <v>0.19838503077083752</v>
      </c>
      <c r="H31">
        <f>((raw_4yr!H31-raw_4yr!G31)/raw_4yr!G31)-V$170</f>
        <v>0.29733572053891211</v>
      </c>
      <c r="I31">
        <f>((raw_4yr!I31-raw_4yr!H31)/raw_4yr!H31)-W$170</f>
        <v>0.13202640577072883</v>
      </c>
      <c r="J31">
        <f>((raw_4yr!J31-raw_4yr!I31)/raw_4yr!I31)-X$170</f>
        <v>0.21947137591026528</v>
      </c>
      <c r="L31">
        <f>SUM(raw_2yr!C31:R31)</f>
        <v>26259</v>
      </c>
      <c r="M31" s="3">
        <f t="shared" si="0"/>
        <v>0.14274686744040663</v>
      </c>
    </row>
    <row r="32" spans="1:13" ht="45" customHeight="1" x14ac:dyDescent="0.2">
      <c r="A32" s="1">
        <v>30</v>
      </c>
      <c r="B32" t="s">
        <v>47</v>
      </c>
      <c r="D32">
        <f>((raw_4yr!D32-raw_4yr!C32)/raw_4yr!C32)-R$170</f>
        <v>-1.8317906941465789E-2</v>
      </c>
      <c r="E32">
        <f>((raw_4yr!E32-raw_4yr!D32)/raw_4yr!D32)-S$170</f>
        <v>0.20782023636021074</v>
      </c>
      <c r="F32">
        <f>((raw_4yr!F32-raw_4yr!E32)/raw_4yr!E32)-T$170</f>
        <v>6.3403084179501773E-2</v>
      </c>
      <c r="G32">
        <f>((raw_4yr!G32-raw_4yr!F32)/raw_4yr!F32)-U$170</f>
        <v>0.27895876223970961</v>
      </c>
      <c r="H32">
        <f>((raw_4yr!H32-raw_4yr!G32)/raw_4yr!G32)-V$170</f>
        <v>0.2199998856421016</v>
      </c>
      <c r="I32">
        <f>((raw_4yr!I32-raw_4yr!H32)/raw_4yr!H32)-W$170</f>
        <v>3.0501528894935737E-2</v>
      </c>
      <c r="J32">
        <f>((raw_4yr!J32-raw_4yr!I32)/raw_4yr!I32)-X$170</f>
        <v>0.13948319049271773</v>
      </c>
      <c r="L32">
        <f>SUM(raw_2yr!C32:R32)</f>
        <v>18165</v>
      </c>
      <c r="M32" s="3">
        <f t="shared" si="0"/>
        <v>9.8746976162648478E-2</v>
      </c>
    </row>
    <row r="33" spans="1:13" ht="45" customHeight="1" x14ac:dyDescent="0.2">
      <c r="A33" s="1">
        <v>31</v>
      </c>
      <c r="B33" t="s">
        <v>48</v>
      </c>
      <c r="D33">
        <f>((raw_4yr!D33-raw_4yr!C33)/raw_4yr!C33)-R$170</f>
        <v>0.21367232094326327</v>
      </c>
      <c r="E33">
        <f>((raw_4yr!E33-raw_4yr!D33)/raw_4yr!D33)-S$170</f>
        <v>0.20475927384189618</v>
      </c>
      <c r="F33">
        <f>((raw_4yr!F33-raw_4yr!E33)/raw_4yr!E33)-T$170</f>
        <v>9.8040109734154696E-2</v>
      </c>
      <c r="G33">
        <f>((raw_4yr!G33-raw_4yr!F33)/raw_4yr!F33)-U$170</f>
        <v>6.7671746042332726E-2</v>
      </c>
      <c r="H33">
        <f>((raw_4yr!H33-raw_4yr!G33)/raw_4yr!G33)-V$170</f>
        <v>4.4108693483176475E-2</v>
      </c>
      <c r="I33">
        <f>((raw_4yr!I33-raw_4yr!H33)/raw_4yr!H33)-W$170</f>
        <v>1.1897100042096209E-2</v>
      </c>
      <c r="J33">
        <f>((raw_4yr!J33-raw_4yr!I33)/raw_4yr!I33)-X$170</f>
        <v>6.5499669278891559E-2</v>
      </c>
      <c r="L33">
        <f>SUM(raw_2yr!C33:R33)</f>
        <v>135263</v>
      </c>
      <c r="M33" s="3">
        <f t="shared" si="0"/>
        <v>0.73530482998559432</v>
      </c>
    </row>
    <row r="34" spans="1:13" ht="45" customHeight="1" x14ac:dyDescent="0.2">
      <c r="A34" s="1">
        <v>32</v>
      </c>
      <c r="B34" t="s">
        <v>49</v>
      </c>
      <c r="D34">
        <f>((raw_4yr!D34-raw_4yr!C34)/raw_4yr!C34)-R$170</f>
        <v>0.25991747129391241</v>
      </c>
      <c r="E34">
        <f>((raw_4yr!E34-raw_4yr!D34)/raw_4yr!D34)-S$170</f>
        <v>0.22185857312525553</v>
      </c>
      <c r="F34">
        <f>((raw_4yr!F34-raw_4yr!E34)/raw_4yr!E34)-T$170</f>
        <v>9.2750287062620757E-2</v>
      </c>
      <c r="G34">
        <f>((raw_4yr!G34-raw_4yr!F34)/raw_4yr!F34)-U$170</f>
        <v>7.9436401357829312E-2</v>
      </c>
      <c r="H34">
        <f>((raw_4yr!H34-raw_4yr!G34)/raw_4yr!G34)-V$170</f>
        <v>6.7425274187349005E-2</v>
      </c>
      <c r="I34">
        <f>((raw_4yr!I34-raw_4yr!H34)/raw_4yr!H34)-W$170</f>
        <v>8.3082759043709431E-3</v>
      </c>
      <c r="J34">
        <f>((raw_4yr!J34-raw_4yr!I34)/raw_4yr!I34)-X$170</f>
        <v>8.410724630243388E-2</v>
      </c>
      <c r="L34">
        <f>SUM(raw_2yr!C34:R34)</f>
        <v>124966</v>
      </c>
      <c r="M34" s="3">
        <f t="shared" si="0"/>
        <v>0.6793291837677693</v>
      </c>
    </row>
    <row r="35" spans="1:13" ht="45" customHeight="1" x14ac:dyDescent="0.2">
      <c r="A35" s="1">
        <v>33</v>
      </c>
      <c r="B35" t="s">
        <v>50</v>
      </c>
      <c r="D35">
        <f>((raw_4yr!D35-raw_4yr!C35)/raw_4yr!C35)-R$170</f>
        <v>0.24002293480291426</v>
      </c>
      <c r="E35">
        <f>((raw_4yr!E35-raw_4yr!D35)/raw_4yr!D35)-S$170</f>
        <v>0.33288602238193327</v>
      </c>
      <c r="F35">
        <f>((raw_4yr!F35-raw_4yr!E35)/raw_4yr!E35)-T$170</f>
        <v>0.14021577127531767</v>
      </c>
      <c r="G35">
        <f>((raw_4yr!G35-raw_4yr!F35)/raw_4yr!F35)-U$170</f>
        <v>-9.7985455179203929E-2</v>
      </c>
      <c r="H35">
        <f>((raw_4yr!H35-raw_4yr!G35)/raw_4yr!G35)-V$170</f>
        <v>-3.6397281429079692E-2</v>
      </c>
      <c r="I35">
        <f>((raw_4yr!I35-raw_4yr!H35)/raw_4yr!H35)-W$170</f>
        <v>-5.3286426504572382E-3</v>
      </c>
      <c r="J35">
        <f>((raw_4yr!J35-raw_4yr!I35)/raw_4yr!I35)-X$170</f>
        <v>-5.7932052888698737E-2</v>
      </c>
      <c r="L35">
        <f>SUM(raw_2yr!C35:R35)</f>
        <v>38027</v>
      </c>
      <c r="M35" s="3">
        <f t="shared" si="0"/>
        <v>0.20671903454649235</v>
      </c>
    </row>
    <row r="36" spans="1:13" ht="45" customHeight="1" x14ac:dyDescent="0.2">
      <c r="A36" s="1">
        <v>34</v>
      </c>
      <c r="B36" t="s">
        <v>51</v>
      </c>
      <c r="D36">
        <f>((raw_4yr!D36-raw_4yr!C36)/raw_4yr!C36)-R$170</f>
        <v>0.22449531928408273</v>
      </c>
      <c r="E36">
        <f>((raw_4yr!E36-raw_4yr!D36)/raw_4yr!D36)-S$170</f>
        <v>0.35738651560681195</v>
      </c>
      <c r="F36">
        <f>((raw_4yr!F36-raw_4yr!E36)/raw_4yr!E36)-T$170</f>
        <v>0.12738006014283385</v>
      </c>
      <c r="G36">
        <f>((raw_4yr!G36-raw_4yr!F36)/raw_4yr!F36)-U$170</f>
        <v>-0.14051340080807501</v>
      </c>
      <c r="H36">
        <f>((raw_4yr!H36-raw_4yr!G36)/raw_4yr!G36)-V$170</f>
        <v>-9.6195314031464529E-2</v>
      </c>
      <c r="I36">
        <f>((raw_4yr!I36-raw_4yr!H36)/raw_4yr!H36)-W$170</f>
        <v>-2.0273544413791755E-2</v>
      </c>
      <c r="J36">
        <f>((raw_4yr!J36-raw_4yr!I36)/raw_4yr!I36)-X$170</f>
        <v>-3.4232574036715646E-2</v>
      </c>
      <c r="L36">
        <f>SUM(raw_2yr!C36:R36)</f>
        <v>38179</v>
      </c>
      <c r="M36" s="3">
        <f t="shared" si="0"/>
        <v>0.20754532358457231</v>
      </c>
    </row>
    <row r="37" spans="1:13" ht="45" customHeight="1" x14ac:dyDescent="0.2">
      <c r="A37" s="1">
        <v>35</v>
      </c>
      <c r="B37" t="s">
        <v>52</v>
      </c>
      <c r="D37">
        <f>((raw_4yr!D37-raw_4yr!C37)/raw_4yr!C37)-R$170</f>
        <v>0.39348228610872726</v>
      </c>
      <c r="E37">
        <f>((raw_4yr!E37-raw_4yr!D37)/raw_4yr!D37)-S$170</f>
        <v>0.54492242516107003</v>
      </c>
      <c r="F37">
        <f>((raw_4yr!F37-raw_4yr!E37)/raw_4yr!E37)-T$170</f>
        <v>0.20939147612214429</v>
      </c>
      <c r="G37">
        <f>((raw_4yr!G37-raw_4yr!F37)/raw_4yr!F37)-U$170</f>
        <v>-4.3635949163188803E-3</v>
      </c>
      <c r="H37">
        <f>((raw_4yr!H37-raw_4yr!G37)/raw_4yr!G37)-V$170</f>
        <v>-3.8085611341900499E-2</v>
      </c>
      <c r="I37">
        <f>((raw_4yr!I37-raw_4yr!H37)/raw_4yr!H37)-W$170</f>
        <v>0.25983855439923598</v>
      </c>
      <c r="J37">
        <f>((raw_4yr!J37-raw_4yr!I37)/raw_4yr!I37)-X$170</f>
        <v>-0.11858093953876078</v>
      </c>
      <c r="L37">
        <f>SUM(raw_2yr!C37:R37)</f>
        <v>1504</v>
      </c>
      <c r="M37" s="3">
        <f t="shared" si="0"/>
        <v>8.175912587317551E-3</v>
      </c>
    </row>
    <row r="38" spans="1:13" ht="45" customHeight="1" x14ac:dyDescent="0.2">
      <c r="A38" s="1">
        <v>36</v>
      </c>
      <c r="B38" t="s">
        <v>53</v>
      </c>
      <c r="D38">
        <f>((raw_4yr!D38-raw_4yr!C38)/raw_4yr!C38)-R$170</f>
        <v>0.86622164781085487</v>
      </c>
      <c r="E38">
        <f>((raw_4yr!E38-raw_4yr!D38)/raw_4yr!D38)-S$170</f>
        <v>0.72797626452558917</v>
      </c>
      <c r="F38">
        <f>((raw_4yr!F38-raw_4yr!E38)/raw_4yr!E38)-T$170</f>
        <v>2.3747911765708646E-2</v>
      </c>
      <c r="G38">
        <f>((raw_4yr!G38-raw_4yr!F38)/raw_4yr!F38)-U$170</f>
        <v>-6.4045292529050973E-2</v>
      </c>
      <c r="H38">
        <f>((raw_4yr!H38-raw_4yr!G38)/raw_4yr!G38)-V$170</f>
        <v>-0.14662689760686295</v>
      </c>
      <c r="I38">
        <f>((raw_4yr!I38-raw_4yr!H38)/raw_4yr!H38)-W$170</f>
        <v>5.1772795344522449E-2</v>
      </c>
      <c r="J38">
        <f>((raw_4yr!J38-raw_4yr!I38)/raw_4yr!I38)-X$170</f>
        <v>0.25517321328515946</v>
      </c>
      <c r="L38">
        <f>SUM(raw_2yr!C38:R38)</f>
        <v>2481</v>
      </c>
      <c r="M38" s="3">
        <f t="shared" si="0"/>
        <v>1.3486994101818379E-2</v>
      </c>
    </row>
    <row r="39" spans="1:13" ht="45" customHeight="1" x14ac:dyDescent="0.2">
      <c r="A39" s="1">
        <v>37</v>
      </c>
      <c r="B39" t="s">
        <v>54</v>
      </c>
      <c r="D39">
        <f>((raw_4yr!D39-raw_4yr!C39)/raw_4yr!C39)-R$170</f>
        <v>0.9055015168779581</v>
      </c>
      <c r="E39">
        <f>((raw_4yr!E39-raw_4yr!D39)/raw_4yr!D39)-S$170</f>
        <v>-1.5579142237048982E-2</v>
      </c>
      <c r="F39">
        <f>((raw_4yr!F39-raw_4yr!E39)/raw_4yr!E39)-T$170</f>
        <v>0.26023439825219519</v>
      </c>
      <c r="G39">
        <f>((raw_4yr!G39-raw_4yr!F39)/raw_4yr!F39)-U$170</f>
        <v>0.47651414803038961</v>
      </c>
      <c r="H39">
        <f>((raw_4yr!H39-raw_4yr!G39)/raw_4yr!G39)-V$170</f>
        <v>0.36990685069113349</v>
      </c>
      <c r="I39">
        <f>((raw_4yr!I39-raw_4yr!H39)/raw_4yr!H39)-W$170</f>
        <v>7.8409865266830969E-2</v>
      </c>
      <c r="J39">
        <f>((raw_4yr!J39-raw_4yr!I39)/raw_4yr!I39)-X$170</f>
        <v>0.37898273709468328</v>
      </c>
      <c r="L39">
        <f>SUM(raw_2yr!C39:R39)</f>
        <v>956</v>
      </c>
      <c r="M39" s="3">
        <f t="shared" si="0"/>
        <v>5.1969231605555706E-3</v>
      </c>
    </row>
    <row r="40" spans="1:13" ht="45" customHeight="1" x14ac:dyDescent="0.2">
      <c r="A40" s="1">
        <v>38</v>
      </c>
      <c r="B40" t="s">
        <v>55</v>
      </c>
      <c r="D40">
        <f>((raw_4yr!D40-raw_4yr!C40)/raw_4yr!C40)-R$170</f>
        <v>-9.2709574356389018E-2</v>
      </c>
      <c r="E40">
        <f>((raw_4yr!E40-raw_4yr!D40)/raw_4yr!D40)-S$170</f>
        <v>0.91610595860875454</v>
      </c>
      <c r="F40">
        <f>((raw_4yr!F40-raw_4yr!E40)/raw_4yr!E40)-T$170</f>
        <v>-0.31172217370437683</v>
      </c>
      <c r="G40">
        <f>((raw_4yr!G40-raw_4yr!F40)/raw_4yr!F40)-U$170</f>
        <v>0.32035441990804459</v>
      </c>
      <c r="H40">
        <f>((raw_4yr!H40-raw_4yr!G40)/raw_4yr!G40)-V$170</f>
        <v>0.17259205807545386</v>
      </c>
      <c r="I40">
        <f>((raw_4yr!I40-raw_4yr!H40)/raw_4yr!H40)-W$170</f>
        <v>2.3784180543763411E-2</v>
      </c>
      <c r="J40">
        <f>((raw_4yr!J40-raw_4yr!I40)/raw_4yr!I40)-X$170</f>
        <v>0.16145164822601482</v>
      </c>
      <c r="L40">
        <f>SUM(raw_2yr!C40:R40)</f>
        <v>1518</v>
      </c>
      <c r="M40" s="3">
        <f t="shared" si="0"/>
        <v>8.2520181566143897E-3</v>
      </c>
    </row>
    <row r="41" spans="1:13" ht="45" customHeight="1" x14ac:dyDescent="0.2">
      <c r="A41" s="1">
        <v>39</v>
      </c>
      <c r="B41" t="s">
        <v>56</v>
      </c>
      <c r="D41">
        <f>((raw_4yr!D41-raw_4yr!C41)/raw_4yr!C41)-R$170</f>
        <v>0.22293644489889741</v>
      </c>
      <c r="E41">
        <f>((raw_4yr!E41-raw_4yr!D41)/raw_4yr!D41)-S$170</f>
        <v>0.1293972096358546</v>
      </c>
      <c r="F41">
        <f>((raw_4yr!F41-raw_4yr!E41)/raw_4yr!E41)-T$170</f>
        <v>4.6449143504465468E-2</v>
      </c>
      <c r="G41">
        <f>((raw_4yr!G41-raw_4yr!F41)/raw_4yr!F41)-U$170</f>
        <v>7.2734629895694902E-3</v>
      </c>
      <c r="H41">
        <f>((raw_4yr!H41-raw_4yr!G41)/raw_4yr!G41)-V$170</f>
        <v>2.3550233195655412E-2</v>
      </c>
      <c r="I41">
        <f>((raw_4yr!I41-raw_4yr!H41)/raw_4yr!H41)-W$170</f>
        <v>-9.2580998649399726E-3</v>
      </c>
      <c r="J41">
        <f>((raw_4yr!J41-raw_4yr!I41)/raw_4yr!I41)-X$170</f>
        <v>1.5550924579101177E-2</v>
      </c>
      <c r="L41">
        <f>SUM(raw_2yr!C41:R41)</f>
        <v>46542</v>
      </c>
      <c r="M41" s="3">
        <f t="shared" si="0"/>
        <v>0.25300752901524831</v>
      </c>
    </row>
    <row r="42" spans="1:13" ht="45" customHeight="1" x14ac:dyDescent="0.2">
      <c r="A42" s="1">
        <v>40</v>
      </c>
      <c r="B42" t="s">
        <v>57</v>
      </c>
      <c r="D42">
        <f>((raw_4yr!D42-raw_4yr!C42)/raw_4yr!C42)-R$170</f>
        <v>0.27891877516676722</v>
      </c>
      <c r="E42">
        <f>((raw_4yr!E42-raw_4yr!D42)/raw_4yr!D42)-S$170</f>
        <v>0.13975689081404113</v>
      </c>
      <c r="F42">
        <f>((raw_4yr!F42-raw_4yr!E42)/raw_4yr!E42)-T$170</f>
        <v>2.2401040650913778E-2</v>
      </c>
      <c r="G42">
        <f>((raw_4yr!G42-raw_4yr!F42)/raw_4yr!F42)-U$170</f>
        <v>-2.293369917716559E-2</v>
      </c>
      <c r="H42">
        <f>((raw_4yr!H42-raw_4yr!G42)/raw_4yr!G42)-V$170</f>
        <v>1.9783837642818769E-2</v>
      </c>
      <c r="I42">
        <f>((raw_4yr!I42-raw_4yr!H42)/raw_4yr!H42)-W$170</f>
        <v>2.2133973172741572E-4</v>
      </c>
      <c r="J42">
        <f>((raw_4yr!J42-raw_4yr!I42)/raw_4yr!I42)-X$170</f>
        <v>6.4337987209808822E-2</v>
      </c>
      <c r="L42">
        <f>SUM(raw_2yr!C42:R42)</f>
        <v>31406</v>
      </c>
      <c r="M42" s="3">
        <f t="shared" si="0"/>
        <v>0.17072653638118018</v>
      </c>
    </row>
    <row r="43" spans="1:13" ht="45" customHeight="1" x14ac:dyDescent="0.2">
      <c r="A43" s="1">
        <v>41</v>
      </c>
      <c r="B43" t="s">
        <v>58</v>
      </c>
      <c r="D43">
        <f>((raw_4yr!D43-raw_4yr!C43)/raw_4yr!C43)-R$170</f>
        <v>0.4631938245702657</v>
      </c>
      <c r="E43">
        <f>((raw_4yr!E43-raw_4yr!D43)/raw_4yr!D43)-S$170</f>
        <v>-0.19466701765417913</v>
      </c>
      <c r="F43">
        <f>((raw_4yr!F43-raw_4yr!E43)/raw_4yr!E43)-T$170</f>
        <v>0.39139497058923811</v>
      </c>
      <c r="G43">
        <f>((raw_4yr!G43-raw_4yr!F43)/raw_4yr!F43)-U$170</f>
        <v>0.22196869348493498</v>
      </c>
      <c r="H43">
        <f>((raw_4yr!H43-raw_4yr!G43)/raw_4yr!G43)-V$170</f>
        <v>-0.12067402953078507</v>
      </c>
      <c r="I43">
        <f>((raw_4yr!I43-raw_4yr!H43)/raw_4yr!H43)-W$170</f>
        <v>0.20171109234164297</v>
      </c>
      <c r="J43">
        <f>((raw_4yr!J43-raw_4yr!I43)/raw_4yr!I43)-X$170</f>
        <v>1.3042462679832612E-2</v>
      </c>
      <c r="L43">
        <f>SUM(raw_2yr!C43:R43)</f>
        <v>1909</v>
      </c>
      <c r="M43" s="3">
        <f t="shared" si="0"/>
        <v>1.0377537984833247E-2</v>
      </c>
    </row>
    <row r="44" spans="1:13" ht="45" customHeight="1" x14ac:dyDescent="0.2">
      <c r="A44" s="1">
        <v>42</v>
      </c>
      <c r="B44" t="s">
        <v>59</v>
      </c>
      <c r="D44">
        <f>((raw_4yr!D44-raw_4yr!C44)/raw_4yr!C44)-R$170</f>
        <v>0.21964246574944579</v>
      </c>
      <c r="E44">
        <f>((raw_4yr!E44-raw_4yr!D44)/raw_4yr!D44)-S$170</f>
        <v>0.28801615313851908</v>
      </c>
      <c r="F44">
        <f>((raw_4yr!F44-raw_4yr!E44)/raw_4yr!E44)-T$170</f>
        <v>0.25841048845282522</v>
      </c>
      <c r="G44">
        <f>((raw_4yr!G44-raw_4yr!F44)/raw_4yr!F44)-U$170</f>
        <v>0.1632910075345218</v>
      </c>
      <c r="H44">
        <f>((raw_4yr!H44-raw_4yr!G44)/raw_4yr!G44)-V$170</f>
        <v>1.3637575865157681E-2</v>
      </c>
      <c r="I44">
        <f>((raw_4yr!I44-raw_4yr!H44)/raw_4yr!H44)-W$170</f>
        <v>-2.4490088223295098E-2</v>
      </c>
      <c r="J44">
        <f>((raw_4yr!J44-raw_4yr!I44)/raw_4yr!I44)-X$170</f>
        <v>6.5400367604217524E-2</v>
      </c>
      <c r="L44">
        <f>SUM(raw_2yr!C44:R44)</f>
        <v>26824</v>
      </c>
      <c r="M44" s="3">
        <f t="shared" si="0"/>
        <v>0.14581827077274334</v>
      </c>
    </row>
    <row r="45" spans="1:13" ht="45" customHeight="1" x14ac:dyDescent="0.2">
      <c r="A45" s="1">
        <v>43</v>
      </c>
      <c r="B45" t="s">
        <v>60</v>
      </c>
      <c r="D45">
        <f>((raw_4yr!D45-raw_4yr!C45)/raw_4yr!C45)-R$170</f>
        <v>0.20489101626745743</v>
      </c>
      <c r="E45">
        <f>((raw_4yr!E45-raw_4yr!D45)/raw_4yr!D45)-S$170</f>
        <v>0.39216874730365786</v>
      </c>
      <c r="F45">
        <f>((raw_4yr!F45-raw_4yr!E45)/raw_4yr!E45)-T$170</f>
        <v>0.21921926111875853</v>
      </c>
      <c r="G45">
        <f>((raw_4yr!G45-raw_4yr!F45)/raw_4yr!F45)-U$170</f>
        <v>0.16215314671286651</v>
      </c>
      <c r="H45">
        <f>((raw_4yr!H45-raw_4yr!G45)/raw_4yr!G45)-V$170</f>
        <v>1.7202181194468924E-2</v>
      </c>
      <c r="I45">
        <f>((raw_4yr!I45-raw_4yr!H45)/raw_4yr!H45)-W$170</f>
        <v>-4.1841879606390714E-2</v>
      </c>
      <c r="J45">
        <f>((raw_4yr!J45-raw_4yr!I45)/raw_4yr!I45)-X$170</f>
        <v>6.1577435610158826E-2</v>
      </c>
      <c r="L45">
        <f>SUM(raw_2yr!C45:R45)</f>
        <v>25823</v>
      </c>
      <c r="M45" s="3">
        <f t="shared" si="0"/>
        <v>0.14037672256801936</v>
      </c>
    </row>
    <row r="46" spans="1:13" ht="45" customHeight="1" x14ac:dyDescent="0.2">
      <c r="A46" s="1">
        <v>44</v>
      </c>
      <c r="B46" t="s">
        <v>61</v>
      </c>
      <c r="D46">
        <f>((raw_4yr!D46-raw_4yr!C46)/raw_4yr!C46)-R$170</f>
        <v>2.5381636758077919E-2</v>
      </c>
      <c r="E46">
        <f>((raw_4yr!E46-raw_4yr!D46)/raw_4yr!D46)-S$170</f>
        <v>0.3239434041820492</v>
      </c>
      <c r="F46">
        <f>((raw_4yr!F46-raw_4yr!E46)/raw_4yr!E46)-T$170</f>
        <v>0.18446219747999434</v>
      </c>
      <c r="G46">
        <f>((raw_4yr!G46-raw_4yr!F46)/raw_4yr!F46)-U$170</f>
        <v>1.0630887548581609</v>
      </c>
      <c r="H46">
        <f>((raw_4yr!H46-raw_4yr!G46)/raw_4yr!G46)-V$170</f>
        <v>0.32319119798610474</v>
      </c>
      <c r="I46">
        <f>((raw_4yr!I46-raw_4yr!H46)/raw_4yr!H46)-W$170</f>
        <v>0.14435187883812284</v>
      </c>
      <c r="J46">
        <f>((raw_4yr!J46-raw_4yr!I46)/raw_4yr!I46)-X$170</f>
        <v>-0.26910088659869646</v>
      </c>
      <c r="L46">
        <f>SUM(raw_2yr!C46:R46)</f>
        <v>4548</v>
      </c>
      <c r="M46" s="3">
        <f t="shared" si="0"/>
        <v>2.4723437797287379E-2</v>
      </c>
    </row>
    <row r="47" spans="1:13" ht="45" customHeight="1" x14ac:dyDescent="0.2">
      <c r="A47" s="1">
        <v>45</v>
      </c>
      <c r="B47" t="s">
        <v>62</v>
      </c>
      <c r="D47">
        <f>((raw_4yr!D47-raw_4yr!C47)/raw_4yr!C47)-R$170</f>
        <v>0.11917673055317168</v>
      </c>
      <c r="E47">
        <f>((raw_4yr!E47-raw_4yr!D47)/raw_4yr!D47)-S$170</f>
        <v>0.17971263495127993</v>
      </c>
      <c r="F47">
        <f>((raw_4yr!F47-raw_4yr!E47)/raw_4yr!E47)-T$170</f>
        <v>0.37505510130819231</v>
      </c>
      <c r="G47">
        <f>((raw_4yr!G47-raw_4yr!F47)/raw_4yr!F47)-U$170</f>
        <v>0.95777574357769946</v>
      </c>
      <c r="H47">
        <f>((raw_4yr!H47-raw_4yr!G47)/raw_4yr!G47)-V$170</f>
        <v>0.23436795659553844</v>
      </c>
      <c r="I47">
        <f>((raw_4yr!I47-raw_4yr!H47)/raw_4yr!H47)-W$170</f>
        <v>9.2600734742772695E-2</v>
      </c>
      <c r="J47">
        <f>((raw_4yr!J47-raw_4yr!I47)/raw_4yr!I47)-X$170</f>
        <v>-0.18582057553471629</v>
      </c>
      <c r="L47">
        <f>SUM(raw_2yr!C47:R47)</f>
        <v>4303</v>
      </c>
      <c r="M47" s="3">
        <f t="shared" si="0"/>
        <v>2.3391590334592698E-2</v>
      </c>
    </row>
    <row r="48" spans="1:13" ht="45" customHeight="1" x14ac:dyDescent="0.2">
      <c r="A48" s="1">
        <v>46</v>
      </c>
      <c r="B48" t="s">
        <v>63</v>
      </c>
      <c r="D48">
        <f>((raw_4yr!D48-raw_4yr!C48)/raw_4yr!C48)-R$170</f>
        <v>-8.4761384777348681E-2</v>
      </c>
      <c r="E48">
        <f>((raw_4yr!E48-raw_4yr!D48)/raw_4yr!D48)-S$170</f>
        <v>-0.1894003948760356</v>
      </c>
      <c r="F48">
        <f>((raw_4yr!F48-raw_4yr!E48)/raw_4yr!E48)-T$170</f>
        <v>-9.6622458604661732E-2</v>
      </c>
      <c r="G48">
        <f>((raw_4yr!G48-raw_4yr!F48)/raw_4yr!F48)-U$170</f>
        <v>0.2866482761973046</v>
      </c>
      <c r="H48">
        <f>((raw_4yr!H48-raw_4yr!G48)/raw_4yr!G48)-V$170</f>
        <v>0.95989825962584152</v>
      </c>
      <c r="I48">
        <f>((raw_4yr!I48-raw_4yr!H48)/raw_4yr!H48)-W$170</f>
        <v>0.44223458753803535</v>
      </c>
      <c r="J48">
        <f>((raw_4yr!J48-raw_4yr!I48)/raw_4yr!I48)-X$170</f>
        <v>0.12479873339611652</v>
      </c>
      <c r="L48">
        <f>SUM(raw_2yr!C48:R48)</f>
        <v>2787</v>
      </c>
      <c r="M48" s="3">
        <f t="shared" si="0"/>
        <v>1.5150444402163572E-2</v>
      </c>
    </row>
    <row r="49" spans="1:13" ht="45" customHeight="1" x14ac:dyDescent="0.2">
      <c r="A49" s="1">
        <v>47</v>
      </c>
      <c r="B49" t="s">
        <v>64</v>
      </c>
      <c r="D49">
        <f>((raw_4yr!D49-raw_4yr!C49)/raw_4yr!C49)-R$170</f>
        <v>-0.12863850040812666</v>
      </c>
      <c r="E49">
        <f>((raw_4yr!E49-raw_4yr!D49)/raw_4yr!D49)-S$170</f>
        <v>9.353531461903003E-2</v>
      </c>
      <c r="F49">
        <f>((raw_4yr!F49-raw_4yr!E49)/raw_4yr!E49)-T$170</f>
        <v>8.5612318545369687E-2</v>
      </c>
      <c r="G49">
        <f>((raw_4yr!G49-raw_4yr!F49)/raw_4yr!F49)-U$170</f>
        <v>0.74388553633201049</v>
      </c>
      <c r="H49">
        <f>((raw_4yr!H49-raw_4yr!G49)/raw_4yr!G49)-V$170</f>
        <v>0.46991734359530712</v>
      </c>
      <c r="I49">
        <f>((raw_4yr!I49-raw_4yr!H49)/raw_4yr!H49)-W$170</f>
        <v>0.25509479715182914</v>
      </c>
      <c r="J49">
        <f>((raw_4yr!J49-raw_4yr!I49)/raw_4yr!I49)-X$170</f>
        <v>-0.1125426077770221</v>
      </c>
      <c r="L49">
        <f>SUM(raw_2yr!C49:R49)</f>
        <v>7737</v>
      </c>
      <c r="M49" s="3">
        <f t="shared" si="0"/>
        <v>4.2059199260688754E-2</v>
      </c>
    </row>
    <row r="50" spans="1:13" ht="45" customHeight="1" x14ac:dyDescent="0.2">
      <c r="A50" s="1">
        <v>48</v>
      </c>
      <c r="B50" t="s">
        <v>65</v>
      </c>
      <c r="D50">
        <f>((raw_4yr!D50-raw_4yr!C50)/raw_4yr!C50)-R$170</f>
        <v>-0.3062200948436537</v>
      </c>
      <c r="E50">
        <f>((raw_4yr!E50-raw_4yr!D50)/raw_4yr!D50)-S$170</f>
        <v>-2.975896821191204E-2</v>
      </c>
      <c r="F50">
        <f>((raw_4yr!F50-raw_4yr!E50)/raw_4yr!E50)-T$170</f>
        <v>-0.19662245860466171</v>
      </c>
      <c r="G50">
        <f>((raw_4yr!G50-raw_4yr!F50)/raw_4yr!F50)-U$170</f>
        <v>0.26683461892640004</v>
      </c>
      <c r="H50">
        <f>((raw_4yr!H50-raw_4yr!G50)/raw_4yr!G50)-V$170</f>
        <v>1.0085093707369523</v>
      </c>
      <c r="I50">
        <f>((raw_4yr!I50-raw_4yr!H50)/raw_4yr!H50)-W$170</f>
        <v>0.44871205885480459</v>
      </c>
      <c r="J50">
        <f>((raw_4yr!J50-raw_4yr!I50)/raw_4yr!I50)-X$170</f>
        <v>5.8600264719727013E-3</v>
      </c>
      <c r="L50">
        <f>SUM(raw_2yr!C50:R50)</f>
        <v>3126</v>
      </c>
      <c r="M50" s="3">
        <f t="shared" si="0"/>
        <v>1.69932864015656E-2</v>
      </c>
    </row>
    <row r="51" spans="1:13" ht="45" customHeight="1" x14ac:dyDescent="0.2">
      <c r="A51" s="1">
        <v>49</v>
      </c>
      <c r="B51" t="s">
        <v>66</v>
      </c>
      <c r="D51">
        <f>((raw_4yr!D51-raw_4yr!C51)/raw_4yr!C51)-R$170</f>
        <v>-6.5267713891272727E-2</v>
      </c>
      <c r="E51">
        <f>((raw_4yr!E51-raw_4yr!D51)/raw_4yr!D51)-S$170</f>
        <v>-3.7472957234312265E-2</v>
      </c>
      <c r="F51">
        <f>((raw_4yr!F51-raw_4yr!E51)/raw_4yr!E51)-T$170</f>
        <v>0.41931753201887323</v>
      </c>
      <c r="G51">
        <f>((raw_4yr!G51-raw_4yr!F51)/raw_4yr!F51)-U$170</f>
        <v>0.1744162459324875</v>
      </c>
      <c r="H51">
        <f>((raw_4yr!H51-raw_4yr!G51)/raw_4yr!G51)-V$170</f>
        <v>0.15704738243285898</v>
      </c>
      <c r="I51">
        <f>((raw_4yr!I51-raw_4yr!H51)/raw_4yr!H51)-W$170</f>
        <v>-0.22020463031208706</v>
      </c>
      <c r="J51">
        <f>((raw_4yr!J51-raw_4yr!I51)/raw_4yr!I51)-X$170</f>
        <v>0.56100095954611873</v>
      </c>
      <c r="L51">
        <f>SUM(raw_2yr!C51:R51)</f>
        <v>1580</v>
      </c>
      <c r="M51" s="3">
        <f t="shared" si="0"/>
        <v>8.5890571063575328E-3</v>
      </c>
    </row>
    <row r="52" spans="1:13" ht="45" customHeight="1" x14ac:dyDescent="0.2">
      <c r="A52" s="1">
        <v>50</v>
      </c>
      <c r="B52" t="s">
        <v>67</v>
      </c>
      <c r="D52">
        <f>((raw_4yr!D52-raw_4yr!C52)/raw_4yr!C52)-R$170</f>
        <v>0.60528784166428284</v>
      </c>
      <c r="E52">
        <f>((raw_4yr!E52-raw_4yr!D52)/raw_4yr!D52)-S$170</f>
        <v>-8.0410036142614189E-2</v>
      </c>
      <c r="F52">
        <f>((raw_4yr!F52-raw_4yr!E52)/raw_4yr!E52)-T$170</f>
        <v>0.15394593156768885</v>
      </c>
      <c r="G52">
        <f>((raw_4yr!G52-raw_4yr!F52)/raw_4yr!F52)-U$170</f>
        <v>0.10455640706260555</v>
      </c>
      <c r="H52">
        <f>((raw_4yr!H52-raw_4yr!G52)/raw_4yr!G52)-V$170</f>
        <v>0.16062850017566965</v>
      </c>
      <c r="I52">
        <f>((raw_4yr!I52-raw_4yr!H52)/raw_4yr!H52)-W$170</f>
        <v>7.7049524637537392E-2</v>
      </c>
      <c r="J52">
        <f>((raw_4yr!J52-raw_4yr!I52)/raw_4yr!I52)-X$170</f>
        <v>5.0957756610686411E-2</v>
      </c>
      <c r="L52">
        <f>SUM(raw_2yr!C52:R52)</f>
        <v>8524</v>
      </c>
      <c r="M52" s="3">
        <f t="shared" si="0"/>
        <v>4.6337419477589625E-2</v>
      </c>
    </row>
    <row r="53" spans="1:13" ht="45" customHeight="1" x14ac:dyDescent="0.2">
      <c r="A53" s="1">
        <v>51</v>
      </c>
      <c r="B53" t="s">
        <v>68</v>
      </c>
      <c r="D53">
        <f>((raw_4yr!D53-raw_4yr!C53)/raw_4yr!C53)-R$170</f>
        <v>2.2558373065248993E-2</v>
      </c>
      <c r="E53">
        <f>((raw_4yr!E53-raw_4yr!D53)/raw_4yr!D53)-S$170</f>
        <v>0.16017169202324022</v>
      </c>
      <c r="F53">
        <f>((raw_4yr!F53-raw_4yr!E53)/raw_4yr!E53)-T$170</f>
        <v>0.55152568954348646</v>
      </c>
      <c r="G53">
        <f>((raw_4yr!G53-raw_4yr!F53)/raw_4yr!F53)-U$170</f>
        <v>0.17537778439402596</v>
      </c>
      <c r="H53">
        <f>((raw_4yr!H53-raw_4yr!G53)/raw_4yr!G53)-V$170</f>
        <v>0.58543244766002944</v>
      </c>
      <c r="I53">
        <f>((raw_4yr!I53-raw_4yr!H53)/raw_4yr!H53)-W$170</f>
        <v>0.10327726810136711</v>
      </c>
      <c r="J53">
        <f>((raw_4yr!J53-raw_4yr!I53)/raw_4yr!I53)-X$170</f>
        <v>2.9635052815492169E-2</v>
      </c>
      <c r="L53">
        <f>SUM(raw_2yr!C53:R53)</f>
        <v>1198</v>
      </c>
      <c r="M53" s="3">
        <f t="shared" si="0"/>
        <v>6.5124622869723574E-3</v>
      </c>
    </row>
    <row r="54" spans="1:13" ht="45" customHeight="1" x14ac:dyDescent="0.2">
      <c r="A54" s="1">
        <v>52</v>
      </c>
      <c r="B54" t="s">
        <v>69</v>
      </c>
      <c r="D54">
        <f>((raw_4yr!D54-raw_4yr!C54)/raw_4yr!C54)-R$170</f>
        <v>0.57128401024665831</v>
      </c>
      <c r="E54">
        <f>((raw_4yr!E54-raw_4yr!D54)/raw_4yr!D54)-S$170</f>
        <v>-5.3212029347532441E-4</v>
      </c>
      <c r="F54">
        <f>((raw_4yr!F54-raw_4yr!E54)/raw_4yr!E54)-T$170</f>
        <v>-2.9068989642742071E-2</v>
      </c>
      <c r="G54">
        <f>((raw_4yr!G54-raw_4yr!F54)/raw_4yr!F54)-U$170</f>
        <v>0.32464249027637893</v>
      </c>
      <c r="H54">
        <f>((raw_4yr!H54-raw_4yr!G54)/raw_4yr!G54)-V$170</f>
        <v>0.3073739287255981</v>
      </c>
      <c r="I54">
        <f>((raw_4yr!I54-raw_4yr!H54)/raw_4yr!H54)-W$170</f>
        <v>-6.2337406031899856E-3</v>
      </c>
      <c r="J54">
        <f>((raw_4yr!J54-raw_4yr!I54)/raw_4yr!I54)-X$170</f>
        <v>0.27925025983411617</v>
      </c>
      <c r="L54">
        <f>SUM(raw_2yr!C54:R54)</f>
        <v>1286</v>
      </c>
      <c r="M54" s="3">
        <f t="shared" si="0"/>
        <v>6.9908401511239162E-3</v>
      </c>
    </row>
    <row r="55" spans="1:13" ht="45" customHeight="1" x14ac:dyDescent="0.2">
      <c r="A55" s="1">
        <v>53</v>
      </c>
      <c r="B55" t="s">
        <v>70</v>
      </c>
      <c r="D55">
        <f>((raw_4yr!D55-raw_4yr!C55)/raw_4yr!C55)-R$170</f>
        <v>0.71319382457026581</v>
      </c>
      <c r="E55">
        <f>((raw_4yr!E55-raw_4yr!D55)/raw_4yr!D55)-S$170</f>
        <v>0.80289841143894325</v>
      </c>
      <c r="F55">
        <f>((raw_4yr!F55-raw_4yr!E55)/raw_4yr!E55)-T$170</f>
        <v>8.0054218072014932E-2</v>
      </c>
      <c r="G55">
        <f>((raw_4yr!G55-raw_4yr!F55)/raw_4yr!F55)-U$170</f>
        <v>-0.25953600870942234</v>
      </c>
      <c r="H55">
        <f>((raw_4yr!H55-raw_4yr!G55)/raw_4yr!G55)-V$170</f>
        <v>-8.1203120189904388E-4</v>
      </c>
      <c r="I55">
        <f>((raw_4yr!I55-raw_4yr!H55)/raw_4yr!H55)-W$170</f>
        <v>-0.2370538464232958</v>
      </c>
      <c r="J55">
        <f>((raw_4yr!J55-raw_4yr!I55)/raw_4yr!I55)-X$170</f>
        <v>-0.20572904235393824</v>
      </c>
      <c r="L55">
        <f>SUM(raw_2yr!C55:R55)</f>
        <v>1074</v>
      </c>
      <c r="M55" s="3">
        <f t="shared" si="0"/>
        <v>5.8383843874860696E-3</v>
      </c>
    </row>
    <row r="56" spans="1:13" ht="45" customHeight="1" x14ac:dyDescent="0.2">
      <c r="A56" s="1">
        <v>54</v>
      </c>
      <c r="B56" t="s">
        <v>71</v>
      </c>
      <c r="D56">
        <f>((raw_4yr!D56-raw_4yr!C56)/raw_4yr!C56)-R$170</f>
        <v>0.41432800549041571</v>
      </c>
      <c r="E56">
        <f>((raw_4yr!E56-raw_4yr!D56)/raw_4yr!D56)-S$170</f>
        <v>0.20753349829845907</v>
      </c>
      <c r="F56">
        <f>((raw_4yr!F56-raw_4yr!E56)/raw_4yr!E56)-T$170</f>
        <v>0.12304111742006343</v>
      </c>
      <c r="G56">
        <f>((raw_4yr!G56-raw_4yr!F56)/raw_4yr!F56)-U$170</f>
        <v>8.3273188246678842E-2</v>
      </c>
      <c r="H56">
        <f>((raw_4yr!H56-raw_4yr!G56)/raw_4yr!G56)-V$170</f>
        <v>7.0065748322923227E-2</v>
      </c>
      <c r="I56">
        <f>((raw_4yr!I56-raw_4yr!H56)/raw_4yr!H56)-W$170</f>
        <v>-5.8584954826066876E-2</v>
      </c>
      <c r="J56">
        <f>((raw_4yr!J56-raw_4yr!I56)/raw_4yr!I56)-X$170</f>
        <v>-3.7207294680976111E-2</v>
      </c>
      <c r="L56">
        <f>SUM(raw_2yr!C56:R56)</f>
        <v>31594</v>
      </c>
      <c r="M56" s="3">
        <f t="shared" si="0"/>
        <v>0.17174852545459487</v>
      </c>
    </row>
    <row r="57" spans="1:13" ht="45" customHeight="1" x14ac:dyDescent="0.2">
      <c r="A57" s="1">
        <v>55</v>
      </c>
      <c r="B57" t="s">
        <v>72</v>
      </c>
      <c r="D57">
        <f>((raw_4yr!D57-raw_4yr!C57)/raw_4yr!C57)-R$170</f>
        <v>0.4123380902199727</v>
      </c>
      <c r="E57">
        <f>((raw_4yr!E57-raw_4yr!D57)/raw_4yr!D57)-S$170</f>
        <v>0.22282462039103151</v>
      </c>
      <c r="F57">
        <f>((raw_4yr!F57-raw_4yr!E57)/raw_4yr!E57)-T$170</f>
        <v>0.15839864705982629</v>
      </c>
      <c r="G57">
        <f>((raw_4yr!G57-raw_4yr!F57)/raw_4yr!F57)-U$170</f>
        <v>4.3777220172319997E-2</v>
      </c>
      <c r="H57">
        <f>((raw_4yr!H57-raw_4yr!G57)/raw_4yr!G57)-V$170</f>
        <v>9.0581967024012666E-2</v>
      </c>
      <c r="I57">
        <f>((raw_4yr!I57-raw_4yr!H57)/raw_4yr!H57)-W$170</f>
        <v>-5.1990918099776962E-2</v>
      </c>
      <c r="J57">
        <f>((raw_4yr!J57-raw_4yr!I57)/raw_4yr!I57)-X$170</f>
        <v>-6.2519416069771516E-2</v>
      </c>
      <c r="L57">
        <f>SUM(raw_2yr!C57:R57)</f>
        <v>31545</v>
      </c>
      <c r="M57" s="3">
        <f t="shared" si="0"/>
        <v>0.17148215596205593</v>
      </c>
    </row>
    <row r="58" spans="1:13" ht="45" customHeight="1" x14ac:dyDescent="0.2">
      <c r="A58" s="1">
        <v>56</v>
      </c>
      <c r="B58" t="s">
        <v>73</v>
      </c>
      <c r="D58">
        <f>((raw_4yr!D58-raw_4yr!C58)/raw_4yr!C58)-R$170</f>
        <v>0.35388919477383263</v>
      </c>
      <c r="E58">
        <f>((raw_4yr!E58-raw_4yr!D58)/raw_4yr!D58)-S$170</f>
        <v>-6.2710388329483946E-2</v>
      </c>
      <c r="F58">
        <f>((raw_4yr!F58-raw_4yr!E58)/raw_4yr!E58)-T$170</f>
        <v>-0.10366412001635719</v>
      </c>
      <c r="G58">
        <f>((raw_4yr!G58-raw_4yr!F58)/raw_4yr!F58)-U$170</f>
        <v>0.19417202099665487</v>
      </c>
      <c r="H58">
        <f>((raw_4yr!H58-raw_4yr!G58)/raw_4yr!G58)-V$170</f>
        <v>0.10479302640627375</v>
      </c>
      <c r="I58">
        <f>((raw_4yr!I58-raw_4yr!H58)/raw_4yr!H58)-W$170</f>
        <v>0.13967203849931042</v>
      </c>
      <c r="J58">
        <f>((raw_4yr!J58-raw_4yr!I58)/raw_4yr!I58)-X$170</f>
        <v>0.16325578491913301</v>
      </c>
      <c r="L58">
        <f>SUM(raw_2yr!C58:R58)</f>
        <v>13390</v>
      </c>
      <c r="M58" s="3">
        <f t="shared" si="0"/>
        <v>7.2789540920333781E-2</v>
      </c>
    </row>
    <row r="59" spans="1:13" ht="45" customHeight="1" x14ac:dyDescent="0.2">
      <c r="A59" s="1">
        <v>57</v>
      </c>
      <c r="B59" t="s">
        <v>74</v>
      </c>
      <c r="D59">
        <f>((raw_4yr!D59-raw_4yr!C59)/raw_4yr!C59)-R$170</f>
        <v>0.33366085753729868</v>
      </c>
      <c r="E59">
        <f>((raw_4yr!E59-raw_4yr!D59)/raw_4yr!D59)-S$170</f>
        <v>1.8569553060081789E-2</v>
      </c>
      <c r="F59">
        <f>((raw_4yr!F59-raw_4yr!E59)/raw_4yr!E59)-T$170</f>
        <v>-3.4797692178416245E-2</v>
      </c>
      <c r="G59">
        <f>((raw_4yr!G59-raw_4yr!F59)/raw_4yr!F59)-U$170</f>
        <v>0.22942950853195698</v>
      </c>
      <c r="H59">
        <f>((raw_4yr!H59-raw_4yr!G59)/raw_4yr!G59)-V$170</f>
        <v>0.48061790491915657</v>
      </c>
      <c r="I59">
        <f>((raw_4yr!I59-raw_4yr!H59)/raw_4yr!H59)-W$170</f>
        <v>0.63525390088445155</v>
      </c>
      <c r="J59">
        <f>((raw_4yr!J59-raw_4yr!I59)/raw_4yr!I59)-X$170</f>
        <v>0.54007682178738392</v>
      </c>
      <c r="L59">
        <f>SUM(raw_2yr!C59:R59)</f>
        <v>30840</v>
      </c>
      <c r="M59" s="3">
        <f t="shared" si="0"/>
        <v>0.16764969693675083</v>
      </c>
    </row>
    <row r="60" spans="1:13" ht="45" customHeight="1" x14ac:dyDescent="0.2">
      <c r="A60" s="1">
        <v>58</v>
      </c>
      <c r="B60" t="s">
        <v>75</v>
      </c>
      <c r="D60">
        <f>((raw_4yr!D60-raw_4yr!C60)/raw_4yr!C60)-R$170</f>
        <v>2.6747322861087275</v>
      </c>
      <c r="E60">
        <f>((raw_4yr!E60-raw_4yr!D60)/raw_4yr!D60)-S$170</f>
        <v>1.7085587887974338</v>
      </c>
      <c r="F60">
        <f>((raw_4yr!F60-raw_4yr!E60)/raw_4yr!E60)-T$170</f>
        <v>0.14874791176570865</v>
      </c>
      <c r="G60">
        <f>((raw_4yr!G60-raw_4yr!F60)/raw_4yr!F60)-U$170</f>
        <v>0.34924142075766229</v>
      </c>
      <c r="H60">
        <f>((raw_4yr!H60-raw_4yr!G60)/raw_4yr!G60)-V$170</f>
        <v>0.6751760374036192</v>
      </c>
      <c r="I60">
        <f>((raw_4yr!I60-raw_4yr!H60)/raw_4yr!H60)-W$170</f>
        <v>0.35765514828569889</v>
      </c>
      <c r="J60">
        <f>((raw_4yr!J60-raw_4yr!I60)/raw_4yr!I60)-X$170</f>
        <v>0.58850654661849289</v>
      </c>
      <c r="L60">
        <f>SUM(raw_2yr!C60:R60)</f>
        <v>714</v>
      </c>
      <c r="M60" s="3">
        <f t="shared" si="0"/>
        <v>3.8813840341387841E-3</v>
      </c>
    </row>
    <row r="61" spans="1:13" ht="45" customHeight="1" x14ac:dyDescent="0.2">
      <c r="A61" s="1">
        <v>59</v>
      </c>
      <c r="B61" t="s">
        <v>76</v>
      </c>
      <c r="D61">
        <f>((raw_4yr!D61-raw_4yr!C61)/raw_4yr!C61)-R$170</f>
        <v>0.22383325429683243</v>
      </c>
      <c r="E61">
        <f>((raw_4yr!E61-raw_4yr!D61)/raw_4yr!D61)-S$170</f>
        <v>6.7487360226005211E-2</v>
      </c>
      <c r="F61">
        <f>((raw_4yr!F61-raw_4yr!E61)/raw_4yr!E61)-T$170</f>
        <v>-2.7828960770428013E-2</v>
      </c>
      <c r="G61">
        <f>((raw_4yr!G61-raw_4yr!F61)/raw_4yr!F61)-U$170</f>
        <v>0.19039971421858737</v>
      </c>
      <c r="H61">
        <f>((raw_4yr!H61-raw_4yr!G61)/raw_4yr!G61)-V$170</f>
        <v>0.41273530353431398</v>
      </c>
      <c r="I61">
        <f>((raw_4yr!I61-raw_4yr!H61)/raw_4yr!H61)-W$170</f>
        <v>0.5829364189673667</v>
      </c>
      <c r="J61">
        <f>((raw_4yr!J61-raw_4yr!I61)/raw_4yr!I61)-X$170</f>
        <v>0.50402503827911649</v>
      </c>
      <c r="L61">
        <f>SUM(raw_2yr!C61:R61)</f>
        <v>35752</v>
      </c>
      <c r="M61" s="3">
        <f t="shared" si="0"/>
        <v>0.19435187953575603</v>
      </c>
    </row>
    <row r="62" spans="1:13" ht="45" customHeight="1" x14ac:dyDescent="0.2">
      <c r="A62" s="1">
        <v>60</v>
      </c>
      <c r="B62" t="s">
        <v>77</v>
      </c>
      <c r="D62">
        <f>((raw_4yr!D62-raw_4yr!C62)/raw_4yr!C62)-R$170</f>
        <v>0.17211448506160687</v>
      </c>
      <c r="E62">
        <f>((raw_4yr!E62-raw_4yr!D62)/raw_4yr!D62)-S$170</f>
        <v>6.8698648937293938E-2</v>
      </c>
      <c r="F62">
        <f>((raw_4yr!F62-raw_4yr!E62)/raw_4yr!E62)-T$170</f>
        <v>2.310523824385774E-2</v>
      </c>
      <c r="G62">
        <f>((raw_4yr!G62-raw_4yr!F62)/raw_4yr!F62)-U$170</f>
        <v>5.0326344064807849E-2</v>
      </c>
      <c r="H62">
        <f>((raw_4yr!H62-raw_4yr!G62)/raw_4yr!G62)-V$170</f>
        <v>-2.9268407040825228E-2</v>
      </c>
      <c r="I62">
        <f>((raw_4yr!I62-raw_4yr!H62)/raw_4yr!H62)-W$170</f>
        <v>0.28991321280182791</v>
      </c>
      <c r="J62">
        <f>((raw_4yr!J62-raw_4yr!I62)/raw_4yr!I62)-X$170</f>
        <v>0.12665962161367311</v>
      </c>
      <c r="L62">
        <f>SUM(raw_2yr!C62:R62)</f>
        <v>5825</v>
      </c>
      <c r="M62" s="3">
        <f t="shared" si="0"/>
        <v>3.1665352939577611E-2</v>
      </c>
    </row>
    <row r="63" spans="1:13" ht="45" customHeight="1" x14ac:dyDescent="0.2">
      <c r="A63" s="1">
        <v>61</v>
      </c>
      <c r="B63" t="s">
        <v>78</v>
      </c>
      <c r="D63">
        <f>((raw_4yr!D63-raw_4yr!C63)/raw_4yr!C63)-R$170</f>
        <v>0.17978765442841915</v>
      </c>
      <c r="E63">
        <f>((raw_4yr!E63-raw_4yr!D63)/raw_4yr!D63)-S$170</f>
        <v>-2.0807813889706317E-2</v>
      </c>
      <c r="F63">
        <f>((raw_4yr!F63-raw_4yr!E63)/raw_4yr!E63)-T$170</f>
        <v>4.6406522037611947E-2</v>
      </c>
      <c r="G63">
        <f>((raw_4yr!G63-raw_4yr!F63)/raw_4yr!F63)-U$170</f>
        <v>0.13206670625357092</v>
      </c>
      <c r="H63">
        <f>((raw_4yr!H63-raw_4yr!G63)/raw_4yr!G63)-V$170</f>
        <v>0.11670873263020909</v>
      </c>
      <c r="I63">
        <f>((raw_4yr!I63-raw_4yr!H63)/raw_4yr!H63)-W$170</f>
        <v>0.13872725931858637</v>
      </c>
      <c r="J63">
        <f>((raw_4yr!J63-raw_4yr!I63)/raw_4yr!I63)-X$170</f>
        <v>0.34329896751927375</v>
      </c>
      <c r="L63">
        <f>SUM(raw_2yr!C63:R63)</f>
        <v>67868</v>
      </c>
      <c r="M63" s="3">
        <f t="shared" si="0"/>
        <v>0.36893805550270448</v>
      </c>
    </row>
    <row r="64" spans="1:13" ht="45" customHeight="1" x14ac:dyDescent="0.2">
      <c r="A64" s="1">
        <v>62</v>
      </c>
      <c r="B64" t="s">
        <v>79</v>
      </c>
      <c r="D64">
        <f>((raw_4yr!D64-raw_4yr!C64)/raw_4yr!C64)-R$170</f>
        <v>0.20516706871742296</v>
      </c>
      <c r="E64">
        <f>((raw_4yr!E64-raw_4yr!D64)/raw_4yr!D64)-S$170</f>
        <v>2.2293966663046449E-2</v>
      </c>
      <c r="F64">
        <f>((raw_4yr!F64-raw_4yr!E64)/raw_4yr!E64)-T$170</f>
        <v>4.4902481152696211E-2</v>
      </c>
      <c r="G64">
        <f>((raw_4yr!G64-raw_4yr!F64)/raw_4yr!F64)-U$170</f>
        <v>0.10059967788515017</v>
      </c>
      <c r="H64">
        <f>((raw_4yr!H64-raw_4yr!G64)/raw_4yr!G64)-V$170</f>
        <v>9.0074946546212398E-2</v>
      </c>
      <c r="I64">
        <f>((raw_4yr!I64-raw_4yr!H64)/raw_4yr!H64)-W$170</f>
        <v>0.10810997890050444</v>
      </c>
      <c r="J64">
        <f>((raw_4yr!J64-raw_4yr!I64)/raw_4yr!I64)-X$170</f>
        <v>0.26867002365787723</v>
      </c>
      <c r="L64">
        <f>SUM(raw_2yr!C64:R64)</f>
        <v>85419</v>
      </c>
      <c r="M64" s="3">
        <f t="shared" si="0"/>
        <v>0.46434725884047728</v>
      </c>
    </row>
    <row r="65" spans="1:13" ht="45" customHeight="1" x14ac:dyDescent="0.2">
      <c r="A65" s="1">
        <v>63</v>
      </c>
      <c r="B65" t="s">
        <v>80</v>
      </c>
      <c r="D65">
        <f>((raw_4yr!D65-raw_4yr!C65)/raw_4yr!C65)-R$170</f>
        <v>7.8987605257663407E-2</v>
      </c>
      <c r="E65">
        <f>((raw_4yr!E65-raw_4yr!D65)/raw_4yr!D65)-S$170</f>
        <v>6.8407273645918643E-2</v>
      </c>
      <c r="F65">
        <f>((raw_4yr!F65-raw_4yr!E65)/raw_4yr!E65)-T$170</f>
        <v>-2.6623490277002587E-2</v>
      </c>
      <c r="G65">
        <f>((raw_4yr!G65-raw_4yr!F65)/raw_4yr!F65)-U$170</f>
        <v>9.445673176244701E-2</v>
      </c>
      <c r="H65">
        <f>((raw_4yr!H65-raw_4yr!G65)/raw_4yr!G65)-V$170</f>
        <v>4.1095738617438093E-2</v>
      </c>
      <c r="I65">
        <f>((raw_4yr!I65-raw_4yr!H65)/raw_4yr!H65)-W$170</f>
        <v>0.13388430604542528</v>
      </c>
      <c r="J65">
        <f>((raw_4yr!J65-raw_4yr!I65)/raw_4yr!I65)-X$170</f>
        <v>0.24199254493207739</v>
      </c>
      <c r="L65">
        <f>SUM(raw_2yr!C65:R65)</f>
        <v>16084</v>
      </c>
      <c r="M65" s="3">
        <f t="shared" si="0"/>
        <v>8.7434426897882639E-2</v>
      </c>
    </row>
    <row r="66" spans="1:13" ht="45" customHeight="1" x14ac:dyDescent="0.2">
      <c r="A66" s="1">
        <v>64</v>
      </c>
      <c r="B66" t="s">
        <v>81</v>
      </c>
      <c r="D66">
        <f>((raw_4yr!D66-raw_4yr!C66)/raw_4yr!C66)-R$170</f>
        <v>-0.13992288630506583</v>
      </c>
      <c r="E66">
        <f>((raw_4yr!E66-raw_4yr!D66)/raw_4yr!D66)-S$170</f>
        <v>-0.30598666574802075</v>
      </c>
      <c r="F66">
        <f>((raw_4yr!F66-raw_4yr!E66)/raw_4yr!E66)-T$170</f>
        <v>0.13168149110150199</v>
      </c>
      <c r="G66">
        <f>((raw_4yr!G66-raw_4yr!F66)/raw_4yr!F66)-U$170</f>
        <v>0.38135604526359113</v>
      </c>
      <c r="H66">
        <f>((raw_4yr!H66-raw_4yr!G66)/raw_4yr!G66)-V$170</f>
        <v>0.22421693497871875</v>
      </c>
      <c r="I66">
        <f>((raw_4yr!I66-raw_4yr!H66)/raw_4yr!H66)-W$170</f>
        <v>0.32363115700979928</v>
      </c>
      <c r="J66">
        <f>((raw_4yr!J66-raw_4yr!I66)/raw_4yr!I66)-X$170</f>
        <v>0.64962207918249337</v>
      </c>
      <c r="L66">
        <f>SUM(raw_2yr!C66:R66)</f>
        <v>6936</v>
      </c>
      <c r="M66" s="3">
        <f t="shared" si="0"/>
        <v>3.7704873474491044E-2</v>
      </c>
    </row>
    <row r="67" spans="1:13" ht="45" customHeight="1" x14ac:dyDescent="0.2">
      <c r="A67" s="1">
        <v>65</v>
      </c>
      <c r="B67" t="s">
        <v>82</v>
      </c>
      <c r="D67">
        <f>((raw_4yr!D67-raw_4yr!C67)/raw_4yr!C67)-R$170</f>
        <v>-9.180467887181748E-2</v>
      </c>
      <c r="E67">
        <f>((raw_4yr!E67-raw_4yr!D67)/raw_4yr!D67)-S$170</f>
        <v>-0.29144121120256622</v>
      </c>
      <c r="F67">
        <f>((raw_4yr!F67-raw_4yr!E67)/raw_4yr!E67)-T$170</f>
        <v>0.11759649220734905</v>
      </c>
      <c r="G67">
        <f>((raw_4yr!G67-raw_4yr!F67)/raw_4yr!F67)-U$170</f>
        <v>0.35137543697618556</v>
      </c>
      <c r="H67">
        <f>((raw_4yr!H67-raw_4yr!G67)/raw_4yr!G67)-V$170</f>
        <v>0.22929892820272779</v>
      </c>
      <c r="I67">
        <f>((raw_4yr!I67-raw_4yr!H67)/raw_4yr!H67)-W$170</f>
        <v>0.31979663968149241</v>
      </c>
      <c r="J67">
        <f>((raw_4yr!J67-raw_4yr!I67)/raw_4yr!I67)-X$170</f>
        <v>0.65681685727886463</v>
      </c>
      <c r="L67">
        <f>SUM(raw_2yr!C67:R67)</f>
        <v>7919</v>
      </c>
      <c r="M67" s="3">
        <f t="shared" ref="M67:M130" si="1">L67/MAX(L:L)</f>
        <v>4.3048571661547658E-2</v>
      </c>
    </row>
    <row r="68" spans="1:13" ht="45" customHeight="1" x14ac:dyDescent="0.2">
      <c r="A68" s="1">
        <v>66</v>
      </c>
      <c r="B68" t="s">
        <v>83</v>
      </c>
      <c r="D68">
        <f>((raw_4yr!D68-raw_4yr!C68)/raw_4yr!C68)-R$170</f>
        <v>8.1183899011953053E-2</v>
      </c>
      <c r="E68">
        <f>((raw_4yr!E68-raw_4yr!D68)/raw_4yr!D68)-S$170</f>
        <v>-0.11712928459706162</v>
      </c>
      <c r="F68">
        <f>((raw_4yr!F68-raw_4yr!E68)/raw_4yr!E68)-T$170</f>
        <v>3.7419786765708646E-2</v>
      </c>
      <c r="G68">
        <f>((raw_4yr!G68-raw_4yr!F68)/raw_4yr!F68)-U$170</f>
        <v>0.21828736708336138</v>
      </c>
      <c r="H68">
        <f>((raw_4yr!H68-raw_4yr!G68)/raw_4yr!G68)-V$170</f>
        <v>8.6994426634739441E-2</v>
      </c>
      <c r="I68">
        <f>((raw_4yr!I68-raw_4yr!H68)/raw_4yr!H68)-W$170</f>
        <v>0.25122062898214098</v>
      </c>
      <c r="J68">
        <f>((raw_4yr!J68-raw_4yr!I68)/raw_4yr!I68)-X$170</f>
        <v>0.42069345077701387</v>
      </c>
      <c r="L68">
        <f>SUM(raw_2yr!C68:R68)</f>
        <v>9600</v>
      </c>
      <c r="M68" s="3">
        <f t="shared" si="1"/>
        <v>5.2186676089260961E-2</v>
      </c>
    </row>
    <row r="69" spans="1:13" ht="45" customHeight="1" x14ac:dyDescent="0.2">
      <c r="A69" s="1">
        <v>67</v>
      </c>
      <c r="B69" t="s">
        <v>84</v>
      </c>
      <c r="D69">
        <f>((raw_4yr!D69-raw_4yr!C69)/raw_4yr!C69)-R$170</f>
        <v>-9.4498483122041954E-2</v>
      </c>
      <c r="E69">
        <f>((raw_4yr!E69-raw_4yr!D69)/raw_4yr!D69)-S$170</f>
        <v>-0.25611512424604449</v>
      </c>
      <c r="F69">
        <f>((raw_4yr!F69-raw_4yr!E69)/raw_4yr!E69)-T$170</f>
        <v>0.16744869916728347</v>
      </c>
      <c r="G69">
        <f>((raw_4yr!G69-raw_4yr!F69)/raw_4yr!F69)-U$170</f>
        <v>0.30044840586295252</v>
      </c>
      <c r="H69">
        <f>((raw_4yr!H69-raw_4yr!G69)/raw_4yr!G69)-V$170</f>
        <v>0.19217880529606685</v>
      </c>
      <c r="I69">
        <f>((raw_4yr!I69-raw_4yr!H69)/raw_4yr!H69)-W$170</f>
        <v>0.29093436906491965</v>
      </c>
      <c r="J69">
        <f>((raw_4yr!J69-raw_4yr!I69)/raw_4yr!I69)-X$170</f>
        <v>0.56781028505404696</v>
      </c>
      <c r="L69">
        <f>SUM(raw_2yr!C69:R69)</f>
        <v>9102</v>
      </c>
      <c r="M69" s="3">
        <f t="shared" si="1"/>
        <v>4.9479492267130547E-2</v>
      </c>
    </row>
    <row r="70" spans="1:13" ht="45" customHeight="1" x14ac:dyDescent="0.2">
      <c r="A70" s="1">
        <v>68</v>
      </c>
      <c r="B70" t="s">
        <v>85</v>
      </c>
      <c r="D70">
        <f>((raw_4yr!D70-raw_4yr!C70)/raw_4yr!C70)-R$170</f>
        <v>0.2165541621669731</v>
      </c>
      <c r="E70">
        <f>((raw_4yr!E70-raw_4yr!D70)/raw_4yr!D70)-S$170</f>
        <v>6.1512884997741268E-2</v>
      </c>
      <c r="F70">
        <f>((raw_4yr!F70-raw_4yr!E70)/raw_4yr!E70)-T$170</f>
        <v>4.6312846830643711E-2</v>
      </c>
      <c r="G70">
        <f>((raw_4yr!G70-raw_4yr!F70)/raw_4yr!F70)-U$170</f>
        <v>0.11063260005928938</v>
      </c>
      <c r="H70">
        <f>((raw_4yr!H70-raw_4yr!G70)/raw_4yr!G70)-V$170</f>
        <v>0.1119490794974608</v>
      </c>
      <c r="I70">
        <f>((raw_4yr!I70-raw_4yr!H70)/raw_4yr!H70)-W$170</f>
        <v>0.12497376861079473</v>
      </c>
      <c r="J70">
        <f>((raw_4yr!J70-raw_4yr!I70)/raw_4yr!I70)-X$170</f>
        <v>0.2767471064581441</v>
      </c>
      <c r="L70">
        <f>SUM(raw_2yr!C70:R70)</f>
        <v>101253</v>
      </c>
      <c r="M70" s="3">
        <f t="shared" si="1"/>
        <v>0.55042265771520205</v>
      </c>
    </row>
    <row r="71" spans="1:13" ht="45" customHeight="1" x14ac:dyDescent="0.2">
      <c r="A71" s="1">
        <v>69</v>
      </c>
      <c r="B71" t="s">
        <v>86</v>
      </c>
      <c r="D71">
        <f>((raw_4yr!D71-raw_4yr!C71)/raw_4yr!C71)-R$170</f>
        <v>0.28286236740954029</v>
      </c>
      <c r="E71">
        <f>((raw_4yr!E71-raw_4yr!D71)/raw_4yr!D71)-S$170</f>
        <v>0.13727466341826289</v>
      </c>
      <c r="F71">
        <f>((raw_4yr!F71-raw_4yr!E71)/raw_4yr!E71)-T$170</f>
        <v>0.12972809577137037</v>
      </c>
      <c r="G71">
        <f>((raw_4yr!G71-raw_4yr!F71)/raw_4yr!F71)-U$170</f>
        <v>0.14607193888254366</v>
      </c>
      <c r="H71">
        <f>((raw_4yr!H71-raw_4yr!G71)/raw_4yr!G71)-V$170</f>
        <v>0.15170755799923302</v>
      </c>
      <c r="I71">
        <f>((raw_4yr!I71-raw_4yr!H71)/raw_4yr!H71)-W$170</f>
        <v>0.13259107857785679</v>
      </c>
      <c r="J71">
        <f>((raw_4yr!J71-raw_4yr!I71)/raw_4yr!I71)-X$170</f>
        <v>0.3379850892004837</v>
      </c>
      <c r="L71">
        <f>SUM(raw_2yr!C71:R71)</f>
        <v>25821</v>
      </c>
      <c r="M71" s="3">
        <f t="shared" si="1"/>
        <v>0.14036585034383409</v>
      </c>
    </row>
    <row r="72" spans="1:13" ht="45" customHeight="1" x14ac:dyDescent="0.2">
      <c r="A72" s="1">
        <v>70</v>
      </c>
      <c r="B72" t="s">
        <v>87</v>
      </c>
      <c r="D72">
        <f>((raw_4yr!D72-raw_4yr!C72)/raw_4yr!C72)-R$170</f>
        <v>3.8914989888703677E-3</v>
      </c>
      <c r="E72">
        <f>((raw_4yr!E72-raw_4yr!D72)/raw_4yr!D72)-S$170</f>
        <v>4.0994858783974852E-2</v>
      </c>
      <c r="F72">
        <f>((raw_4yr!F72-raw_4yr!E72)/raw_4yr!E72)-T$170</f>
        <v>4.748528550308237E-2</v>
      </c>
      <c r="G72">
        <f>((raw_4yr!G72-raw_4yr!F72)/raw_4yr!F72)-U$170</f>
        <v>0.27037183673343912</v>
      </c>
      <c r="H72">
        <f>((raw_4yr!H72-raw_4yr!G72)/raw_4yr!G72)-V$170</f>
        <v>0.2093466642422705</v>
      </c>
      <c r="I72">
        <f>((raw_4yr!I72-raw_4yr!H72)/raw_4yr!H72)-W$170</f>
        <v>9.5809418258150703E-2</v>
      </c>
      <c r="J72">
        <f>((raw_4yr!J72-raw_4yr!I72)/raw_4yr!I72)-X$170</f>
        <v>0.17370861509385005</v>
      </c>
      <c r="L72">
        <f>SUM(raw_2yr!C72:R72)</f>
        <v>18097</v>
      </c>
      <c r="M72" s="3">
        <f t="shared" si="1"/>
        <v>9.8377320540349547E-2</v>
      </c>
    </row>
    <row r="73" spans="1:13" ht="45" customHeight="1" x14ac:dyDescent="0.2">
      <c r="A73" s="1">
        <v>71</v>
      </c>
      <c r="B73" t="s">
        <v>88</v>
      </c>
      <c r="D73">
        <f>((raw_4yr!D73-raw_4yr!C73)/raw_4yr!C73)-R$170</f>
        <v>0.14502931581169753</v>
      </c>
      <c r="E73">
        <f>((raw_4yr!E73-raw_4yr!D73)/raw_4yr!D73)-S$170</f>
        <v>1.6920180492158821E-2</v>
      </c>
      <c r="F73">
        <f>((raw_4yr!F73-raw_4yr!E73)/raw_4yr!E73)-T$170</f>
        <v>6.3153873592858539E-2</v>
      </c>
      <c r="G73">
        <f>((raw_4yr!G73-raw_4yr!F73)/raw_4yr!F73)-U$170</f>
        <v>0.19029982181606336</v>
      </c>
      <c r="H73">
        <f>((raw_4yr!H73-raw_4yr!G73)/raw_4yr!G73)-V$170</f>
        <v>0.13999648094746703</v>
      </c>
      <c r="I73">
        <f>((raw_4yr!I73-raw_4yr!H73)/raw_4yr!H73)-W$170</f>
        <v>0.12682877132360282</v>
      </c>
      <c r="J73">
        <f>((raw_4yr!J73-raw_4yr!I73)/raw_4yr!I73)-X$170</f>
        <v>0.23438641548552624</v>
      </c>
      <c r="L73">
        <f>SUM(raw_2yr!C73:R73)</f>
        <v>163566</v>
      </c>
      <c r="M73" s="3">
        <f t="shared" si="1"/>
        <v>0.88916311054333941</v>
      </c>
    </row>
    <row r="74" spans="1:13" ht="45" customHeight="1" x14ac:dyDescent="0.2">
      <c r="A74" s="1">
        <v>72</v>
      </c>
      <c r="B74" t="s">
        <v>89</v>
      </c>
      <c r="D74">
        <f>((raw_4yr!D74-raw_4yr!C74)/raw_4yr!C74)-R$170</f>
        <v>0.16430507412249523</v>
      </c>
      <c r="E74">
        <f>((raw_4yr!E74-raw_4yr!D74)/raw_4yr!D74)-S$170</f>
        <v>-2.600651191692227E-3</v>
      </c>
      <c r="F74">
        <f>((raw_4yr!F74-raw_4yr!E74)/raw_4yr!E74)-T$170</f>
        <v>6.1450928007007938E-2</v>
      </c>
      <c r="G74">
        <f>((raw_4yr!G74-raw_4yr!F74)/raw_4yr!F74)-U$170</f>
        <v>0.20223077374701531</v>
      </c>
      <c r="H74">
        <f>((raw_4yr!H74-raw_4yr!G74)/raw_4yr!G74)-V$170</f>
        <v>0.12110827703946075</v>
      </c>
      <c r="I74">
        <f>((raw_4yr!I74-raw_4yr!H74)/raw_4yr!H74)-W$170</f>
        <v>0.13026233069354576</v>
      </c>
      <c r="J74">
        <f>((raw_4yr!J74-raw_4yr!I74)/raw_4yr!I74)-X$170</f>
        <v>0.23680616036977059</v>
      </c>
      <c r="L74">
        <f>SUM(raw_2yr!C74:R74)</f>
        <v>166061</v>
      </c>
      <c r="M74" s="3">
        <f t="shared" si="1"/>
        <v>0.90272621021445465</v>
      </c>
    </row>
    <row r="75" spans="1:13" ht="45" customHeight="1" x14ac:dyDescent="0.2">
      <c r="A75" s="1">
        <v>73</v>
      </c>
      <c r="B75" t="s">
        <v>90</v>
      </c>
      <c r="D75">
        <f>((raw_4yr!D75-raw_4yr!C75)/raw_4yr!C75)-R$170</f>
        <v>9.3907313979407325E-2</v>
      </c>
      <c r="E75">
        <f>((raw_4yr!E75-raw_4yr!D75)/raw_4yr!D75)-S$170</f>
        <v>9.0334122654464444E-2</v>
      </c>
      <c r="F75">
        <f>((raw_4yr!F75-raw_4yr!E75)/raw_4yr!E75)-T$170</f>
        <v>-1.7042309951175949E-2</v>
      </c>
      <c r="G75">
        <f>((raw_4yr!G75-raw_4yr!F75)/raw_4yr!F75)-U$170</f>
        <v>0.13318808058584541</v>
      </c>
      <c r="H75">
        <f>((raw_4yr!H75-raw_4yr!G75)/raw_4yr!G75)-V$170</f>
        <v>8.6905045458347263E-2</v>
      </c>
      <c r="I75">
        <f>((raw_4yr!I75-raw_4yr!H75)/raw_4yr!H75)-W$170</f>
        <v>0.13305177996741724</v>
      </c>
      <c r="J75">
        <f>((raw_4yr!J75-raw_4yr!I75)/raw_4yr!I75)-X$170</f>
        <v>0.25038173147504411</v>
      </c>
      <c r="L75">
        <f>SUM(raw_2yr!C75:R75)</f>
        <v>27637</v>
      </c>
      <c r="M75" s="3">
        <f t="shared" si="1"/>
        <v>0.15023782990405263</v>
      </c>
    </row>
    <row r="76" spans="1:13" ht="45" customHeight="1" x14ac:dyDescent="0.2">
      <c r="A76" s="1">
        <v>74</v>
      </c>
      <c r="B76" t="s">
        <v>91</v>
      </c>
      <c r="D76">
        <f>((raw_4yr!D76-raw_4yr!C76)/raw_4yr!C76)-R$170</f>
        <v>2.8166121954623424E-2</v>
      </c>
      <c r="E76">
        <f>((raw_4yr!E76-raw_4yr!D76)/raw_4yr!D76)-S$170</f>
        <v>7.1182551173671393E-2</v>
      </c>
      <c r="F76">
        <f>((raw_4yr!F76-raw_4yr!E76)/raw_4yr!E76)-T$170</f>
        <v>2.7153906316117388E-2</v>
      </c>
      <c r="G76">
        <f>((raw_4yr!G76-raw_4yr!F76)/raw_4yr!F76)-U$170</f>
        <v>0.24621111772735926</v>
      </c>
      <c r="H76">
        <f>((raw_4yr!H76-raw_4yr!G76)/raw_4yr!G76)-V$170</f>
        <v>0.13148773662647156</v>
      </c>
      <c r="I76">
        <f>((raw_4yr!I76-raw_4yr!H76)/raw_4yr!H76)-W$170</f>
        <v>0.21750670024251401</v>
      </c>
      <c r="J76">
        <f>((raw_4yr!J76-raw_4yr!I76)/raw_4yr!I76)-X$170</f>
        <v>0.3976341727093729</v>
      </c>
      <c r="L76">
        <f>SUM(raw_2yr!C76:R76)</f>
        <v>20709</v>
      </c>
      <c r="M76" s="3">
        <f t="shared" si="1"/>
        <v>0.11257644532630263</v>
      </c>
    </row>
    <row r="77" spans="1:13" ht="45" customHeight="1" x14ac:dyDescent="0.2">
      <c r="A77" s="1">
        <v>75</v>
      </c>
      <c r="B77" t="s">
        <v>92</v>
      </c>
      <c r="D77">
        <f>((raw_4yr!D77-raw_4yr!C77)/raw_4yr!C77)-R$170</f>
        <v>-5.0067713891272736E-2</v>
      </c>
      <c r="E77">
        <f>((raw_4yr!E77-raw_4yr!D77)/raw_4yr!D77)-S$170</f>
        <v>3.4782126313117612E-2</v>
      </c>
      <c r="F77">
        <f>((raw_4yr!F77-raw_4yr!E77)/raw_4yr!E77)-T$170</f>
        <v>0.20231934033713719</v>
      </c>
      <c r="G77">
        <f>((raw_4yr!G77-raw_4yr!F77)/raw_4yr!F77)-U$170</f>
        <v>0.29234798306952259</v>
      </c>
      <c r="H77">
        <f>((raw_4yr!H77-raw_4yr!G77)/raw_4yr!G77)-V$170</f>
        <v>0.17224102692143894</v>
      </c>
      <c r="I77">
        <f>((raw_4yr!I77-raw_4yr!H77)/raw_4yr!H77)-W$170</f>
        <v>0.16923164624963144</v>
      </c>
      <c r="J77">
        <f>((raw_4yr!J77-raw_4yr!I77)/raw_4yr!I77)-X$170</f>
        <v>0.36476669007418544</v>
      </c>
      <c r="L77">
        <f>SUM(raw_2yr!C77:R77)</f>
        <v>22823</v>
      </c>
      <c r="M77" s="3">
        <f t="shared" si="1"/>
        <v>0.1240683862901253</v>
      </c>
    </row>
    <row r="78" spans="1:13" ht="45" customHeight="1" x14ac:dyDescent="0.2">
      <c r="A78" s="1">
        <v>76</v>
      </c>
      <c r="B78" t="s">
        <v>93</v>
      </c>
      <c r="D78">
        <f>((raw_4yr!D78-raw_4yr!C78)/raw_4yr!C78)-R$170</f>
        <v>-5.846099120219711E-2</v>
      </c>
      <c r="E78">
        <f>((raw_4yr!E78-raw_4yr!D78)/raw_4yr!D78)-S$170</f>
        <v>7.5059617984830129E-2</v>
      </c>
      <c r="F78">
        <f>((raw_4yr!F78-raw_4yr!E78)/raw_4yr!E78)-T$170</f>
        <v>8.9281892348232944E-2</v>
      </c>
      <c r="G78">
        <f>((raw_4yr!G78-raw_4yr!F78)/raw_4yr!F78)-U$170</f>
        <v>0.34664162203240234</v>
      </c>
      <c r="H78">
        <f>((raw_4yr!H78-raw_4yr!G78)/raw_4yr!G78)-V$170</f>
        <v>0.17172538177905056</v>
      </c>
      <c r="I78">
        <f>((raw_4yr!I78-raw_4yr!H78)/raw_4yr!H78)-W$170</f>
        <v>0.17144825173397477</v>
      </c>
      <c r="J78">
        <f>((raw_4yr!J78-raw_4yr!I78)/raw_4yr!I78)-X$170</f>
        <v>0.22975351103618896</v>
      </c>
      <c r="L78">
        <f>SUM(raw_2yr!C78:R78)</f>
        <v>32992</v>
      </c>
      <c r="M78" s="3">
        <f t="shared" si="1"/>
        <v>0.1793482101600935</v>
      </c>
    </row>
    <row r="79" spans="1:13" ht="45" customHeight="1" x14ac:dyDescent="0.2">
      <c r="A79" s="1">
        <v>77</v>
      </c>
      <c r="B79" t="s">
        <v>94</v>
      </c>
      <c r="D79">
        <f>((raw_4yr!D79-raw_4yr!C79)/raw_4yr!C79)-R$170</f>
        <v>-6.9520587454491134E-2</v>
      </c>
      <c r="E79">
        <f>((raw_4yr!E79-raw_4yr!D79)/raw_4yr!D79)-S$170</f>
        <v>7.5454288416045512E-2</v>
      </c>
      <c r="F79">
        <f>((raw_4yr!F79-raw_4yr!E79)/raw_4yr!E79)-T$170</f>
        <v>4.4953268908565797E-2</v>
      </c>
      <c r="G79">
        <f>((raw_4yr!G79-raw_4yr!F79)/raw_4yr!F79)-U$170</f>
        <v>0.28135890818682663</v>
      </c>
      <c r="H79">
        <f>((raw_4yr!H79-raw_4yr!G79)/raw_4yr!G79)-V$170</f>
        <v>0.17377665313269841</v>
      </c>
      <c r="I79">
        <f>((raw_4yr!I79-raw_4yr!H79)/raw_4yr!H79)-W$170</f>
        <v>0.16843870142766942</v>
      </c>
      <c r="J79">
        <f>((raw_4yr!J79-raw_4yr!I79)/raw_4yr!I79)-X$170</f>
        <v>0.2654053512324473</v>
      </c>
      <c r="L79">
        <f>SUM(raw_2yr!C79:R79)</f>
        <v>33933</v>
      </c>
      <c r="M79" s="3">
        <f t="shared" si="1"/>
        <v>0.1844635916392596</v>
      </c>
    </row>
    <row r="80" spans="1:13" ht="45" customHeight="1" x14ac:dyDescent="0.2">
      <c r="A80" s="1">
        <v>78</v>
      </c>
      <c r="B80" t="s">
        <v>95</v>
      </c>
      <c r="D80">
        <f>((raw_4yr!D80-raw_4yr!C80)/raw_4yr!C80)-R$170</f>
        <v>3.5843397219838369E-2</v>
      </c>
      <c r="E80">
        <f>((raw_4yr!E80-raw_4yr!D80)/raw_4yr!D80)-S$170</f>
        <v>0.18761356860409328</v>
      </c>
      <c r="F80">
        <f>((raw_4yr!F80-raw_4yr!E80)/raw_4yr!E80)-T$170</f>
        <v>9.2556916849223542E-2</v>
      </c>
      <c r="G80">
        <f>((raw_4yr!G80-raw_4yr!F80)/raw_4yr!F80)-U$170</f>
        <v>0.22003637470239601</v>
      </c>
      <c r="H80">
        <f>((raw_4yr!H80-raw_4yr!G80)/raw_4yr!G80)-V$170</f>
        <v>0.17136001824233155</v>
      </c>
      <c r="I80">
        <f>((raw_4yr!I80-raw_4yr!H80)/raw_4yr!H80)-W$170</f>
        <v>8.2281067636447047E-2</v>
      </c>
      <c r="J80">
        <f>((raw_4yr!J80-raw_4yr!I80)/raw_4yr!I80)-X$170</f>
        <v>0.17062957388798766</v>
      </c>
      <c r="L80">
        <f>SUM(raw_2yr!C80:R80)</f>
        <v>24477</v>
      </c>
      <c r="M80" s="3">
        <f t="shared" si="1"/>
        <v>0.13305971569133757</v>
      </c>
    </row>
    <row r="81" spans="1:13" ht="45" customHeight="1" x14ac:dyDescent="0.2">
      <c r="A81" s="1">
        <v>79</v>
      </c>
      <c r="B81" t="s">
        <v>96</v>
      </c>
      <c r="D81">
        <f>((raw_4yr!D81-raw_4yr!C81)/raw_4yr!C81)-R$170</f>
        <v>0.16017964507387278</v>
      </c>
      <c r="E81">
        <f>((raw_4yr!E81-raw_4yr!D81)/raw_4yr!D81)-S$170</f>
        <v>3.8142726871937871E-2</v>
      </c>
      <c r="F81">
        <f>((raw_4yr!F81-raw_4yr!E81)/raw_4yr!E81)-T$170</f>
        <v>3.4004438646450946E-2</v>
      </c>
      <c r="G81">
        <f>((raw_4yr!G81-raw_4yr!F81)/raw_4yr!F81)-U$170</f>
        <v>0.1637223058318778</v>
      </c>
      <c r="H81">
        <f>((raw_4yr!H81-raw_4yr!G81)/raw_4yr!G81)-V$170</f>
        <v>0.11013457803380167</v>
      </c>
      <c r="I81">
        <f>((raw_4yr!I81-raw_4yr!H81)/raw_4yr!H81)-W$170</f>
        <v>0.13149198014027585</v>
      </c>
      <c r="J81">
        <f>((raw_4yr!J81-raw_4yr!I81)/raw_4yr!I81)-X$170</f>
        <v>0.24203925213198124</v>
      </c>
      <c r="L81">
        <f>SUM(raw_2yr!C81:R81)</f>
        <v>183955</v>
      </c>
      <c r="M81" s="3">
        <f t="shared" si="1"/>
        <v>1</v>
      </c>
    </row>
    <row r="82" spans="1:13" ht="45" customHeight="1" x14ac:dyDescent="0.2">
      <c r="A82" s="1">
        <v>80</v>
      </c>
      <c r="B82" t="s">
        <v>97</v>
      </c>
      <c r="D82">
        <f>((raw_4yr!D82-raw_4yr!C82)/raw_4yr!C82)-R$170</f>
        <v>0.18646249138731963</v>
      </c>
      <c r="E82">
        <f>((raw_4yr!E82-raw_4yr!D82)/raw_4yr!D82)-S$170</f>
        <v>0.17347957767554567</v>
      </c>
      <c r="F82">
        <f>((raw_4yr!F82-raw_4yr!E82)/raw_4yr!E82)-T$170</f>
        <v>6.7943453588705766E-2</v>
      </c>
      <c r="G82">
        <f>((raw_4yr!G82-raw_4yr!F82)/raw_4yr!F82)-U$170</f>
        <v>0.20332798903249799</v>
      </c>
      <c r="H82">
        <f>((raw_4yr!H82-raw_4yr!G82)/raw_4yr!G82)-V$170</f>
        <v>0.1468643160713029</v>
      </c>
      <c r="I82">
        <f>((raw_4yr!I82-raw_4yr!H82)/raw_4yr!H82)-W$170</f>
        <v>0.11436517494805648</v>
      </c>
      <c r="J82">
        <f>((raw_4yr!J82-raw_4yr!I82)/raw_4yr!I82)-X$170</f>
        <v>0.19648880574415356</v>
      </c>
      <c r="L82">
        <f>SUM(raw_2yr!C82:R82)</f>
        <v>78845</v>
      </c>
      <c r="M82" s="3">
        <f t="shared" si="1"/>
        <v>0.42861025794351881</v>
      </c>
    </row>
    <row r="83" spans="1:13" ht="45" customHeight="1" x14ac:dyDescent="0.2">
      <c r="A83" s="1">
        <v>81</v>
      </c>
      <c r="B83" t="s">
        <v>98</v>
      </c>
      <c r="D83">
        <f>((raw_4yr!D83-raw_4yr!C83)/raw_4yr!C83)-R$170</f>
        <v>0.84864532958698824</v>
      </c>
      <c r="E83">
        <f>((raw_4yr!E83-raw_4yr!D83)/raw_4yr!D83)-S$170</f>
        <v>-0.2714412112025662</v>
      </c>
      <c r="F83">
        <f>((raw_4yr!F83-raw_4yr!E83)/raw_4yr!E83)-T$170</f>
        <v>0.42080673529512047</v>
      </c>
      <c r="G83">
        <f>((raw_4yr!G83-raw_4yr!F83)/raw_4yr!F83)-U$170</f>
        <v>0.7247825462987878</v>
      </c>
      <c r="H83">
        <f>((raw_4yr!H83-raw_4yr!G83)/raw_4yr!G83)-V$170</f>
        <v>0.34019904858047656</v>
      </c>
      <c r="I83">
        <f>((raw_4yr!I83-raw_4yr!H83)/raw_4yr!H83)-W$170</f>
        <v>0.25765514828569891</v>
      </c>
      <c r="J83">
        <f>((raw_4yr!J83-raw_4yr!I83)/raw_4yr!I83)-X$170</f>
        <v>0.54403875950364688</v>
      </c>
      <c r="L83">
        <f>SUM(raw_2yr!C83:R83)</f>
        <v>1816</v>
      </c>
      <c r="M83" s="3">
        <f t="shared" si="1"/>
        <v>9.8719795602185325E-3</v>
      </c>
    </row>
    <row r="84" spans="1:13" ht="45" customHeight="1" x14ac:dyDescent="0.2">
      <c r="A84" s="1">
        <v>82</v>
      </c>
      <c r="B84" t="s">
        <v>99</v>
      </c>
      <c r="D84">
        <f>((raw_4yr!D84-raw_4yr!C84)/raw_4yr!C84)-R$170</f>
        <v>0.13579147613987991</v>
      </c>
      <c r="E84">
        <f>((raw_4yr!E84-raw_4yr!D84)/raw_4yr!D84)-S$170</f>
        <v>-1.6387906298515054E-2</v>
      </c>
      <c r="F84">
        <f>((raw_4yr!F84-raw_4yr!E84)/raw_4yr!E84)-T$170</f>
        <v>6.6390052233936098E-2</v>
      </c>
      <c r="G84">
        <f>((raw_4yr!G84-raw_4yr!F84)/raw_4yr!F84)-U$170</f>
        <v>0.28596963432934286</v>
      </c>
      <c r="H84">
        <f>((raw_4yr!H84-raw_4yr!G84)/raw_4yr!G84)-V$170</f>
        <v>8.3527645590753707E-2</v>
      </c>
      <c r="I84">
        <f>((raw_4yr!I84-raw_4yr!H84)/raw_4yr!H84)-W$170</f>
        <v>0.13850621211548614</v>
      </c>
      <c r="J84">
        <f>((raw_4yr!J84-raw_4yr!I84)/raw_4yr!I84)-X$170</f>
        <v>0.16162269600582868</v>
      </c>
      <c r="L84">
        <f>SUM(raw_2yr!C84:R84)</f>
        <v>21301</v>
      </c>
      <c r="M84" s="3">
        <f t="shared" si="1"/>
        <v>0.11579462368514039</v>
      </c>
    </row>
    <row r="85" spans="1:13" ht="45" customHeight="1" x14ac:dyDescent="0.2">
      <c r="A85" s="1">
        <v>83</v>
      </c>
      <c r="B85" t="s">
        <v>100</v>
      </c>
      <c r="D85">
        <f>((raw_4yr!D85-raw_4yr!C85)/raw_4yr!C85)-R$170</f>
        <v>0.11655618547979646</v>
      </c>
      <c r="E85">
        <f>((raw_4yr!E85-raw_4yr!D85)/raw_4yr!D85)-S$170</f>
        <v>-4.1713839337789771E-2</v>
      </c>
      <c r="F85">
        <f>((raw_4yr!F85-raw_4yr!E85)/raw_4yr!E85)-T$170</f>
        <v>7.4795032184556826E-2</v>
      </c>
      <c r="G85">
        <f>((raw_4yr!G85-raw_4yr!F85)/raw_4yr!F85)-U$170</f>
        <v>0.25814941417269799</v>
      </c>
      <c r="H85">
        <f>((raw_4yr!H85-raw_4yr!G85)/raw_4yr!G85)-V$170</f>
        <v>9.9655204070285885E-2</v>
      </c>
      <c r="I85">
        <f>((raw_4yr!I85-raw_4yr!H85)/raw_4yr!H85)-W$170</f>
        <v>0.15397727891347318</v>
      </c>
      <c r="J85">
        <f>((raw_4yr!J85-raw_4yr!I85)/raw_4yr!I85)-X$170</f>
        <v>0.17761385166585236</v>
      </c>
      <c r="L85">
        <f>SUM(raw_2yr!C85:R85)</f>
        <v>20631</v>
      </c>
      <c r="M85" s="3">
        <f t="shared" si="1"/>
        <v>0.11215242858307738</v>
      </c>
    </row>
    <row r="86" spans="1:13" ht="45" customHeight="1" x14ac:dyDescent="0.2">
      <c r="A86" s="1">
        <v>84</v>
      </c>
      <c r="B86" t="s">
        <v>101</v>
      </c>
      <c r="D86">
        <f>((raw_4yr!D86-raw_4yr!C86)/raw_4yr!C86)-R$170</f>
        <v>0.34139895277539389</v>
      </c>
      <c r="E86">
        <f>((raw_4yr!E86-raw_4yr!D86)/raw_4yr!D86)-S$170</f>
        <v>1.1752254554641004</v>
      </c>
      <c r="F86">
        <f>((raw_4yr!F86-raw_4yr!E86)/raw_4yr!E86)-T$170</f>
        <v>-1.0035872018075126E-2</v>
      </c>
      <c r="G86">
        <f>((raw_4yr!G86-raw_4yr!F86)/raw_4yr!F86)-U$170</f>
        <v>0.37954445106069257</v>
      </c>
      <c r="H86">
        <f>((raw_4yr!H86-raw_4yr!G86)/raw_4yr!G86)-V$170</f>
        <v>5.0731592959174787E-2</v>
      </c>
      <c r="I86">
        <f>((raw_4yr!I86-raw_4yr!H86)/raw_4yr!H86)-W$170</f>
        <v>0.10108949172004233</v>
      </c>
      <c r="J86">
        <f>((raw_4yr!J86-raw_4yr!I86)/raw_4yr!I86)-X$170</f>
        <v>-4.5578666414088642E-2</v>
      </c>
      <c r="L86">
        <f>SUM(raw_2yr!C86:R86)</f>
        <v>582</v>
      </c>
      <c r="M86" s="3">
        <f t="shared" si="1"/>
        <v>3.1638172379114459E-3</v>
      </c>
    </row>
    <row r="87" spans="1:13" ht="45" customHeight="1" x14ac:dyDescent="0.2">
      <c r="A87" s="1">
        <v>85</v>
      </c>
      <c r="B87" t="s">
        <v>102</v>
      </c>
      <c r="D87">
        <f>((raw_4yr!D87-raw_4yr!C87)/raw_4yr!C87)-R$170</f>
        <v>0.49973228610872722</v>
      </c>
      <c r="E87">
        <f>((raw_4yr!E87-raw_4yr!D87)/raw_4yr!D87)-S$170</f>
        <v>0.2473715741855616</v>
      </c>
      <c r="F87">
        <f>((raw_4yr!F87-raw_4yr!E87)/raw_4yr!E87)-T$170</f>
        <v>0.25149271888737035</v>
      </c>
      <c r="G87">
        <f>((raw_4yr!G87-raw_4yr!F87)/raw_4yr!F87)-U$170</f>
        <v>0.39360067596029102</v>
      </c>
      <c r="H87">
        <f>((raw_4yr!H87-raw_4yr!G87)/raw_4yr!G87)-V$170</f>
        <v>0.18592872557566226</v>
      </c>
      <c r="I87">
        <f>((raw_4yr!I87-raw_4yr!H87)/raw_4yr!H87)-W$170</f>
        <v>0.14845974598684836</v>
      </c>
      <c r="J87">
        <f>((raw_4yr!J87-raw_4yr!I87)/raw_4yr!I87)-X$170</f>
        <v>6.9222800062018974E-2</v>
      </c>
      <c r="L87">
        <f>SUM(raw_2yr!C87:R87)</f>
        <v>7270</v>
      </c>
      <c r="M87" s="3">
        <f t="shared" si="1"/>
        <v>3.9520534913429918E-2</v>
      </c>
    </row>
    <row r="88" spans="1:13" ht="45" customHeight="1" x14ac:dyDescent="0.2">
      <c r="A88" s="1">
        <v>86</v>
      </c>
      <c r="B88" t="s">
        <v>103</v>
      </c>
      <c r="D88">
        <f>((raw_4yr!D88-raw_4yr!C88)/raw_4yr!C88)-R$170</f>
        <v>0.25806561944206063</v>
      </c>
      <c r="E88">
        <f>((raw_4yr!E88-raw_4yr!D88)/raw_4yr!D88)-S$170</f>
        <v>7.6979841429012708E-2</v>
      </c>
      <c r="F88">
        <f>((raw_4yr!F88-raw_4yr!E88)/raw_4yr!E88)-T$170</f>
        <v>8.1440219458016355E-2</v>
      </c>
      <c r="G88">
        <f>((raw_4yr!G88-raw_4yr!F88)/raw_4yr!F88)-U$170</f>
        <v>1.1540542549822612</v>
      </c>
      <c r="H88">
        <f>((raw_4yr!H88-raw_4yr!G88)/raw_4yr!G88)-V$170</f>
        <v>-0.24517202149865655</v>
      </c>
      <c r="I88">
        <f>((raw_4yr!I88-raw_4yr!H88)/raw_4yr!H88)-W$170</f>
        <v>-0.18352132230253637</v>
      </c>
      <c r="J88">
        <f>((raw_4yr!J88-raw_4yr!I88)/raw_4yr!I88)-X$170</f>
        <v>-1.6255358143411947E-2</v>
      </c>
      <c r="L88">
        <f>SUM(raw_2yr!C88:R88)</f>
        <v>466</v>
      </c>
      <c r="M88" s="3">
        <f t="shared" si="1"/>
        <v>2.5332282351662092E-3</v>
      </c>
    </row>
    <row r="89" spans="1:13" ht="45" customHeight="1" x14ac:dyDescent="0.2">
      <c r="A89" s="1">
        <v>87</v>
      </c>
      <c r="B89" t="s">
        <v>104</v>
      </c>
      <c r="D89">
        <f>((raw_4yr!D89-raw_4yr!C89)/raw_4yr!C89)-R$170</f>
        <v>0.44892583449582402</v>
      </c>
      <c r="E89">
        <f>((raw_4yr!E89-raw_4yr!D89)/raw_4yr!D89)-S$170</f>
        <v>-0.1096230293843844</v>
      </c>
      <c r="F89">
        <f>((raw_4yr!F89-raw_4yr!E89)/raw_4yr!E89)-T$170</f>
        <v>0.66605560407340103</v>
      </c>
      <c r="G89">
        <f>((raw_4yr!G89-raw_4yr!F89)/raw_4yr!F89)-U$170</f>
        <v>8.6861524231424292E-2</v>
      </c>
      <c r="H89">
        <f>((raw_4yr!H89-raw_4yr!G89)/raw_4yr!G89)-V$170</f>
        <v>-0.11542225319467136</v>
      </c>
      <c r="I89">
        <f>((raw_4yr!I89-raw_4yr!H89)/raw_4yr!H89)-W$170</f>
        <v>6.0219250849801453E-2</v>
      </c>
      <c r="J89">
        <f>((raw_4yr!J89-raw_4yr!I89)/raw_4yr!I89)-X$170</f>
        <v>-1.7042759718215061E-2</v>
      </c>
      <c r="L89">
        <f>SUM(raw_2yr!C89:R89)</f>
        <v>1222</v>
      </c>
      <c r="M89" s="3">
        <f t="shared" si="1"/>
        <v>6.6429289771955096E-3</v>
      </c>
    </row>
    <row r="90" spans="1:13" ht="45" customHeight="1" x14ac:dyDescent="0.2">
      <c r="A90" s="1">
        <v>88</v>
      </c>
      <c r="B90" t="s">
        <v>105</v>
      </c>
      <c r="D90">
        <f>((raw_4yr!D90-raw_4yr!C90)/raw_4yr!C90)-R$170</f>
        <v>1.0302755907384997E-2</v>
      </c>
      <c r="E90">
        <f>((raw_4yr!E90-raw_4yr!D90)/raw_4yr!D90)-S$170</f>
        <v>-7.0335683564375251E-2</v>
      </c>
      <c r="F90">
        <f>((raw_4yr!F90-raw_4yr!E90)/raw_4yr!E90)-T$170</f>
        <v>9.3706759502334175E-2</v>
      </c>
      <c r="G90">
        <f>((raw_4yr!G90-raw_4yr!F90)/raw_4yr!F90)-U$170</f>
        <v>7.3750738408055572E-2</v>
      </c>
      <c r="H90">
        <f>((raw_4yr!H90-raw_4yr!G90)/raw_4yr!G90)-V$170</f>
        <v>7.0937778526185102E-2</v>
      </c>
      <c r="I90">
        <f>((raw_4yr!I90-raw_4yr!H90)/raw_4yr!H90)-W$170</f>
        <v>0.16833890896945958</v>
      </c>
      <c r="J90">
        <f>((raw_4yr!J90-raw_4yr!I90)/raw_4yr!I90)-X$170</f>
        <v>0.19480189723374647</v>
      </c>
      <c r="L90">
        <f>SUM(raw_2yr!C90:R90)</f>
        <v>16022</v>
      </c>
      <c r="M90" s="3">
        <f t="shared" si="1"/>
        <v>8.7097387948139496E-2</v>
      </c>
    </row>
    <row r="91" spans="1:13" ht="45" customHeight="1" x14ac:dyDescent="0.2">
      <c r="A91" s="1">
        <v>89</v>
      </c>
      <c r="B91" t="s">
        <v>106</v>
      </c>
      <c r="D91">
        <f>((raw_4yr!D91-raw_4yr!C91)/raw_4yr!C91)-R$170</f>
        <v>0.19685617991403703</v>
      </c>
      <c r="E91">
        <f>((raw_4yr!E91-raw_4yr!D91)/raw_4yr!D91)-S$170</f>
        <v>-3.6505135281476031E-3</v>
      </c>
      <c r="F91">
        <f>((raw_4yr!F91-raw_4yr!E91)/raw_4yr!E91)-T$170</f>
        <v>0.23875919844742424</v>
      </c>
      <c r="G91">
        <f>((raw_4yr!G91-raw_4yr!F91)/raw_4yr!F91)-U$170</f>
        <v>0.23753109718293197</v>
      </c>
      <c r="H91">
        <f>((raw_4yr!H91-raw_4yr!G91)/raw_4yr!G91)-V$170</f>
        <v>6.7770501498841285E-2</v>
      </c>
      <c r="I91">
        <f>((raw_4yr!I91-raw_4yr!H91)/raw_4yr!H91)-W$170</f>
        <v>0.15863776355402848</v>
      </c>
      <c r="J91">
        <f>((raw_4yr!J91-raw_4yr!I91)/raw_4yr!I91)-X$170</f>
        <v>9.9444668832579408E-2</v>
      </c>
      <c r="L91">
        <f>SUM(raw_2yr!C91:R91)</f>
        <v>16904</v>
      </c>
      <c r="M91" s="3">
        <f t="shared" si="1"/>
        <v>9.1892038813840338E-2</v>
      </c>
    </row>
    <row r="92" spans="1:13" ht="45" customHeight="1" x14ac:dyDescent="0.2">
      <c r="A92" s="1">
        <v>90</v>
      </c>
      <c r="B92" t="s">
        <v>107</v>
      </c>
      <c r="D92">
        <f>((raw_4yr!D92-raw_4yr!C92)/raw_4yr!C92)-R$170</f>
        <v>-0.35557074419430301</v>
      </c>
      <c r="E92">
        <f>((raw_4yr!E92-raw_4yr!D92)/raw_4yr!D92)-S$170</f>
        <v>0.39605878879743378</v>
      </c>
      <c r="F92">
        <f>((raw_4yr!F92-raw_4yr!E92)/raw_4yr!E92)-T$170</f>
        <v>7.0044208062004926E-2</v>
      </c>
      <c r="G92">
        <f>((raw_4yr!G92-raw_4yr!F92)/raw_4yr!F92)-U$170</f>
        <v>-5.8550787034545498E-2</v>
      </c>
      <c r="H92">
        <f>((raw_4yr!H92-raw_4yr!G92)/raw_4yr!G92)-V$170</f>
        <v>-0.1064777093664066</v>
      </c>
      <c r="I92">
        <f>((raw_4yr!I92-raw_4yr!H92)/raw_4yr!H92)-W$170</f>
        <v>0.62765514828569891</v>
      </c>
      <c r="J92">
        <f>((raw_4yr!J92-raw_4yr!I92)/raw_4yr!I92)-X$170</f>
        <v>-0.12908958274234242</v>
      </c>
      <c r="L92">
        <f>SUM(raw_2yr!C92:R92)</f>
        <v>784</v>
      </c>
      <c r="M92" s="3">
        <f t="shared" si="1"/>
        <v>4.2619118806229784E-3</v>
      </c>
    </row>
    <row r="93" spans="1:13" ht="45" customHeight="1" x14ac:dyDescent="0.2">
      <c r="A93" s="1">
        <v>91</v>
      </c>
      <c r="B93" t="s">
        <v>108</v>
      </c>
      <c r="D93">
        <f>((raw_4yr!D93-raw_4yr!C93)/raw_4yr!C93)-R$170</f>
        <v>-0.33454845635066949</v>
      </c>
      <c r="E93">
        <f>((raw_4yr!E93-raw_4yr!D93)/raw_4yr!D93)-S$170</f>
        <v>4.1111482005864675E-2</v>
      </c>
      <c r="F93">
        <f>((raw_4yr!F93-raw_4yr!E93)/raw_4yr!E93)-T$170</f>
        <v>0.19378306115059443</v>
      </c>
      <c r="G93">
        <f>((raw_4yr!G93-raw_4yr!F93)/raw_4yr!F93)-U$170</f>
        <v>0.15718471508709525</v>
      </c>
      <c r="H93">
        <f>((raw_4yr!H93-raw_4yr!G93)/raw_4yr!G93)-V$170</f>
        <v>0.18917203854614995</v>
      </c>
      <c r="I93">
        <f>((raw_4yr!I93-raw_4yr!H93)/raw_4yr!H93)-W$170</f>
        <v>2.9100506687579075E-2</v>
      </c>
      <c r="J93">
        <f>((raw_4yr!J93-raw_4yr!I93)/raw_4yr!I93)-X$170</f>
        <v>5.851358825215186E-2</v>
      </c>
      <c r="L93">
        <f>SUM(raw_2yr!C93:R93)</f>
        <v>10243</v>
      </c>
      <c r="M93" s="3">
        <f t="shared" si="1"/>
        <v>5.568209616482292E-2</v>
      </c>
    </row>
    <row r="94" spans="1:13" ht="45" customHeight="1" x14ac:dyDescent="0.2">
      <c r="A94" s="1">
        <v>92</v>
      </c>
      <c r="B94" t="s">
        <v>109</v>
      </c>
      <c r="D94">
        <f>((raw_4yr!D94-raw_4yr!C94)/raw_4yr!C94)-R$170</f>
        <v>-0.17215766604438279</v>
      </c>
      <c r="E94">
        <f>((raw_4yr!E94-raw_4yr!D94)/raw_4yr!D94)-S$170</f>
        <v>5.0190877317489113E-2</v>
      </c>
      <c r="F94">
        <f>((raw_4yr!F94-raw_4yr!E94)/raw_4yr!E94)-T$170</f>
        <v>0.11910873650797668</v>
      </c>
      <c r="G94">
        <f>((raw_4yr!G94-raw_4yr!F94)/raw_4yr!F94)-U$170</f>
        <v>0.10981265029440906</v>
      </c>
      <c r="H94">
        <f>((raw_4yr!H94-raw_4yr!G94)/raw_4yr!G94)-V$170</f>
        <v>0.10374311243257028</v>
      </c>
      <c r="I94">
        <f>((raw_4yr!I94-raw_4yr!H94)/raw_4yr!H94)-W$170</f>
        <v>5.8094620918539508E-2</v>
      </c>
      <c r="J94">
        <f>((raw_4yr!J94-raw_4yr!I94)/raw_4yr!I94)-X$170</f>
        <v>4.0733889168416026E-2</v>
      </c>
      <c r="L94">
        <f>SUM(raw_2yr!C94:R94)</f>
        <v>15623</v>
      </c>
      <c r="M94" s="3">
        <f t="shared" si="1"/>
        <v>8.4928379223179584E-2</v>
      </c>
    </row>
    <row r="95" spans="1:13" ht="45" customHeight="1" x14ac:dyDescent="0.2">
      <c r="A95" s="1">
        <v>93</v>
      </c>
      <c r="B95" t="s">
        <v>110</v>
      </c>
      <c r="D95">
        <f>((raw_4yr!D95-raw_4yr!C95)/raw_4yr!C95)-R$170</f>
        <v>-0.42904129879693309</v>
      </c>
      <c r="E95">
        <f>((raw_4yr!E95-raw_4yr!D95)/raw_4yr!D95)-S$170</f>
        <v>1.3821946692170628E-2</v>
      </c>
      <c r="F95">
        <f>((raw_4yr!F95-raw_4yr!E95)/raw_4yr!E95)-T$170</f>
        <v>0.16084468595925702</v>
      </c>
      <c r="G95">
        <f>((raw_4yr!G95-raw_4yr!F95)/raw_4yr!F95)-U$170</f>
        <v>0.24194755183588645</v>
      </c>
      <c r="H95">
        <f>((raw_4yr!H95-raw_4yr!G95)/raw_4yr!G95)-V$170</f>
        <v>0.38092170702761585</v>
      </c>
      <c r="I95">
        <f>((raw_4yr!I95-raw_4yr!H95)/raw_4yr!H95)-W$170</f>
        <v>7.3323351050675889E-2</v>
      </c>
      <c r="J95">
        <f>((raw_4yr!J95-raw_4yr!I95)/raw_4yr!I95)-X$170</f>
        <v>9.3551997373225559E-2</v>
      </c>
      <c r="L95">
        <f>SUM(raw_2yr!C95:R95)</f>
        <v>2570</v>
      </c>
      <c r="M95" s="3">
        <f t="shared" si="1"/>
        <v>1.397080807806257E-2</v>
      </c>
    </row>
    <row r="96" spans="1:13" ht="45" customHeight="1" x14ac:dyDescent="0.2">
      <c r="A96" s="1">
        <v>94</v>
      </c>
      <c r="B96" t="s">
        <v>111</v>
      </c>
      <c r="D96">
        <f>((raw_4yr!D96-raw_4yr!C96)/raw_4yr!C96)-R$170</f>
        <v>0.65251006388650501</v>
      </c>
      <c r="E96">
        <f>((raw_4yr!E96-raw_4yr!D96)/raw_4yr!D96)-S$170</f>
        <v>0.39395204722440008</v>
      </c>
      <c r="F96">
        <f>((raw_4yr!F96-raw_4yr!E96)/raw_4yr!E96)-T$170</f>
        <v>0.33374791176570873</v>
      </c>
      <c r="G96">
        <f>((raw_4yr!G96-raw_4yr!F96)/raw_4yr!F96)-U$170</f>
        <v>-0.2828487113324698</v>
      </c>
      <c r="H96">
        <f>((raw_4yr!H96-raw_4yr!G96)/raw_4yr!G96)-V$170</f>
        <v>3.0720184910896786E-3</v>
      </c>
      <c r="I96">
        <f>((raw_4yr!I96-raw_4yr!H96)/raw_4yr!H96)-W$170</f>
        <v>-5.8398363419986721E-2</v>
      </c>
      <c r="J96">
        <f>((raw_4yr!J96-raw_4yr!I96)/raw_4yr!I96)-X$170</f>
        <v>-0.11851524514906164</v>
      </c>
      <c r="L96">
        <f>SUM(raw_2yr!C96:R96)</f>
        <v>1830</v>
      </c>
      <c r="M96" s="3">
        <f t="shared" si="1"/>
        <v>9.9480851295153713E-3</v>
      </c>
    </row>
    <row r="97" spans="1:13" ht="45" customHeight="1" x14ac:dyDescent="0.2">
      <c r="A97" s="1">
        <v>95</v>
      </c>
      <c r="B97" t="s">
        <v>112</v>
      </c>
      <c r="D97">
        <f>((raw_4yr!D97-raw_4yr!C97)/raw_4yr!C97)-R$170</f>
        <v>8.4940225617233855E-2</v>
      </c>
      <c r="E97">
        <f>((raw_4yr!E97-raw_4yr!D97)/raw_4yr!D97)-S$170</f>
        <v>0.16700382901191096</v>
      </c>
      <c r="F97">
        <f>((raw_4yr!F97-raw_4yr!E97)/raw_4yr!E97)-T$170</f>
        <v>0.13679938235394393</v>
      </c>
      <c r="G97">
        <f>((raw_4yr!G97-raw_4yr!F97)/raw_4yr!F97)-U$170</f>
        <v>4.5312039282765004E-2</v>
      </c>
      <c r="H97">
        <f>((raw_4yr!H97-raw_4yr!G97)/raw_4yr!G97)-V$170</f>
        <v>2.3747787291158562E-2</v>
      </c>
      <c r="I97">
        <f>((raw_4yr!I97-raw_4yr!H97)/raw_4yr!H97)-W$170</f>
        <v>2.066884691583587E-2</v>
      </c>
      <c r="J97">
        <f>((raw_4yr!J97-raw_4yr!I97)/raw_4yr!I97)-X$170</f>
        <v>2.9886569343417935E-2</v>
      </c>
      <c r="L97">
        <f>SUM(raw_2yr!C97:R97)</f>
        <v>15948</v>
      </c>
      <c r="M97" s="3">
        <f t="shared" si="1"/>
        <v>8.6695115653284777E-2</v>
      </c>
    </row>
    <row r="98" spans="1:13" ht="45" customHeight="1" x14ac:dyDescent="0.2">
      <c r="A98" s="1">
        <v>96</v>
      </c>
      <c r="B98" t="s">
        <v>113</v>
      </c>
      <c r="D98">
        <f>((raw_4yr!D98-raw_4yr!C98)/raw_4yr!C98)-R$170</f>
        <v>0.32810651923756162</v>
      </c>
      <c r="E98">
        <f>((raw_4yr!E98-raw_4yr!D98)/raw_4yr!D98)-S$170</f>
        <v>0.25957919696069903</v>
      </c>
      <c r="F98">
        <f>((raw_4yr!F98-raw_4yr!E98)/raw_4yr!E98)-T$170</f>
        <v>0.16370006487575647</v>
      </c>
      <c r="G98">
        <f>((raw_4yr!G98-raw_4yr!F98)/raw_4yr!F98)-U$170</f>
        <v>-6.1648893747110023E-2</v>
      </c>
      <c r="H98">
        <f>((raw_4yr!H98-raw_4yr!G98)/raw_4yr!G98)-V$170</f>
        <v>2.6377660374905132E-2</v>
      </c>
      <c r="I98">
        <f>((raw_4yr!I98-raw_4yr!H98)/raw_4yr!H98)-W$170</f>
        <v>3.1367885413070173E-2</v>
      </c>
      <c r="J98">
        <f>((raw_4yr!J98-raw_4yr!I98)/raw_4yr!I98)-X$170</f>
        <v>4.2893578026800827E-2</v>
      </c>
      <c r="L98">
        <f>SUM(raw_2yr!C98:R98)</f>
        <v>11676</v>
      </c>
      <c r="M98" s="3">
        <f t="shared" si="1"/>
        <v>6.3472044793563637E-2</v>
      </c>
    </row>
    <row r="99" spans="1:13" ht="45" customHeight="1" x14ac:dyDescent="0.2">
      <c r="A99" s="1">
        <v>97</v>
      </c>
      <c r="B99" t="s">
        <v>114</v>
      </c>
      <c r="D99">
        <f>((raw_4yr!D99-raw_4yr!C99)/raw_4yr!C99)-R$170</f>
        <v>-9.4069942303528997E-2</v>
      </c>
      <c r="E99">
        <f>((raw_4yr!E99-raw_4yr!D99)/raw_4yr!D99)-S$170</f>
        <v>-0.10365840577270197</v>
      </c>
      <c r="F99">
        <f>((raw_4yr!F99-raw_4yr!E99)/raw_4yr!E99)-T$170</f>
        <v>-0.2472044691866723</v>
      </c>
      <c r="G99">
        <f>((raw_4yr!G99-raw_4yr!F99)/raw_4yr!F99)-U$170</f>
        <v>-0.14996268253204409</v>
      </c>
      <c r="H99">
        <f>((raw_4yr!H99-raw_4yr!G99)/raw_4yr!G99)-V$170</f>
        <v>-2.9747448956992883E-2</v>
      </c>
      <c r="I99">
        <f>((raw_4yr!I99-raw_4yr!H99)/raw_4yr!H99)-W$170</f>
        <v>-3.1854858615612353E-2</v>
      </c>
      <c r="J99">
        <f>((raw_4yr!J99-raw_4yr!I99)/raw_4yr!I99)-X$170</f>
        <v>9.8563864403964918E-3</v>
      </c>
      <c r="L99">
        <f>SUM(raw_2yr!C99:R99)</f>
        <v>10378</v>
      </c>
      <c r="M99" s="3">
        <f t="shared" si="1"/>
        <v>5.641597129732815E-2</v>
      </c>
    </row>
    <row r="100" spans="1:13" ht="45" customHeight="1" x14ac:dyDescent="0.2">
      <c r="A100" s="1">
        <v>98</v>
      </c>
      <c r="B100" t="s">
        <v>115</v>
      </c>
      <c r="D100">
        <f>((raw_4yr!D100-raw_4yr!C100)/raw_4yr!C100)-R$170</f>
        <v>-7.2298592751130208E-2</v>
      </c>
      <c r="E100">
        <f>((raw_4yr!E100-raw_4yr!D100)/raw_4yr!D100)-S$170</f>
        <v>-0.1170336282641776</v>
      </c>
      <c r="F100">
        <f>((raw_4yr!F100-raw_4yr!E100)/raw_4yr!E100)-T$170</f>
        <v>-0.23432311325446892</v>
      </c>
      <c r="G100">
        <f>((raw_4yr!G100-raw_4yr!F100)/raw_4yr!F100)-U$170</f>
        <v>-8.0450124474973239E-2</v>
      </c>
      <c r="H100">
        <f>((raw_4yr!H100-raw_4yr!G100)/raw_4yr!G100)-V$170</f>
        <v>-2.1122756332800946E-2</v>
      </c>
      <c r="I100">
        <f>((raw_4yr!I100-raw_4yr!H100)/raw_4yr!H100)-W$170</f>
        <v>-1.9222215301551215E-2</v>
      </c>
      <c r="J100">
        <f>((raw_4yr!J100-raw_4yr!I100)/raw_4yr!I100)-X$170</f>
        <v>5.8744641856588065E-2</v>
      </c>
      <c r="L100">
        <f>SUM(raw_2yr!C100:R100)</f>
        <v>13076</v>
      </c>
      <c r="M100" s="3">
        <f t="shared" si="1"/>
        <v>7.1082601723247527E-2</v>
      </c>
    </row>
    <row r="101" spans="1:13" ht="45" customHeight="1" x14ac:dyDescent="0.2">
      <c r="A101" s="1">
        <v>99</v>
      </c>
      <c r="B101" t="s">
        <v>116</v>
      </c>
      <c r="D101">
        <f>((raw_4yr!D101-raw_4yr!C101)/raw_4yr!C101)-R$170</f>
        <v>0.14048571076626148</v>
      </c>
      <c r="E101">
        <f>((raw_4yr!E101-raw_4yr!D101)/raw_4yr!D101)-S$170</f>
        <v>-8.5833734567052206E-2</v>
      </c>
      <c r="F101">
        <f>((raw_4yr!F101-raw_4yr!E101)/raw_4yr!E101)-T$170</f>
        <v>-0.15648464637382625</v>
      </c>
      <c r="G101">
        <f>((raw_4yr!G101-raw_4yr!F101)/raw_4yr!F101)-U$170</f>
        <v>0.15490676990127233</v>
      </c>
      <c r="H101">
        <f>((raw_4yr!H101-raw_4yr!G101)/raw_4yr!G101)-V$170</f>
        <v>-0.14364026633730764</v>
      </c>
      <c r="I101">
        <f>((raw_4yr!I101-raw_4yr!H101)/raw_4yr!H101)-W$170</f>
        <v>-0.16198770885715824</v>
      </c>
      <c r="J101">
        <f>((raw_4yr!J101-raw_4yr!I101)/raw_4yr!I101)-X$170</f>
        <v>0.17548017904667074</v>
      </c>
      <c r="L101">
        <f>SUM(raw_2yr!C101:R101)</f>
        <v>1473</v>
      </c>
      <c r="M101" s="3">
        <f t="shared" si="1"/>
        <v>8.0073931124459794E-3</v>
      </c>
    </row>
    <row r="102" spans="1:13" ht="45" customHeight="1" x14ac:dyDescent="0.2">
      <c r="A102" s="1">
        <v>100</v>
      </c>
      <c r="B102" t="s">
        <v>117</v>
      </c>
      <c r="D102">
        <f>((raw_4yr!D102-raw_4yr!C102)/raw_4yr!C102)-R$170</f>
        <v>-0.42904129879693309</v>
      </c>
      <c r="E102">
        <f>((raw_4yr!E102-raw_4yr!D102)/raw_4yr!D102)-S$170</f>
        <v>1.3821946692170628E-2</v>
      </c>
      <c r="F102">
        <f>((raw_4yr!F102-raw_4yr!E102)/raw_4yr!E102)-T$170</f>
        <v>0.16084468595925702</v>
      </c>
      <c r="G102">
        <f>((raw_4yr!G102-raw_4yr!F102)/raw_4yr!F102)-U$170</f>
        <v>0.24194755183588645</v>
      </c>
      <c r="H102">
        <f>((raw_4yr!H102-raw_4yr!G102)/raw_4yr!G102)-V$170</f>
        <v>0.38092170702761585</v>
      </c>
      <c r="I102">
        <f>((raw_4yr!I102-raw_4yr!H102)/raw_4yr!H102)-W$170</f>
        <v>7.3323351050675889E-2</v>
      </c>
      <c r="J102">
        <f>((raw_4yr!J102-raw_4yr!I102)/raw_4yr!I102)-X$170</f>
        <v>9.3551997373225559E-2</v>
      </c>
      <c r="L102">
        <f>SUM(raw_2yr!C102:R102)</f>
        <v>2570</v>
      </c>
      <c r="M102" s="3">
        <f t="shared" si="1"/>
        <v>1.397080807806257E-2</v>
      </c>
    </row>
    <row r="103" spans="1:13" ht="45" customHeight="1" x14ac:dyDescent="0.2">
      <c r="A103" s="1">
        <v>101</v>
      </c>
      <c r="B103" t="s">
        <v>118</v>
      </c>
      <c r="D103">
        <f>((raw_4yr!D103-raw_4yr!C103)/raw_4yr!C103)-R$170</f>
        <v>-0.15227193330055544</v>
      </c>
      <c r="E103">
        <f>((raw_4yr!E103-raw_4yr!D103)/raw_4yr!D103)-S$170</f>
        <v>-5.0434016957961902E-2</v>
      </c>
      <c r="F103">
        <f>((raw_4yr!F103-raw_4yr!E103)/raw_4yr!E103)-T$170</f>
        <v>-0.14509266794443629</v>
      </c>
      <c r="G103">
        <f>((raw_4yr!G103-raw_4yr!F103)/raw_4yr!F103)-U$170</f>
        <v>0.24370888358973641</v>
      </c>
      <c r="H103">
        <f>((raw_4yr!H103-raw_4yr!G103)/raw_4yr!G103)-V$170</f>
        <v>0.15279814287160909</v>
      </c>
      <c r="I103">
        <f>((raw_4yr!I103-raw_4yr!H103)/raw_4yr!H103)-W$170</f>
        <v>-2.8059137428586817E-2</v>
      </c>
      <c r="J103">
        <f>((raw_4yr!J103-raw_4yr!I103)/raw_4yr!I103)-X$170</f>
        <v>0.12897790757666922</v>
      </c>
      <c r="L103">
        <f>SUM(raw_2yr!C103:R103)</f>
        <v>5027</v>
      </c>
      <c r="M103" s="3">
        <f t="shared" si="1"/>
        <v>2.7327335489657798E-2</v>
      </c>
    </row>
    <row r="104" spans="1:13" ht="45" customHeight="1" x14ac:dyDescent="0.2">
      <c r="A104" s="1">
        <v>102</v>
      </c>
      <c r="B104" t="s">
        <v>119</v>
      </c>
      <c r="D104">
        <f>((raw_4yr!D104-raw_4yr!C104)/raw_4yr!C104)-R$170</f>
        <v>-8.0678969302528158E-2</v>
      </c>
      <c r="E104">
        <f>((raw_4yr!E104-raw_4yr!D104)/raw_4yr!D104)-S$170</f>
        <v>-8.9702080767783604E-2</v>
      </c>
      <c r="F104">
        <f>((raw_4yr!F104-raw_4yr!E104)/raw_4yr!E104)-T$170</f>
        <v>-0.35070939648320598</v>
      </c>
      <c r="G104">
        <f>((raw_4yr!G104-raw_4yr!F104)/raw_4yr!F104)-U$170</f>
        <v>-0.31522138915969306</v>
      </c>
      <c r="H104">
        <f>((raw_4yr!H104-raw_4yr!G104)/raw_4yr!G104)-V$170</f>
        <v>-0.10090106010204972</v>
      </c>
      <c r="I104">
        <f>((raw_4yr!I104-raw_4yr!H104)/raw_4yr!H104)-W$170</f>
        <v>-8.3684007463937199E-2</v>
      </c>
      <c r="J104">
        <f>((raw_4yr!J104-raw_4yr!I104)/raw_4yr!I104)-X$170</f>
        <v>-4.3642292816778783E-2</v>
      </c>
      <c r="L104">
        <f>SUM(raw_2yr!C104:R104)</f>
        <v>5417</v>
      </c>
      <c r="M104" s="3">
        <f t="shared" si="1"/>
        <v>2.9447419205784024E-2</v>
      </c>
    </row>
    <row r="105" spans="1:13" ht="45" customHeight="1" x14ac:dyDescent="0.2">
      <c r="A105" s="1">
        <v>103</v>
      </c>
      <c r="B105" t="s">
        <v>120</v>
      </c>
      <c r="D105">
        <f>((raw_4yr!D105-raw_4yr!C105)/raw_4yr!C105)-R$170</f>
        <v>-0.35557074419430301</v>
      </c>
      <c r="E105">
        <f>((raw_4yr!E105-raw_4yr!D105)/raw_4yr!D105)-S$170</f>
        <v>0.39605878879743378</v>
      </c>
      <c r="F105">
        <f>((raw_4yr!F105-raw_4yr!E105)/raw_4yr!E105)-T$170</f>
        <v>7.0044208062004926E-2</v>
      </c>
      <c r="G105">
        <f>((raw_4yr!G105-raw_4yr!F105)/raw_4yr!F105)-U$170</f>
        <v>-5.8550787034545498E-2</v>
      </c>
      <c r="H105">
        <f>((raw_4yr!H105-raw_4yr!G105)/raw_4yr!G105)-V$170</f>
        <v>-0.1064777093664066</v>
      </c>
      <c r="I105">
        <f>((raw_4yr!I105-raw_4yr!H105)/raw_4yr!H105)-W$170</f>
        <v>0.62765514828569891</v>
      </c>
      <c r="J105">
        <f>((raw_4yr!J105-raw_4yr!I105)/raw_4yr!I105)-X$170</f>
        <v>-0.12908958274234242</v>
      </c>
      <c r="L105">
        <f>SUM(raw_2yr!C105:R105)</f>
        <v>784</v>
      </c>
      <c r="M105" s="3">
        <f t="shared" si="1"/>
        <v>4.2619118806229784E-3</v>
      </c>
    </row>
    <row r="106" spans="1:13" ht="45" customHeight="1" x14ac:dyDescent="0.2">
      <c r="A106" s="1">
        <v>104</v>
      </c>
      <c r="B106" t="s">
        <v>121</v>
      </c>
      <c r="D106">
        <f>((raw_4yr!D106-raw_4yr!C106)/raw_4yr!C106)-R$170</f>
        <v>-0.17848967093184553</v>
      </c>
      <c r="E106">
        <f>((raw_4yr!E106-raw_4yr!D106)/raw_4yr!D106)-S$170</f>
        <v>-8.0723209121400769E-2</v>
      </c>
      <c r="F106">
        <f>((raw_4yr!F106-raw_4yr!E106)/raw_4yr!E106)-T$170</f>
        <v>-0.16952669072677096</v>
      </c>
      <c r="G106">
        <f>((raw_4yr!G106-raw_4yr!F106)/raw_4yr!F106)-U$170</f>
        <v>1.0559768940589576E-2</v>
      </c>
      <c r="H106">
        <f>((raw_4yr!H106-raw_4yr!G106)/raw_4yr!G106)-V$170</f>
        <v>-1.3235815376770044E-2</v>
      </c>
      <c r="I106">
        <f>((raw_4yr!I106-raw_4yr!H106)/raw_4yr!H106)-W$170</f>
        <v>1.2645168245778771E-2</v>
      </c>
      <c r="J106">
        <f>((raw_4yr!J106-raw_4yr!I106)/raw_4yr!I106)-X$170</f>
        <v>3.5036888377462827E-2</v>
      </c>
      <c r="L106">
        <f>SUM(raw_2yr!C106:R106)</f>
        <v>27410</v>
      </c>
      <c r="M106" s="3">
        <f t="shared" si="1"/>
        <v>0.14900383245902529</v>
      </c>
    </row>
    <row r="107" spans="1:13" ht="45" customHeight="1" x14ac:dyDescent="0.2">
      <c r="A107" s="1">
        <v>105</v>
      </c>
      <c r="B107" t="s">
        <v>122</v>
      </c>
      <c r="D107">
        <f>((raw_4yr!D107-raw_4yr!C107)/raw_4yr!C107)-R$170</f>
        <v>-0.16060219073518353</v>
      </c>
      <c r="E107">
        <f>((raw_4yr!E107-raw_4yr!D107)/raw_4yr!D107)-S$170</f>
        <v>-6.8564431624755701E-2</v>
      </c>
      <c r="F107">
        <f>((raw_4yr!F107-raw_4yr!E107)/raw_4yr!E107)-T$170</f>
        <v>-0.1403428148501083</v>
      </c>
      <c r="G107">
        <f>((raw_4yr!G107-raw_4yr!F107)/raw_4yr!F107)-U$170</f>
        <v>-9.8543187214783501E-4</v>
      </c>
      <c r="H107">
        <f>((raw_4yr!H107-raw_4yr!G107)/raw_4yr!G107)-V$170</f>
        <v>6.6729554196519048E-3</v>
      </c>
      <c r="I107">
        <f>((raw_4yr!I107-raw_4yr!H107)/raw_4yr!H107)-W$170</f>
        <v>2.1228025059747135E-2</v>
      </c>
      <c r="J107">
        <f>((raw_4yr!J107-raw_4yr!I107)/raw_4yr!I107)-X$170</f>
        <v>7.7754269241148588E-2</v>
      </c>
      <c r="L107">
        <f>SUM(raw_2yr!C107:R107)</f>
        <v>30328</v>
      </c>
      <c r="M107" s="3">
        <f t="shared" si="1"/>
        <v>0.16486640754532358</v>
      </c>
    </row>
    <row r="108" spans="1:13" ht="45" customHeight="1" x14ac:dyDescent="0.2">
      <c r="A108" s="1">
        <v>106</v>
      </c>
      <c r="B108" t="s">
        <v>123</v>
      </c>
      <c r="D108">
        <f>((raw_4yr!D108-raw_4yr!C108)/raw_4yr!C108)-R$170</f>
        <v>-0.22435028269861218</v>
      </c>
      <c r="E108">
        <f>((raw_4yr!E108-raw_4yr!D108)/raw_4yr!D108)-S$170</f>
        <v>-0.17894121120256623</v>
      </c>
      <c r="F108">
        <f>((raw_4yr!F108-raw_4yr!E108)/raw_4yr!E108)-T$170</f>
        <v>-0.23374272493841119</v>
      </c>
      <c r="G108">
        <f>((raw_4yr!G108-raw_4yr!F108)/raw_4yr!F108)-U$170</f>
        <v>4.4953256092139127E-2</v>
      </c>
      <c r="H108">
        <f>((raw_4yr!H108-raw_4yr!G108)/raw_4yr!G108)-V$170</f>
        <v>-0.24660551752241161</v>
      </c>
      <c r="I108">
        <f>((raw_4yr!I108-raw_4yr!H108)/raw_4yr!H108)-W$170</f>
        <v>-4.0128785232306619E-2</v>
      </c>
      <c r="J108">
        <f>((raw_4yr!J108-raw_4yr!I108)/raw_4yr!I108)-X$170</f>
        <v>-5.8715537843495591E-4</v>
      </c>
      <c r="L108">
        <f>SUM(raw_2yr!C108:R108)</f>
        <v>2709</v>
      </c>
      <c r="M108" s="3">
        <f t="shared" si="1"/>
        <v>1.4726427658938328E-2</v>
      </c>
    </row>
    <row r="109" spans="1:13" ht="45" customHeight="1" x14ac:dyDescent="0.2">
      <c r="A109" s="1">
        <v>107</v>
      </c>
      <c r="B109" t="s">
        <v>124</v>
      </c>
      <c r="D109">
        <f>((raw_4yr!D109-raw_4yr!C109)/raw_4yr!C109)-R$170</f>
        <v>-0.11488520023007054</v>
      </c>
      <c r="E109">
        <f>((raw_4yr!E109-raw_4yr!D109)/raw_4yr!D109)-S$170</f>
        <v>-5.6678231518593303E-2</v>
      </c>
      <c r="F109">
        <f>((raw_4yr!F109-raw_4yr!E109)/raw_4yr!E109)-T$170</f>
        <v>3.1811841605898228E-3</v>
      </c>
      <c r="G109">
        <f>((raw_4yr!G109-raw_4yr!F109)/raw_4yr!F109)-U$170</f>
        <v>0.10618633457989957</v>
      </c>
      <c r="H109">
        <f>((raw_4yr!H109-raw_4yr!G109)/raw_4yr!G109)-V$170</f>
        <v>5.3036822414884499E-2</v>
      </c>
      <c r="I109">
        <f>((raw_4yr!I109-raw_4yr!H109)/raw_4yr!H109)-W$170</f>
        <v>3.5701960230815954E-2</v>
      </c>
      <c r="J109">
        <f>((raw_4yr!J109-raw_4yr!I109)/raw_4yr!I109)-X$170</f>
        <v>0.10054287362166542</v>
      </c>
      <c r="L109">
        <f>SUM(raw_2yr!C109:R109)</f>
        <v>16063</v>
      </c>
      <c r="M109" s="3">
        <f t="shared" si="1"/>
        <v>8.7320268543937374E-2</v>
      </c>
    </row>
    <row r="110" spans="1:13" ht="45" customHeight="1" x14ac:dyDescent="0.2">
      <c r="A110" s="1">
        <v>108</v>
      </c>
      <c r="B110" t="s">
        <v>125</v>
      </c>
      <c r="D110">
        <f>((raw_4yr!D110-raw_4yr!C110)/raw_4yr!C110)-R$170</f>
        <v>-8.3385800330050275E-3</v>
      </c>
      <c r="E110">
        <f>((raw_4yr!E110-raw_4yr!D110)/raw_4yr!D110)-S$170</f>
        <v>-3.1351525103911537E-2</v>
      </c>
      <c r="F110">
        <f>((raw_4yr!F110-raw_4yr!E110)/raw_4yr!E110)-T$170</f>
        <v>-0.26421175608719766</v>
      </c>
      <c r="G110">
        <f>((raw_4yr!G110-raw_4yr!F110)/raw_4yr!F110)-U$170</f>
        <v>-0.23533429945307641</v>
      </c>
      <c r="H110">
        <f>((raw_4yr!H110-raw_4yr!G110)/raw_4yr!G110)-V$170</f>
        <v>-8.0416319557319316E-4</v>
      </c>
      <c r="I110">
        <f>((raw_4yr!I110-raw_4yr!H110)/raw_4yr!H110)-W$170</f>
        <v>-9.5394759292859316E-2</v>
      </c>
      <c r="J110">
        <f>((raw_4yr!J110-raw_4yr!I110)/raw_4yr!I110)-X$170</f>
        <v>3.990902541823188E-2</v>
      </c>
      <c r="L110">
        <f>SUM(raw_2yr!C110:R110)</f>
        <v>7690</v>
      </c>
      <c r="M110" s="3">
        <f t="shared" si="1"/>
        <v>4.1803701992335081E-2</v>
      </c>
    </row>
    <row r="111" spans="1:13" ht="45" customHeight="1" x14ac:dyDescent="0.2">
      <c r="A111" s="1">
        <v>109</v>
      </c>
      <c r="B111" t="s">
        <v>126</v>
      </c>
      <c r="D111">
        <f>((raw_4yr!D111-raw_4yr!C111)/raw_4yr!C111)-R$170</f>
        <v>-0.20026771389127274</v>
      </c>
      <c r="E111">
        <f>((raw_4yr!E111-raw_4yr!D111)/raw_4yr!D111)-S$170</f>
        <v>0.27998736022600518</v>
      </c>
      <c r="F111">
        <f>((raw_4yr!F111-raw_4yr!E111)/raw_4yr!E111)-T$170</f>
        <v>0.42021255823035519</v>
      </c>
      <c r="G111">
        <f>((raw_4yr!G111-raw_4yr!F111)/raw_4yr!F111)-U$170</f>
        <v>0.13619066782960876</v>
      </c>
      <c r="H111">
        <f>((raw_4yr!H111-raw_4yr!G111)/raw_4yr!G111)-V$170</f>
        <v>-8.3923579454618313E-2</v>
      </c>
      <c r="I111">
        <f>((raw_4yr!I111-raw_4yr!H111)/raw_4yr!H111)-W$170</f>
        <v>0.16129151192206254</v>
      </c>
      <c r="J111">
        <f>((raw_4yr!J111-raw_4yr!I111)/raw_4yr!I111)-X$170</f>
        <v>6.9755004550888566E-2</v>
      </c>
      <c r="L111">
        <f>SUM(raw_2yr!C111:R111)</f>
        <v>1809</v>
      </c>
      <c r="M111" s="3">
        <f t="shared" si="1"/>
        <v>9.8339267755701131E-3</v>
      </c>
    </row>
    <row r="112" spans="1:13" ht="45" customHeight="1" x14ac:dyDescent="0.2">
      <c r="A112" s="1">
        <v>110</v>
      </c>
      <c r="B112" t="s">
        <v>127</v>
      </c>
      <c r="D112">
        <f>((raw_4yr!D112-raw_4yr!C112)/raw_4yr!C112)-R$170</f>
        <v>-0.19827090877945164</v>
      </c>
      <c r="E112">
        <f>((raw_4yr!E112-raw_4yr!D112)/raw_4yr!D112)-S$170</f>
        <v>-8.0952196319504566E-2</v>
      </c>
      <c r="F112">
        <f>((raw_4yr!F112-raw_4yr!E112)/raw_4yr!E112)-T$170</f>
        <v>-0.11735279081040377</v>
      </c>
      <c r="G112">
        <f>((raw_4yr!G112-raw_4yr!F112)/raw_4yr!F112)-U$170</f>
        <v>-2.0490747812943466E-2</v>
      </c>
      <c r="H112">
        <f>((raw_4yr!H112-raw_4yr!G112)/raw_4yr!G112)-V$170</f>
        <v>6.5037553776181867E-2</v>
      </c>
      <c r="I112">
        <f>((raw_4yr!I112-raw_4yr!H112)/raw_4yr!H112)-W$170</f>
        <v>3.6318066123874504E-2</v>
      </c>
      <c r="J112">
        <f>((raw_4yr!J112-raw_4yr!I112)/raw_4yr!I112)-X$170</f>
        <v>0.12034371344222206</v>
      </c>
      <c r="L112">
        <f>SUM(raw_2yr!C112:R112)</f>
        <v>21838</v>
      </c>
      <c r="M112" s="3">
        <f t="shared" si="1"/>
        <v>0.11871381587888342</v>
      </c>
    </row>
    <row r="113" spans="1:13" ht="45" customHeight="1" x14ac:dyDescent="0.2">
      <c r="A113" s="1">
        <v>111</v>
      </c>
      <c r="B113" t="s">
        <v>128</v>
      </c>
      <c r="D113">
        <f>((raw_4yr!D113-raw_4yr!C113)/raw_4yr!C113)-R$170</f>
        <v>-0.12084063055793939</v>
      </c>
      <c r="E113">
        <f>((raw_4yr!E113-raw_4yr!D113)/raw_4yr!D113)-S$170</f>
        <v>-8.8738508499863505E-2</v>
      </c>
      <c r="F113">
        <f>((raw_4yr!F113-raw_4yr!E113)/raw_4yr!E113)-T$170</f>
        <v>-4.2431863515190238E-2</v>
      </c>
      <c r="G113">
        <f>((raw_4yr!G113-raw_4yr!F113)/raw_4yr!F113)-U$170</f>
        <v>-1.5292299129132769E-2</v>
      </c>
      <c r="H113">
        <f>((raw_4yr!H113-raw_4yr!G113)/raw_4yr!G113)-V$170</f>
        <v>6.4164428780070282E-2</v>
      </c>
      <c r="I113">
        <f>((raw_4yr!I113-raw_4yr!H113)/raw_4yr!H113)-W$170</f>
        <v>6.9049820325098932E-2</v>
      </c>
      <c r="J113">
        <f>((raw_4yr!J113-raw_4yr!I113)/raw_4yr!I113)-X$170</f>
        <v>8.7807461931699027E-2</v>
      </c>
      <c r="L113">
        <f>SUM(raw_2yr!C113:R113)</f>
        <v>30145</v>
      </c>
      <c r="M113" s="3">
        <f t="shared" si="1"/>
        <v>0.16387159903237206</v>
      </c>
    </row>
    <row r="114" spans="1:13" ht="45" customHeight="1" x14ac:dyDescent="0.2">
      <c r="A114" s="1">
        <v>112</v>
      </c>
      <c r="B114" t="s">
        <v>129</v>
      </c>
      <c r="D114">
        <f>((raw_4yr!D114-raw_4yr!C114)/raw_4yr!C114)-R$170</f>
        <v>-0.15860104722460608</v>
      </c>
      <c r="E114">
        <f>((raw_4yr!E114-raw_4yr!D114)/raw_4yr!D114)-S$170</f>
        <v>0.75617783641648151</v>
      </c>
      <c r="F114">
        <f>((raw_4yr!F114-raw_4yr!E114)/raw_4yr!E114)-T$170</f>
        <v>-0.29601953009475646</v>
      </c>
      <c r="G114">
        <f>((raw_4yr!G114-raw_4yr!F114)/raw_4yr!F114)-U$170</f>
        <v>0.38787778439402598</v>
      </c>
      <c r="H114">
        <f>((raw_4yr!H114-raw_4yr!G114)/raw_4yr!G114)-V$170</f>
        <v>0.44714950340693593</v>
      </c>
      <c r="I114">
        <f>((raw_4yr!I114-raw_4yr!H114)/raw_4yr!H114)-W$170</f>
        <v>-0.11191006910560544</v>
      </c>
      <c r="J114">
        <f>((raw_4yr!J114-raw_4yr!I114)/raw_4yr!I114)-X$170</f>
        <v>0.15297541108735729</v>
      </c>
      <c r="L114">
        <f>SUM(raw_2yr!C114:R114)</f>
        <v>625</v>
      </c>
      <c r="M114" s="3">
        <f t="shared" si="1"/>
        <v>3.397570057894594E-3</v>
      </c>
    </row>
    <row r="115" spans="1:13" ht="45" customHeight="1" x14ac:dyDescent="0.2">
      <c r="A115" s="1">
        <v>113</v>
      </c>
      <c r="B115" t="s">
        <v>130</v>
      </c>
      <c r="D115">
        <f>((raw_4yr!D115-raw_4yr!C115)/raw_4yr!C115)-R$170</f>
        <v>-0.27946618717371546</v>
      </c>
      <c r="E115">
        <f>((raw_4yr!E115-raw_4yr!D115)/raw_4yr!D115)-S$170</f>
        <v>-5.0565298793807084E-2</v>
      </c>
      <c r="F115">
        <f>((raw_4yr!F115-raw_4yr!E115)/raw_4yr!E115)-T$170</f>
        <v>0.1266890882362969</v>
      </c>
      <c r="G115">
        <f>((raw_4yr!G115-raw_4yr!F115)/raw_4yr!F115)-U$170</f>
        <v>0.22157343656793893</v>
      </c>
      <c r="H115">
        <f>((raw_4yr!H115-raw_4yr!G115)/raw_4yr!G115)-V$170</f>
        <v>0.35320997912632179</v>
      </c>
      <c r="I115">
        <f>((raw_4yr!I115-raw_4yr!H115)/raw_4yr!H115)-W$170</f>
        <v>0.12355212874751065</v>
      </c>
      <c r="J115">
        <f>((raw_4yr!J115-raw_4yr!I115)/raw_4yr!I115)-X$170</f>
        <v>0.25201512300093137</v>
      </c>
      <c r="L115">
        <f>SUM(raw_2yr!C115:R115)</f>
        <v>3553</v>
      </c>
      <c r="M115" s="3">
        <f t="shared" si="1"/>
        <v>1.9314506265119186E-2</v>
      </c>
    </row>
    <row r="116" spans="1:13" ht="45" customHeight="1" x14ac:dyDescent="0.2">
      <c r="A116" s="1">
        <v>114</v>
      </c>
      <c r="B116" t="s">
        <v>131</v>
      </c>
      <c r="D116">
        <f>((raw_4yr!D116-raw_4yr!C116)/raw_4yr!C116)-R$170</f>
        <v>-0.40690036695249721</v>
      </c>
      <c r="E116">
        <f>((raw_4yr!E116-raw_4yr!D116)/raw_4yr!D116)-S$170</f>
        <v>0.24189212213076711</v>
      </c>
      <c r="F116">
        <f>((raw_4yr!F116-raw_4yr!E116)/raw_4yr!E116)-T$170</f>
        <v>-3.7846291132842075E-2</v>
      </c>
      <c r="G116">
        <f>((raw_4yr!G116-raw_4yr!F116)/raw_4yr!F116)-U$170</f>
        <v>0.20068266244280641</v>
      </c>
      <c r="H116">
        <f>((raw_4yr!H116-raw_4yr!G116)/raw_4yr!G116)-V$170</f>
        <v>-5.6153652942464577E-2</v>
      </c>
      <c r="I116">
        <f>((raw_4yr!I116-raw_4yr!H116)/raw_4yr!H116)-W$170</f>
        <v>0.10224974288029348</v>
      </c>
      <c r="J116">
        <f>((raw_4yr!J116-raw_4yr!I116)/raw_4yr!I116)-X$170</f>
        <v>-0.13032570990220591</v>
      </c>
      <c r="L116">
        <f>SUM(raw_2yr!C116:R116)</f>
        <v>950</v>
      </c>
      <c r="M116" s="3">
        <f t="shared" si="1"/>
        <v>5.1643064879997825E-3</v>
      </c>
    </row>
    <row r="117" spans="1:13" ht="45" customHeight="1" x14ac:dyDescent="0.2">
      <c r="A117" s="1">
        <v>115</v>
      </c>
      <c r="B117" t="s">
        <v>132</v>
      </c>
      <c r="D117">
        <f>((raw_4yr!D117-raw_4yr!C117)/raw_4yr!C117)-R$170</f>
        <v>0.35473228610872731</v>
      </c>
      <c r="E117">
        <f>((raw_4yr!E117-raw_4yr!D117)/raw_4yr!D117)-S$170</f>
        <v>-0.19620311596447099</v>
      </c>
      <c r="F117">
        <f>((raw_4yr!F117-raw_4yr!E117)/raw_4yr!E117)-T$170</f>
        <v>3.4617476983099943E-2</v>
      </c>
      <c r="G117">
        <f>((raw_4yr!G117-raw_4yr!F117)/raw_4yr!F117)-U$170</f>
        <v>0.16115364646299146</v>
      </c>
      <c r="H117">
        <f>((raw_4yr!H117-raw_4yr!G117)/raw_4yr!G117)-V$170</f>
        <v>0.26644587867346048</v>
      </c>
      <c r="I117">
        <f>((raw_4yr!I117-raw_4yr!H117)/raw_4yr!H117)-W$170</f>
        <v>0.29253886921593142</v>
      </c>
      <c r="J117">
        <f>((raw_4yr!J117-raw_4yr!I117)/raw_4yr!I117)-X$170</f>
        <v>0.70899716710911331</v>
      </c>
      <c r="L117">
        <f>SUM(raw_2yr!C117:R117)</f>
        <v>983</v>
      </c>
      <c r="M117" s="3">
        <f t="shared" si="1"/>
        <v>5.3436981870566167E-3</v>
      </c>
    </row>
    <row r="118" spans="1:13" ht="45" customHeight="1" x14ac:dyDescent="0.2">
      <c r="A118" s="1">
        <v>116</v>
      </c>
      <c r="B118" t="s">
        <v>133</v>
      </c>
      <c r="D118">
        <f>((raw_4yr!D118-raw_4yr!C118)/raw_4yr!C118)-R$170</f>
        <v>-5.6975030964443452E-2</v>
      </c>
      <c r="E118">
        <f>((raw_4yr!E118-raw_4yr!D118)/raw_4yr!D118)-S$170</f>
        <v>0.40086648110512607</v>
      </c>
      <c r="F118">
        <f>((raw_4yr!F118-raw_4yr!E118)/raw_4yr!E118)-T$170</f>
        <v>0.28511154812934503</v>
      </c>
      <c r="G118">
        <f>((raw_4yr!G118-raw_4yr!F118)/raw_4yr!F118)-U$170</f>
        <v>0.31438154379252214</v>
      </c>
      <c r="H118">
        <f>((raw_4yr!H118-raw_4yr!G118)/raw_4yr!G118)-V$170</f>
        <v>9.2233940377015156E-2</v>
      </c>
      <c r="I118">
        <f>((raw_4yr!I118-raw_4yr!H118)/raw_4yr!H118)-W$170</f>
        <v>-0.10786209309361144</v>
      </c>
      <c r="J118">
        <f>((raw_4yr!J118-raw_4yr!I118)/raw_4yr!I118)-X$170</f>
        <v>0.21565953547360933</v>
      </c>
      <c r="L118">
        <f>SUM(raw_2yr!C118:R118)</f>
        <v>1650</v>
      </c>
      <c r="M118" s="3">
        <f t="shared" si="1"/>
        <v>8.9695849528417283E-3</v>
      </c>
    </row>
    <row r="119" spans="1:13" ht="45" customHeight="1" x14ac:dyDescent="0.2">
      <c r="A119" s="1">
        <v>117</v>
      </c>
      <c r="B119" t="s">
        <v>134</v>
      </c>
      <c r="D119">
        <f>((raw_4yr!D119-raw_4yr!C119)/raw_4yr!C119)-R$170</f>
        <v>7.0206873626457722E-3</v>
      </c>
      <c r="E119">
        <f>((raw_4yr!E119-raw_4yr!D119)/raw_4yr!D119)-S$170</f>
        <v>0.10738231820919847</v>
      </c>
      <c r="F119">
        <f>((raw_4yr!F119-raw_4yr!E119)/raw_4yr!E119)-T$170</f>
        <v>0.11521132639985501</v>
      </c>
      <c r="G119">
        <f>((raw_4yr!G119-raw_4yr!F119)/raw_4yr!F119)-U$170</f>
        <v>5.36301354912046E-2</v>
      </c>
      <c r="H119">
        <f>((raw_4yr!H119-raw_4yr!G119)/raw_4yr!G119)-V$170</f>
        <v>5.6660982718351793E-2</v>
      </c>
      <c r="I119">
        <f>((raw_4yr!I119-raw_4yr!H119)/raw_4yr!H119)-W$170</f>
        <v>3.8198458698992244E-3</v>
      </c>
      <c r="J119">
        <f>((raw_4yr!J119-raw_4yr!I119)/raw_4yr!I119)-X$170</f>
        <v>-1.7826038771684205E-2</v>
      </c>
      <c r="L119">
        <f>SUM(raw_2yr!C119:R119)</f>
        <v>34735</v>
      </c>
      <c r="M119" s="3">
        <f t="shared" si="1"/>
        <v>0.18882335353754995</v>
      </c>
    </row>
    <row r="120" spans="1:13" ht="45" customHeight="1" x14ac:dyDescent="0.2">
      <c r="A120" s="1">
        <v>118</v>
      </c>
      <c r="B120" t="s">
        <v>135</v>
      </c>
      <c r="D120">
        <f>((raw_4yr!D120-raw_4yr!C120)/raw_4yr!C120)-R$170</f>
        <v>0.16953870726075748</v>
      </c>
      <c r="E120">
        <f>((raw_4yr!E120-raw_4yr!D120)/raw_4yr!D120)-S$170</f>
        <v>0.10085190313729481</v>
      </c>
      <c r="F120">
        <f>((raw_4yr!F120-raw_4yr!E120)/raw_4yr!E120)-T$170</f>
        <v>-2.4800182608157056E-2</v>
      </c>
      <c r="G120">
        <f>((raw_4yr!G120-raw_4yr!F120)/raw_4yr!F120)-U$170</f>
        <v>-2.5792910470022412E-2</v>
      </c>
      <c r="H120">
        <f>((raw_4yr!H120-raw_4yr!G120)/raw_4yr!G120)-V$170</f>
        <v>-1.2382179495915024E-2</v>
      </c>
      <c r="I120">
        <f>((raw_4yr!I120-raw_4yr!H120)/raw_4yr!H120)-W$170</f>
        <v>-4.2964194258369698E-2</v>
      </c>
      <c r="J120">
        <f>((raw_4yr!J120-raw_4yr!I120)/raw_4yr!I120)-X$170</f>
        <v>-7.6930631231793278E-2</v>
      </c>
      <c r="L120">
        <f>SUM(raw_2yr!C120:R120)</f>
        <v>26307</v>
      </c>
      <c r="M120" s="3">
        <f t="shared" si="1"/>
        <v>0.14300780082085293</v>
      </c>
    </row>
    <row r="121" spans="1:13" ht="45" customHeight="1" x14ac:dyDescent="0.2">
      <c r="A121" s="1">
        <v>119</v>
      </c>
      <c r="B121" t="s">
        <v>136</v>
      </c>
      <c r="D121">
        <f>((raw_4yr!D121-raw_4yr!C121)/raw_4yr!C121)-R$170</f>
        <v>0.70175931313575424</v>
      </c>
      <c r="E121">
        <f>((raw_4yr!E121-raw_4yr!D121)/raw_4yr!D121)-S$170</f>
        <v>-0.16477454453589954</v>
      </c>
      <c r="F121">
        <f>((raw_4yr!F121-raw_4yr!E121)/raw_4yr!E121)-T$170</f>
        <v>4.5937260878134684E-2</v>
      </c>
      <c r="G121">
        <f>((raw_4yr!G121-raw_4yr!F121)/raw_4yr!F121)-U$170</f>
        <v>0.13613359834751432</v>
      </c>
      <c r="H121">
        <f>((raw_4yr!H121-raw_4yr!G121)/raw_4yr!G121)-V$170</f>
        <v>0.1098165602794362</v>
      </c>
      <c r="I121">
        <f>((raw_4yr!I121-raw_4yr!H121)/raw_4yr!H121)-W$170</f>
        <v>0.13443239947053304</v>
      </c>
      <c r="J121">
        <f>((raw_4yr!J121-raw_4yr!I121)/raw_4yr!I121)-X$170</f>
        <v>0.24484619090994436</v>
      </c>
      <c r="L121">
        <f>SUM(raw_2yr!C121:R121)</f>
        <v>2824</v>
      </c>
      <c r="M121" s="3">
        <f t="shared" si="1"/>
        <v>1.5351580549590932E-2</v>
      </c>
    </row>
    <row r="122" spans="1:13" ht="45" customHeight="1" x14ac:dyDescent="0.2">
      <c r="A122" s="1">
        <v>120</v>
      </c>
      <c r="B122" t="s">
        <v>137</v>
      </c>
      <c r="D122">
        <f>((raw_4yr!D122-raw_4yr!C122)/raw_4yr!C122)-R$170</f>
        <v>0.2543501205036317</v>
      </c>
      <c r="E122">
        <f>((raw_4yr!E122-raw_4yr!D122)/raw_4yr!D122)-S$170</f>
        <v>-4.7489598299340408E-2</v>
      </c>
      <c r="F122">
        <f>((raw_4yr!F122-raw_4yr!E122)/raw_4yr!E122)-T$170</f>
        <v>3.87398080379939E-2</v>
      </c>
      <c r="G122">
        <f>((raw_4yr!G122-raw_4yr!F122)/raw_4yr!F122)-U$170</f>
        <v>0.2445882264183693</v>
      </c>
      <c r="H122">
        <f>((raw_4yr!H122-raw_4yr!G122)/raw_4yr!G122)-V$170</f>
        <v>0.21964836418460348</v>
      </c>
      <c r="I122">
        <f>((raw_4yr!I122-raw_4yr!H122)/raw_4yr!H122)-W$170</f>
        <v>0.24389110334187869</v>
      </c>
      <c r="J122">
        <f>((raw_4yr!J122-raw_4yr!I122)/raw_4yr!I122)-X$170</f>
        <v>0.33485029296223917</v>
      </c>
      <c r="L122">
        <f>SUM(raw_2yr!C122:R122)</f>
        <v>24393</v>
      </c>
      <c r="M122" s="3">
        <f t="shared" si="1"/>
        <v>0.13260308227555653</v>
      </c>
    </row>
    <row r="123" spans="1:13" ht="45" customHeight="1" x14ac:dyDescent="0.2">
      <c r="A123" s="1">
        <v>121</v>
      </c>
      <c r="B123" t="s">
        <v>138</v>
      </c>
      <c r="D123">
        <f>((raw_4yr!D123-raw_4yr!C123)/raw_4yr!C123)-R$170</f>
        <v>0.26196632866191871</v>
      </c>
      <c r="E123">
        <f>((raw_4yr!E123-raw_4yr!D123)/raw_4yr!D123)-S$170</f>
        <v>-4.2111452489429491E-2</v>
      </c>
      <c r="F123">
        <f>((raw_4yr!F123-raw_4yr!E123)/raw_4yr!E123)-T$170</f>
        <v>2.6251488303619924E-2</v>
      </c>
      <c r="G123">
        <f>((raw_4yr!G123-raw_4yr!F123)/raw_4yr!F123)-U$170</f>
        <v>0.20288349541629891</v>
      </c>
      <c r="H123">
        <f>((raw_4yr!H123-raw_4yr!G123)/raw_4yr!G123)-V$170</f>
        <v>0.21214209506726217</v>
      </c>
      <c r="I123">
        <f>((raw_4yr!I123-raw_4yr!H123)/raw_4yr!H123)-W$170</f>
        <v>0.25209240572425001</v>
      </c>
      <c r="J123">
        <f>((raw_4yr!J123-raw_4yr!I123)/raw_4yr!I123)-X$170</f>
        <v>0.31359228728595095</v>
      </c>
      <c r="L123">
        <f>SUM(raw_2yr!C123:R123)</f>
        <v>26637</v>
      </c>
      <c r="M123" s="3">
        <f t="shared" si="1"/>
        <v>0.14480171781142126</v>
      </c>
    </row>
    <row r="124" spans="1:13" ht="45" customHeight="1" x14ac:dyDescent="0.2">
      <c r="A124" s="1">
        <v>122</v>
      </c>
      <c r="B124" t="s">
        <v>139</v>
      </c>
      <c r="D124">
        <f>((raw_4yr!D124-raw_4yr!C124)/raw_4yr!C124)-R$170</f>
        <v>-1.0981999605558457E-2</v>
      </c>
      <c r="E124">
        <f>((raw_4yr!E124-raw_4yr!D124)/raw_4yr!D124)-S$170</f>
        <v>3.4645745319172916E-2</v>
      </c>
      <c r="F124">
        <f>((raw_4yr!F124-raw_4yr!E124)/raw_4yr!E124)-T$170</f>
        <v>0.65899381340505292</v>
      </c>
      <c r="G124">
        <f>((raw_4yr!G124-raw_4yr!F124)/raw_4yr!F124)-U$170</f>
        <v>0.51287778439402598</v>
      </c>
      <c r="H124">
        <f>((raw_4yr!H124-raw_4yr!G124)/raw_4yr!G124)-V$170</f>
        <v>0.26213255914274969</v>
      </c>
      <c r="I124">
        <f>((raw_4yr!I124-raw_4yr!H124)/raw_4yr!H124)-W$170</f>
        <v>0.1519769148472131</v>
      </c>
      <c r="J124">
        <f>((raw_4yr!J124-raw_4yr!I124)/raw_4yr!I124)-X$170</f>
        <v>0.26519260565749309</v>
      </c>
      <c r="L124">
        <f>SUM(raw_2yr!C124:R124)</f>
        <v>1922</v>
      </c>
      <c r="M124" s="3">
        <f t="shared" si="1"/>
        <v>1.0448207442037455E-2</v>
      </c>
    </row>
    <row r="125" spans="1:13" ht="45" customHeight="1" x14ac:dyDescent="0.2">
      <c r="A125" s="1">
        <v>123</v>
      </c>
      <c r="B125" t="s">
        <v>140</v>
      </c>
      <c r="D125">
        <f>((raw_4yr!D125-raw_4yr!C125)/raw_4yr!C125)-R$170</f>
        <v>-1.0752677138912727</v>
      </c>
      <c r="E125">
        <f>((raw_4yr!E125-raw_4yr!D125)/raw_4yr!D125)-S$170</f>
        <v>0.70855878879743384</v>
      </c>
      <c r="F125">
        <f>((raw_4yr!F125-raw_4yr!E125)/raw_4yr!E125)-T$170</f>
        <v>7.7737479117657085</v>
      </c>
      <c r="G125">
        <f>((raw_4yr!G125-raw_4yr!F125)/raw_4yr!F125)-U$170</f>
        <v>1.9351000066162483</v>
      </c>
      <c r="H125">
        <f>((raw_4yr!H125-raw_4yr!G125)/raw_4yr!G125)-V$170</f>
        <v>0.78245573089020926</v>
      </c>
      <c r="I125">
        <f>((raw_4yr!I125-raw_4yr!H125)/raw_4yr!H125)-W$170</f>
        <v>-1.5454095411780083E-2</v>
      </c>
      <c r="J125">
        <f>((raw_4yr!J125-raw_4yr!I125)/raw_4yr!I125)-X$170</f>
        <v>0.56730628569220443</v>
      </c>
      <c r="L125">
        <f>SUM(raw_2yr!C125:R125)</f>
        <v>623</v>
      </c>
      <c r="M125" s="3">
        <f t="shared" si="1"/>
        <v>3.3866978337093309E-3</v>
      </c>
    </row>
    <row r="126" spans="1:13" ht="45" customHeight="1" x14ac:dyDescent="0.2">
      <c r="A126" s="1">
        <v>124</v>
      </c>
      <c r="B126" t="s">
        <v>141</v>
      </c>
      <c r="D126">
        <f>((raw_4yr!D126-raw_4yr!C126)/raw_4yr!C126)-R$170</f>
        <v>0.52088613226257341</v>
      </c>
      <c r="E126">
        <f>((raw_4yr!E126-raw_4yr!D126)/raw_4yr!D126)-S$170</f>
        <v>-0.2081078778692329</v>
      </c>
      <c r="F126">
        <f>((raw_4yr!F126-raw_4yr!E126)/raw_4yr!E126)-T$170</f>
        <v>0.73528637330417024</v>
      </c>
      <c r="G126">
        <f>((raw_4yr!G126-raw_4yr!F126)/raw_4yr!F126)-U$170</f>
        <v>0.10503464713912397</v>
      </c>
      <c r="H126">
        <f>((raw_4yr!H126-raw_4yr!G126)/raw_4yr!G126)-V$170</f>
        <v>-0.12842333661829</v>
      </c>
      <c r="I126">
        <f>((raw_4yr!I126-raw_4yr!H126)/raw_4yr!H126)-W$170</f>
        <v>0.25148230877952604</v>
      </c>
      <c r="J126">
        <f>((raw_4yr!J126-raw_4yr!I126)/raw_4yr!I126)-X$170</f>
        <v>-0.20055287880456896</v>
      </c>
      <c r="L126">
        <f>SUM(raw_2yr!C126:R126)</f>
        <v>522</v>
      </c>
      <c r="M126" s="3">
        <f t="shared" si="1"/>
        <v>2.8376505123535647E-3</v>
      </c>
    </row>
    <row r="127" spans="1:13" ht="45" customHeight="1" x14ac:dyDescent="0.2">
      <c r="A127" s="1">
        <v>125</v>
      </c>
      <c r="B127" t="s">
        <v>142</v>
      </c>
      <c r="D127">
        <f>((raw_4yr!D127-raw_4yr!C127)/raw_4yr!C127)-R$170</f>
        <v>0.70175931313575424</v>
      </c>
      <c r="E127">
        <f>((raw_4yr!E127-raw_4yr!D127)/raw_4yr!D127)-S$170</f>
        <v>-0.16477454453589954</v>
      </c>
      <c r="F127">
        <f>((raw_4yr!F127-raw_4yr!E127)/raw_4yr!E127)-T$170</f>
        <v>4.5937260878134684E-2</v>
      </c>
      <c r="G127">
        <f>((raw_4yr!G127-raw_4yr!F127)/raw_4yr!F127)-U$170</f>
        <v>0.13613359834751432</v>
      </c>
      <c r="H127">
        <f>((raw_4yr!H127-raw_4yr!G127)/raw_4yr!G127)-V$170</f>
        <v>0.1098165602794362</v>
      </c>
      <c r="I127">
        <f>((raw_4yr!I127-raw_4yr!H127)/raw_4yr!H127)-W$170</f>
        <v>0.13443239947053304</v>
      </c>
      <c r="J127">
        <f>((raw_4yr!J127-raw_4yr!I127)/raw_4yr!I127)-X$170</f>
        <v>0.24484619090994436</v>
      </c>
      <c r="L127">
        <f>SUM(raw_2yr!C127:R127)</f>
        <v>2824</v>
      </c>
      <c r="M127" s="3">
        <f t="shared" si="1"/>
        <v>1.5351580549590932E-2</v>
      </c>
    </row>
    <row r="128" spans="1:13" ht="45" customHeight="1" x14ac:dyDescent="0.2">
      <c r="A128" s="1">
        <v>126</v>
      </c>
      <c r="B128" t="s">
        <v>143</v>
      </c>
      <c r="D128">
        <f>((raw_4yr!D128-raw_4yr!C128)/raw_4yr!C128)-R$170</f>
        <v>0.32327340016708273</v>
      </c>
      <c r="E128">
        <f>((raw_4yr!E128-raw_4yr!D128)/raw_4yr!D128)-S$170</f>
        <v>-1.227789664102158E-2</v>
      </c>
      <c r="F128">
        <f>((raw_4yr!F128-raw_4yr!E128)/raw_4yr!E128)-T$170</f>
        <v>-3.7572842951272473E-2</v>
      </c>
      <c r="G128">
        <f>((raw_4yr!G128-raw_4yr!F128)/raw_4yr!F128)-U$170</f>
        <v>0.16631693783317936</v>
      </c>
      <c r="H128">
        <f>((raw_4yr!H128-raw_4yr!G128)/raw_4yr!G128)-V$170</f>
        <v>0.22945747574039066</v>
      </c>
      <c r="I128">
        <f>((raw_4yr!I128-raw_4yr!H128)/raw_4yr!H128)-W$170</f>
        <v>0.25146131782662678</v>
      </c>
      <c r="J128">
        <f>((raw_4yr!J128-raw_4yr!I128)/raw_4yr!I128)-X$170</f>
        <v>0.30813488575902709</v>
      </c>
      <c r="L128">
        <f>SUM(raw_2yr!C128:R128)</f>
        <v>28481</v>
      </c>
      <c r="M128" s="3">
        <f t="shared" si="1"/>
        <v>0.15482590851023348</v>
      </c>
    </row>
    <row r="129" spans="1:13" ht="45" customHeight="1" x14ac:dyDescent="0.2">
      <c r="A129" s="1">
        <v>127</v>
      </c>
      <c r="B129" t="s">
        <v>144</v>
      </c>
      <c r="D129">
        <f>((raw_4yr!D129-raw_4yr!C129)/raw_4yr!C129)-R$170</f>
        <v>6.3221494741820816E-2</v>
      </c>
      <c r="E129">
        <f>((raw_4yr!E129-raw_4yr!D129)/raw_4yr!D129)-S$170</f>
        <v>-6.4671179383175015E-3</v>
      </c>
      <c r="F129">
        <f>((raw_4yr!F129-raw_4yr!E129)/raw_4yr!E129)-T$170</f>
        <v>-9.7219830169775229E-2</v>
      </c>
      <c r="G129">
        <f>((raw_4yr!G129-raw_4yr!F129)/raw_4yr!F129)-U$170</f>
        <v>0.17716349867974024</v>
      </c>
      <c r="H129">
        <f>((raw_4yr!H129-raw_4yr!G129)/raw_4yr!G129)-V$170</f>
        <v>0.10146330027624795</v>
      </c>
      <c r="I129">
        <f>((raw_4yr!I129-raw_4yr!H129)/raw_4yr!H129)-W$170</f>
        <v>0.40890069988712241</v>
      </c>
      <c r="J129">
        <f>((raw_4yr!J129-raw_4yr!I129)/raw_4yr!I129)-X$170</f>
        <v>0.35184809013245016</v>
      </c>
      <c r="L129">
        <f>SUM(raw_2yr!C129:R129)</f>
        <v>4308</v>
      </c>
      <c r="M129" s="3">
        <f t="shared" si="1"/>
        <v>2.3418770895055858E-2</v>
      </c>
    </row>
    <row r="130" spans="1:13" ht="45" customHeight="1" x14ac:dyDescent="0.2">
      <c r="A130" s="1">
        <v>128</v>
      </c>
      <c r="B130" t="s">
        <v>145</v>
      </c>
      <c r="D130">
        <f>((raw_4yr!D130-raw_4yr!C130)/raw_4yr!C130)-R$170</f>
        <v>3.2756977466751935E-2</v>
      </c>
      <c r="E130">
        <f>((raw_4yr!E130-raw_4yr!D130)/raw_4yr!D130)-S$170</f>
        <v>0.27219515243379738</v>
      </c>
      <c r="F130">
        <f>((raw_4yr!F130-raw_4yr!E130)/raw_4yr!E130)-T$170</f>
        <v>-2.8577669629640201E-2</v>
      </c>
      <c r="G130">
        <f>((raw_4yr!G130-raw_4yr!F130)/raw_4yr!F130)-U$170</f>
        <v>0.15947972614159878</v>
      </c>
      <c r="H130">
        <f>((raw_4yr!H130-raw_4yr!G130)/raw_4yr!G130)-V$170</f>
        <v>-0.19208719898713394</v>
      </c>
      <c r="I130">
        <f>((raw_4yr!I130-raw_4yr!H130)/raw_4yr!H130)-W$170</f>
        <v>7.5412157631493282E-2</v>
      </c>
      <c r="J130">
        <f>((raw_4yr!J130-raw_4yr!I130)/raw_4yr!I130)-X$170</f>
        <v>-6.3300275401095174E-2</v>
      </c>
      <c r="L130">
        <f>SUM(raw_2yr!C130:R130)</f>
        <v>2141</v>
      </c>
      <c r="M130" s="3">
        <f t="shared" si="1"/>
        <v>1.163871599032372E-2</v>
      </c>
    </row>
    <row r="131" spans="1:13" ht="45" customHeight="1" x14ac:dyDescent="0.2">
      <c r="A131" s="1">
        <v>129</v>
      </c>
      <c r="B131" t="s">
        <v>146</v>
      </c>
      <c r="D131">
        <f>((raw_4yr!D131-raw_4yr!C131)/raw_4yr!C131)-R$170</f>
        <v>-3.7337905874379462E-3</v>
      </c>
      <c r="E131">
        <f>((raw_4yr!E131-raw_4yr!D131)/raw_4yr!D131)-S$170</f>
        <v>0.30230878879743378</v>
      </c>
      <c r="F131">
        <f>((raw_4yr!F131-raw_4yr!E131)/raw_4yr!E131)-T$170</f>
        <v>3.9854354342739456E-2</v>
      </c>
      <c r="G131">
        <f>((raw_4yr!G131-raw_4yr!F131)/raw_4yr!F131)-U$170</f>
        <v>0.11663884634092858</v>
      </c>
      <c r="H131">
        <f>((raw_4yr!H131-raw_4yr!G131)/raw_4yr!G131)-V$170</f>
        <v>2.0723712738528577E-2</v>
      </c>
      <c r="I131">
        <f>((raw_4yr!I131-raw_4yr!H131)/raw_4yr!H131)-W$170</f>
        <v>0.14555985201202754</v>
      </c>
      <c r="J131">
        <f>((raw_4yr!J131-raw_4yr!I131)/raw_4yr!I131)-X$170</f>
        <v>0.26737140241996832</v>
      </c>
      <c r="L131">
        <f>SUM(raw_2yr!C131:R131)</f>
        <v>11181</v>
      </c>
      <c r="M131" s="3">
        <f t="shared" ref="M131:M170" si="2">L131/MAX(L:L)</f>
        <v>6.0781169307711123E-2</v>
      </c>
    </row>
    <row r="132" spans="1:13" ht="45" customHeight="1" x14ac:dyDescent="0.2">
      <c r="A132" s="1">
        <v>130</v>
      </c>
      <c r="B132" t="s">
        <v>147</v>
      </c>
      <c r="D132">
        <f>((raw_4yr!D132-raw_4yr!C132)/raw_4yr!C132)-R$170</f>
        <v>0.76447587585231691</v>
      </c>
      <c r="E132">
        <f>((raw_4yr!E132-raw_4yr!D132)/raw_4yr!D132)-S$170</f>
        <v>0.334325659963078</v>
      </c>
      <c r="F132">
        <f>((raw_4yr!F132-raw_4yr!E132)/raw_4yr!E132)-T$170</f>
        <v>-4.1346427856932877E-2</v>
      </c>
      <c r="G132">
        <f>((raw_4yr!G132-raw_4yr!F132)/raw_4yr!F132)-U$170</f>
        <v>0.18103065063606416</v>
      </c>
      <c r="H132">
        <f>((raw_4yr!H132-raw_4yr!G132)/raw_4yr!G132)-V$170</f>
        <v>3.8757623327938362E-2</v>
      </c>
      <c r="I132">
        <f>((raw_4yr!I132-raw_4yr!H132)/raw_4yr!H132)-W$170</f>
        <v>0.24355896254772214</v>
      </c>
      <c r="J132">
        <f>((raw_4yr!J132-raw_4yr!I132)/raw_4yr!I132)-X$170</f>
        <v>-9.9737501000554785E-2</v>
      </c>
      <c r="L132">
        <f>SUM(raw_2yr!C132:R132)</f>
        <v>3870</v>
      </c>
      <c r="M132" s="3">
        <f t="shared" si="2"/>
        <v>2.1037753798483324E-2</v>
      </c>
    </row>
    <row r="133" spans="1:13" ht="45" customHeight="1" x14ac:dyDescent="0.2">
      <c r="A133" s="1">
        <v>131</v>
      </c>
      <c r="B133" t="s">
        <v>148</v>
      </c>
      <c r="D133">
        <f>((raw_4yr!D133-raw_4yr!C133)/raw_4yr!C133)-R$170</f>
        <v>-8.9156602780161631E-2</v>
      </c>
      <c r="E133">
        <f>((raw_4yr!E133-raw_4yr!D133)/raw_4yr!D133)-S$170</f>
        <v>0.48383968767383828</v>
      </c>
      <c r="F133">
        <f>((raw_4yr!F133-raw_4yr!E133)/raw_4yr!E133)-T$170</f>
        <v>-0.19460651861403819</v>
      </c>
      <c r="G133">
        <f>((raw_4yr!G133-raw_4yr!F133)/raw_4yr!F133)-U$170</f>
        <v>0.35091459420997684</v>
      </c>
      <c r="H133">
        <f>((raw_4yr!H133-raw_4yr!G133)/raw_4yr!G133)-V$170</f>
        <v>0.16144320344606616</v>
      </c>
      <c r="I133">
        <f>((raw_4yr!I133-raw_4yr!H133)/raw_4yr!H133)-W$170</f>
        <v>0.20791692839041093</v>
      </c>
      <c r="J133">
        <f>((raw_4yr!J133-raw_4yr!I133)/raw_4yr!I133)-X$170</f>
        <v>0.12417785485297794</v>
      </c>
      <c r="L133">
        <f>SUM(raw_2yr!C133:R133)</f>
        <v>2483</v>
      </c>
      <c r="M133" s="3">
        <f t="shared" si="2"/>
        <v>1.3497866326003641E-2</v>
      </c>
    </row>
    <row r="134" spans="1:13" ht="45" customHeight="1" x14ac:dyDescent="0.2">
      <c r="A134" s="1">
        <v>132</v>
      </c>
      <c r="B134" t="s">
        <v>149</v>
      </c>
      <c r="D134">
        <f>((raw_4yr!D134-raw_4yr!C134)/raw_4yr!C134)-R$170</f>
        <v>0.17133554697829251</v>
      </c>
      <c r="E134">
        <f>((raw_4yr!E134-raw_4yr!D134)/raw_4yr!D134)-S$170</f>
        <v>0.18608942883374791</v>
      </c>
      <c r="F134">
        <f>((raw_4yr!F134-raw_4yr!E134)/raw_4yr!E134)-T$170</f>
        <v>2.0121206750788323E-3</v>
      </c>
      <c r="G134">
        <f>((raw_4yr!G134-raw_4yr!F134)/raw_4yr!F134)-U$170</f>
        <v>0.18361315207786788</v>
      </c>
      <c r="H134">
        <f>((raw_4yr!H134-raw_4yr!G134)/raw_4yr!G134)-V$170</f>
        <v>4.1615946700671369E-2</v>
      </c>
      <c r="I134">
        <f>((raw_4yr!I134-raw_4yr!H134)/raw_4yr!H134)-W$170</f>
        <v>4.8132574336555156E-2</v>
      </c>
      <c r="J134">
        <f>((raw_4yr!J134-raw_4yr!I134)/raw_4yr!I134)-X$170</f>
        <v>9.4521760585853154E-2</v>
      </c>
      <c r="L134">
        <f>SUM(raw_2yr!C134:R134)</f>
        <v>48496</v>
      </c>
      <c r="M134" s="3">
        <f t="shared" si="2"/>
        <v>0.26362969204424996</v>
      </c>
    </row>
    <row r="135" spans="1:13" ht="45" customHeight="1" x14ac:dyDescent="0.2">
      <c r="A135" s="1">
        <v>133</v>
      </c>
      <c r="B135" t="s">
        <v>150</v>
      </c>
      <c r="D135">
        <f>((raw_4yr!D135-raw_4yr!C135)/raw_4yr!C135)-R$170</f>
        <v>0.20286733434023851</v>
      </c>
      <c r="E135">
        <f>((raw_4yr!E135-raw_4yr!D135)/raw_4yr!D135)-S$170</f>
        <v>0.16200434376850165</v>
      </c>
      <c r="F135">
        <f>((raw_4yr!F135-raw_4yr!E135)/raw_4yr!E135)-T$170</f>
        <v>4.6563446285388943E-3</v>
      </c>
      <c r="G135">
        <f>((raw_4yr!G135-raw_4yr!F135)/raw_4yr!F135)-U$170</f>
        <v>0.21067255063924795</v>
      </c>
      <c r="H135">
        <f>((raw_4yr!H135-raw_4yr!G135)/raw_4yr!G135)-V$170</f>
        <v>4.3059822248534829E-2</v>
      </c>
      <c r="I135">
        <f>((raw_4yr!I135-raw_4yr!H135)/raw_4yr!H135)-W$170</f>
        <v>4.7408327044113296E-2</v>
      </c>
      <c r="J135">
        <f>((raw_4yr!J135-raw_4yr!I135)/raw_4yr!I135)-X$170</f>
        <v>0.1163588844917075</v>
      </c>
      <c r="L135">
        <f>SUM(raw_2yr!C135:R135)</f>
        <v>42062</v>
      </c>
      <c r="M135" s="3">
        <f t="shared" si="2"/>
        <v>0.22865374684025985</v>
      </c>
    </row>
    <row r="136" spans="1:13" ht="45" customHeight="1" x14ac:dyDescent="0.2">
      <c r="A136" s="1">
        <v>134</v>
      </c>
      <c r="B136" t="s">
        <v>151</v>
      </c>
      <c r="D136">
        <f>((raw_4yr!D136-raw_4yr!C136)/raw_4yr!C136)-R$170</f>
        <v>0.70784486889018416</v>
      </c>
      <c r="E136">
        <f>((raw_4yr!E136-raw_4yr!D136)/raw_4yr!D136)-S$170</f>
        <v>0.34373794189189627</v>
      </c>
      <c r="F136">
        <f>((raw_4yr!F136-raw_4yr!E136)/raw_4yr!E136)-T$170</f>
        <v>8.3954523184409657E-4</v>
      </c>
      <c r="G136">
        <f>((raw_4yr!G136-raw_4yr!F136)/raw_4yr!F136)-U$170</f>
        <v>0.13333232984857141</v>
      </c>
      <c r="H136">
        <f>((raw_4yr!H136-raw_4yr!G136)/raw_4yr!G136)-V$170</f>
        <v>4.6160164387746228E-2</v>
      </c>
      <c r="I136">
        <f>((raw_4yr!I136-raw_4yr!H136)/raw_4yr!H136)-W$170</f>
        <v>-0.10594172399927068</v>
      </c>
      <c r="J136">
        <f>((raw_4yr!J136-raw_4yr!I136)/raw_4yr!I136)-X$170</f>
        <v>-8.1545878021087786E-2</v>
      </c>
      <c r="L136">
        <f>SUM(raw_2yr!C136:R136)</f>
        <v>6525</v>
      </c>
      <c r="M136" s="3">
        <f t="shared" si="2"/>
        <v>3.5470631404419556E-2</v>
      </c>
    </row>
    <row r="137" spans="1:13" ht="45" customHeight="1" x14ac:dyDescent="0.2">
      <c r="A137" s="1">
        <v>135</v>
      </c>
      <c r="B137" t="s">
        <v>152</v>
      </c>
      <c r="D137">
        <f>((raw_4yr!D137-raw_4yr!C137)/raw_4yr!C137)-R$170</f>
        <v>0.35558334993851448</v>
      </c>
      <c r="E137">
        <f>((raw_4yr!E137-raw_4yr!D137)/raw_4yr!D137)-S$170</f>
        <v>0.3428766509633972</v>
      </c>
      <c r="F137">
        <f>((raw_4yr!F137-raw_4yr!E137)/raw_4yr!E137)-T$170</f>
        <v>4.5692834313040859E-2</v>
      </c>
      <c r="G137">
        <f>((raw_4yr!G137-raw_4yr!F137)/raw_4yr!F137)-U$170</f>
        <v>9.5827716735027269E-2</v>
      </c>
      <c r="H137">
        <f>((raw_4yr!H137-raw_4yr!G137)/raw_4yr!G137)-V$170</f>
        <v>1.7687749552608989E-3</v>
      </c>
      <c r="I137">
        <f>((raw_4yr!I137-raw_4yr!H137)/raw_4yr!H137)-W$170</f>
        <v>-5.4892965648096315E-2</v>
      </c>
      <c r="J137">
        <f>((raw_4yr!J137-raw_4yr!I137)/raw_4yr!I137)-X$170</f>
        <v>-9.6482262519424905E-2</v>
      </c>
      <c r="L137">
        <f>SUM(raw_2yr!C137:R137)</f>
        <v>15264</v>
      </c>
      <c r="M137" s="3">
        <f t="shared" si="2"/>
        <v>8.2976814981924926E-2</v>
      </c>
    </row>
    <row r="138" spans="1:13" ht="45" customHeight="1" x14ac:dyDescent="0.2">
      <c r="A138" s="1">
        <v>136</v>
      </c>
      <c r="B138" t="s">
        <v>153</v>
      </c>
      <c r="D138">
        <f>((raw_4yr!D138-raw_4yr!C138)/raw_4yr!C138)-R$170</f>
        <v>0.86301680493717914</v>
      </c>
      <c r="E138">
        <f>((raw_4yr!E138-raw_4yr!D138)/raw_4yr!D138)-S$170</f>
        <v>0.41792781365403037</v>
      </c>
      <c r="F138">
        <f>((raw_4yr!F138-raw_4yr!E138)/raw_4yr!E138)-T$170</f>
        <v>8.5828448678460317E-2</v>
      </c>
      <c r="G138">
        <f>((raw_4yr!G138-raw_4yr!F138)/raw_4yr!F138)-U$170</f>
        <v>0.10929722173417938</v>
      </c>
      <c r="H138">
        <f>((raw_4yr!H138-raw_4yr!G138)/raw_4yr!G138)-V$170</f>
        <v>3.9034401261983098E-2</v>
      </c>
      <c r="I138">
        <f>((raw_4yr!I138-raw_4yr!H138)/raw_4yr!H138)-W$170</f>
        <v>-3.842511303021337E-2</v>
      </c>
      <c r="J138">
        <f>((raw_4yr!J138-raw_4yr!I138)/raw_4yr!I138)-X$170</f>
        <v>-0.12168171473255923</v>
      </c>
      <c r="L138">
        <f>SUM(raw_2yr!C138:R138)</f>
        <v>12272</v>
      </c>
      <c r="M138" s="3">
        <f t="shared" si="2"/>
        <v>6.6711967600771929E-2</v>
      </c>
    </row>
    <row r="139" spans="1:13" ht="45" customHeight="1" x14ac:dyDescent="0.2">
      <c r="A139" s="1">
        <v>137</v>
      </c>
      <c r="B139" t="s">
        <v>154</v>
      </c>
      <c r="D139">
        <f>((raw_4yr!D139-raw_4yr!C139)/raw_4yr!C139)-R$170</f>
        <v>0.93473228610872727</v>
      </c>
      <c r="E139">
        <f>((raw_4yr!E139-raw_4yr!D139)/raw_4yr!D139)-S$170</f>
        <v>0.37227560295672585</v>
      </c>
      <c r="F139">
        <f>((raw_4yr!F139-raw_4yr!E139)/raw_4yr!E139)-T$170</f>
        <v>-4.5401024404504109E-2</v>
      </c>
      <c r="G139">
        <f>((raw_4yr!G139-raw_4yr!F139)/raw_4yr!F139)-U$170</f>
        <v>-3.4869963353721833E-2</v>
      </c>
      <c r="H139">
        <f>((raw_4yr!H139-raw_4yr!G139)/raw_4yr!G139)-V$170</f>
        <v>-0.1361748818609691</v>
      </c>
      <c r="I139">
        <f>((raw_4yr!I139-raw_4yr!H139)/raw_4yr!H139)-W$170</f>
        <v>1.7972608603159246E-2</v>
      </c>
      <c r="J139">
        <f>((raw_4yr!J139-raw_4yr!I139)/raw_4yr!I139)-X$170</f>
        <v>-0.32633092489404164</v>
      </c>
      <c r="L139">
        <f>SUM(raw_2yr!C139:R139)</f>
        <v>1956</v>
      </c>
      <c r="M139" s="3">
        <f t="shared" si="2"/>
        <v>1.063303525318692E-2</v>
      </c>
    </row>
    <row r="140" spans="1:13" ht="45" customHeight="1" x14ac:dyDescent="0.2">
      <c r="A140" s="1">
        <v>138</v>
      </c>
      <c r="B140" t="s">
        <v>155</v>
      </c>
      <c r="D140">
        <f>((raw_4yr!D140-raw_4yr!C140)/raw_4yr!C140)-R$170</f>
        <v>0.33853362326249992</v>
      </c>
      <c r="E140">
        <f>((raw_4yr!E140-raw_4yr!D140)/raw_4yr!D140)-S$170</f>
        <v>0.22061389786746827</v>
      </c>
      <c r="F140">
        <f>((raw_4yr!F140-raw_4yr!E140)/raw_4yr!E140)-T$170</f>
        <v>9.8728929229641854E-2</v>
      </c>
      <c r="G140">
        <f>((raw_4yr!G140-raw_4yr!F140)/raw_4yr!F140)-U$170</f>
        <v>0.14325027723070216</v>
      </c>
      <c r="H140">
        <f>((raw_4yr!H140-raw_4yr!G140)/raw_4yr!G140)-V$170</f>
        <v>4.0427105779687611E-2</v>
      </c>
      <c r="I140">
        <f>((raw_4yr!I140-raw_4yr!H140)/raw_4yr!H140)-W$170</f>
        <v>-2.6070761778540924E-2</v>
      </c>
      <c r="J140">
        <f>((raw_4yr!J140-raw_4yr!I140)/raw_4yr!I140)-X$170</f>
        <v>-4.1858979873794222E-2</v>
      </c>
      <c r="L140">
        <f>SUM(raw_2yr!C140:R140)</f>
        <v>38529</v>
      </c>
      <c r="M140" s="3">
        <f t="shared" si="2"/>
        <v>0.20944796281699329</v>
      </c>
    </row>
    <row r="141" spans="1:13" ht="45" customHeight="1" x14ac:dyDescent="0.2">
      <c r="A141" s="1">
        <v>139</v>
      </c>
      <c r="B141" t="s">
        <v>156</v>
      </c>
      <c r="D141">
        <f>((raw_4yr!D141-raw_4yr!C141)/raw_4yr!C141)-R$170</f>
        <v>0.2981500076277146</v>
      </c>
      <c r="E141">
        <f>((raw_4yr!E141-raw_4yr!D141)/raw_4yr!D141)-S$170</f>
        <v>0.17639504610737528</v>
      </c>
      <c r="F141">
        <f>((raw_4yr!F141-raw_4yr!E141)/raw_4yr!E141)-T$170</f>
        <v>0.14160979755588129</v>
      </c>
      <c r="G141">
        <f>((raw_4yr!G141-raw_4yr!F141)/raw_4yr!F141)-U$170</f>
        <v>0.18957681352023953</v>
      </c>
      <c r="H141">
        <f>((raw_4yr!H141-raw_4yr!G141)/raw_4yr!G141)-V$170</f>
        <v>6.9982086055821735E-2</v>
      </c>
      <c r="I141">
        <f>((raw_4yr!I141-raw_4yr!H141)/raw_4yr!H141)-W$170</f>
        <v>-2.040482543952532E-3</v>
      </c>
      <c r="J141">
        <f>((raw_4yr!J141-raw_4yr!I141)/raw_4yr!I141)-X$170</f>
        <v>-6.0129125245605985E-4</v>
      </c>
      <c r="L141">
        <f>SUM(raw_2yr!C141:R141)</f>
        <v>24041</v>
      </c>
      <c r="M141" s="3">
        <f t="shared" si="2"/>
        <v>0.13068957081895027</v>
      </c>
    </row>
    <row r="142" spans="1:13" ht="45" customHeight="1" x14ac:dyDescent="0.2">
      <c r="A142" s="1">
        <v>140</v>
      </c>
      <c r="B142" t="s">
        <v>157</v>
      </c>
      <c r="D142">
        <f>((raw_4yr!D142-raw_4yr!C142)/raw_4yr!C142)-R$170</f>
        <v>3.2756977466751935E-2</v>
      </c>
      <c r="E142">
        <f>((raw_4yr!E142-raw_4yr!D142)/raw_4yr!D142)-S$170</f>
        <v>0.27219515243379738</v>
      </c>
      <c r="F142">
        <f>((raw_4yr!F142-raw_4yr!E142)/raw_4yr!E142)-T$170</f>
        <v>-2.8577669629640201E-2</v>
      </c>
      <c r="G142">
        <f>((raw_4yr!G142-raw_4yr!F142)/raw_4yr!F142)-U$170</f>
        <v>0.15947972614159878</v>
      </c>
      <c r="H142">
        <f>((raw_4yr!H142-raw_4yr!G142)/raw_4yr!G142)-V$170</f>
        <v>-0.19208719898713394</v>
      </c>
      <c r="I142">
        <f>((raw_4yr!I142-raw_4yr!H142)/raw_4yr!H142)-W$170</f>
        <v>7.5412157631493282E-2</v>
      </c>
      <c r="J142">
        <f>((raw_4yr!J142-raw_4yr!I142)/raw_4yr!I142)-X$170</f>
        <v>-6.3300275401095174E-2</v>
      </c>
      <c r="L142">
        <f>SUM(raw_2yr!C142:R142)</f>
        <v>2141</v>
      </c>
      <c r="M142" s="3">
        <f t="shared" si="2"/>
        <v>1.163871599032372E-2</v>
      </c>
    </row>
    <row r="143" spans="1:13" ht="45" customHeight="1" x14ac:dyDescent="0.2">
      <c r="A143" s="1">
        <v>141</v>
      </c>
      <c r="B143" t="s">
        <v>158</v>
      </c>
      <c r="D143">
        <f>((raw_4yr!D143-raw_4yr!C143)/raw_4yr!C143)-R$170</f>
        <v>7.8795491526334471E-2</v>
      </c>
      <c r="E143">
        <f>((raw_4yr!E143-raw_4yr!D143)/raw_4yr!D143)-S$170</f>
        <v>0.22142052513183891</v>
      </c>
      <c r="F143">
        <f>((raw_4yr!F143-raw_4yr!E143)/raw_4yr!E143)-T$170</f>
        <v>8.6181493062201714E-2</v>
      </c>
      <c r="G143">
        <f>((raw_4yr!G143-raw_4yr!F143)/raw_4yr!F143)-U$170</f>
        <v>9.263486941426885E-2</v>
      </c>
      <c r="H143">
        <f>((raw_4yr!H143-raw_4yr!G143)/raw_4yr!G143)-V$170</f>
        <v>4.587243802959734E-2</v>
      </c>
      <c r="I143">
        <f>((raw_4yr!I143-raw_4yr!H143)/raw_4yr!H143)-W$170</f>
        <v>8.2063894381191993E-2</v>
      </c>
      <c r="J143">
        <f>((raw_4yr!J143-raw_4yr!I143)/raw_4yr!I143)-X$170</f>
        <v>0.1995802213714129</v>
      </c>
      <c r="L143">
        <f>SUM(raw_2yr!C143:R143)</f>
        <v>14653</v>
      </c>
      <c r="M143" s="3">
        <f t="shared" si="2"/>
        <v>7.9655350493327171E-2</v>
      </c>
    </row>
    <row r="144" spans="1:13" ht="45" customHeight="1" x14ac:dyDescent="0.2">
      <c r="A144" s="1">
        <v>142</v>
      </c>
      <c r="B144" t="s">
        <v>159</v>
      </c>
      <c r="D144">
        <f>((raw_4yr!D144-raw_4yr!C144)/raw_4yr!C144)-R$170</f>
        <v>0.76447587585231691</v>
      </c>
      <c r="E144">
        <f>((raw_4yr!E144-raw_4yr!D144)/raw_4yr!D144)-S$170</f>
        <v>0.334325659963078</v>
      </c>
      <c r="F144">
        <f>((raw_4yr!F144-raw_4yr!E144)/raw_4yr!E144)-T$170</f>
        <v>-4.1346427856932877E-2</v>
      </c>
      <c r="G144">
        <f>((raw_4yr!G144-raw_4yr!F144)/raw_4yr!F144)-U$170</f>
        <v>0.18103065063606416</v>
      </c>
      <c r="H144">
        <f>((raw_4yr!H144-raw_4yr!G144)/raw_4yr!G144)-V$170</f>
        <v>3.8757623327938362E-2</v>
      </c>
      <c r="I144">
        <f>((raw_4yr!I144-raw_4yr!H144)/raw_4yr!H144)-W$170</f>
        <v>0.24355896254772214</v>
      </c>
      <c r="J144">
        <f>((raw_4yr!J144-raw_4yr!I144)/raw_4yr!I144)-X$170</f>
        <v>-9.9737501000554785E-2</v>
      </c>
      <c r="L144">
        <f>SUM(raw_2yr!C144:R144)</f>
        <v>3870</v>
      </c>
      <c r="M144" s="3">
        <f t="shared" si="2"/>
        <v>2.1037753798483324E-2</v>
      </c>
    </row>
    <row r="145" spans="1:13" ht="45" customHeight="1" x14ac:dyDescent="0.2">
      <c r="A145" s="1">
        <v>143</v>
      </c>
      <c r="B145" t="s">
        <v>160</v>
      </c>
      <c r="D145">
        <f>((raw_4yr!D145-raw_4yr!C145)/raw_4yr!C145)-R$170</f>
        <v>-8.9156602780161631E-2</v>
      </c>
      <c r="E145">
        <f>((raw_4yr!E145-raw_4yr!D145)/raw_4yr!D145)-S$170</f>
        <v>0.48383968767383828</v>
      </c>
      <c r="F145">
        <f>((raw_4yr!F145-raw_4yr!E145)/raw_4yr!E145)-T$170</f>
        <v>-0.19460651861403819</v>
      </c>
      <c r="G145">
        <f>((raw_4yr!G145-raw_4yr!F145)/raw_4yr!F145)-U$170</f>
        <v>0.35091459420997684</v>
      </c>
      <c r="H145">
        <f>((raw_4yr!H145-raw_4yr!G145)/raw_4yr!G145)-V$170</f>
        <v>0.16144320344606616</v>
      </c>
      <c r="I145">
        <f>((raw_4yr!I145-raw_4yr!H145)/raw_4yr!H145)-W$170</f>
        <v>0.20791692839041093</v>
      </c>
      <c r="J145">
        <f>((raw_4yr!J145-raw_4yr!I145)/raw_4yr!I145)-X$170</f>
        <v>0.12417785485297794</v>
      </c>
      <c r="L145">
        <f>SUM(raw_2yr!C145:R145)</f>
        <v>2483</v>
      </c>
      <c r="M145" s="3">
        <f t="shared" si="2"/>
        <v>1.3497866326003641E-2</v>
      </c>
    </row>
    <row r="146" spans="1:13" ht="45" customHeight="1" x14ac:dyDescent="0.2">
      <c r="A146" s="1">
        <v>144</v>
      </c>
      <c r="B146" t="s">
        <v>161</v>
      </c>
      <c r="D146">
        <f>((raw_4yr!D146-raw_4yr!C146)/raw_4yr!C146)-R$170</f>
        <v>0.42473228610872726</v>
      </c>
      <c r="E146">
        <f>((raw_4yr!E146-raw_4yr!D146)/raw_4yr!D146)-S$170</f>
        <v>-5.7269254882805209E-3</v>
      </c>
      <c r="F146">
        <f>((raw_4yr!F146-raw_4yr!E146)/raw_4yr!E146)-T$170</f>
        <v>0.27992075127188154</v>
      </c>
      <c r="G146">
        <f>((raw_4yr!G146-raw_4yr!F146)/raw_4yr!F146)-U$170</f>
        <v>0.46697614504976359</v>
      </c>
      <c r="H146">
        <f>((raw_4yr!H146-raw_4yr!G146)/raw_4yr!G146)-V$170</f>
        <v>-3.0950650031479426E-2</v>
      </c>
      <c r="I146">
        <f>((raw_4yr!I146-raw_4yr!H146)/raw_4yr!H146)-W$170</f>
        <v>-0.1234769271859992</v>
      </c>
      <c r="J146">
        <f>((raw_4yr!J146-raw_4yr!I146)/raw_4yr!I146)-X$170</f>
        <v>0.177842449613755</v>
      </c>
      <c r="L146">
        <f>SUM(raw_2yr!C146:R146)</f>
        <v>3041</v>
      </c>
      <c r="M146" s="3">
        <f t="shared" si="2"/>
        <v>1.6531216873691936E-2</v>
      </c>
    </row>
    <row r="147" spans="1:13" ht="45" customHeight="1" x14ac:dyDescent="0.2">
      <c r="A147" s="1">
        <v>145</v>
      </c>
      <c r="B147" t="s">
        <v>162</v>
      </c>
      <c r="D147">
        <f>((raw_4yr!D147-raw_4yr!C147)/raw_4yr!C147)-R$170</f>
        <v>0.22396123035546511</v>
      </c>
      <c r="E147">
        <f>((raw_4yr!E147-raw_4yr!D147)/raw_4yr!D147)-S$170</f>
        <v>0.15534286230432504</v>
      </c>
      <c r="F147">
        <f>((raw_4yr!F147-raw_4yr!E147)/raw_4yr!E147)-T$170</f>
        <v>4.8159131665152927E-2</v>
      </c>
      <c r="G147">
        <f>((raw_4yr!G147-raw_4yr!F147)/raw_4yr!F147)-U$170</f>
        <v>0.18173160499203256</v>
      </c>
      <c r="H147">
        <f>((raw_4yr!H147-raw_4yr!G147)/raw_4yr!G147)-V$170</f>
        <v>6.0672220609726102E-2</v>
      </c>
      <c r="I147">
        <f>((raw_4yr!I147-raw_4yr!H147)/raw_4yr!H147)-W$170</f>
        <v>6.1970624476175074E-2</v>
      </c>
      <c r="J147">
        <f>((raw_4yr!J147-raw_4yr!I147)/raw_4yr!I147)-X$170</f>
        <v>0.15208463044757492</v>
      </c>
      <c r="L147">
        <f>SUM(raw_2yr!C147:R147)</f>
        <v>59664</v>
      </c>
      <c r="M147" s="3">
        <f t="shared" si="2"/>
        <v>0.32434019189475688</v>
      </c>
    </row>
    <row r="148" spans="1:13" ht="45" customHeight="1" x14ac:dyDescent="0.2">
      <c r="A148" s="1">
        <v>146</v>
      </c>
      <c r="B148" t="s">
        <v>163</v>
      </c>
      <c r="D148">
        <f>((raw_4yr!D148-raw_4yr!C148)/raw_4yr!C148)-R$170</f>
        <v>0.23112326355233626</v>
      </c>
      <c r="E148">
        <f>((raw_4yr!E148-raw_4yr!D148)/raw_4yr!D148)-S$170</f>
        <v>0.14026717702756114</v>
      </c>
      <c r="F148">
        <f>((raw_4yr!F148-raw_4yr!E148)/raw_4yr!E148)-T$170</f>
        <v>4.8287789066322168E-2</v>
      </c>
      <c r="G148">
        <f>((raw_4yr!G148-raw_4yr!F148)/raw_4yr!F148)-U$170</f>
        <v>0.20505588307031958</v>
      </c>
      <c r="H148">
        <f>((raw_4yr!H148-raw_4yr!G148)/raw_4yr!G148)-V$170</f>
        <v>4.9441270378529634E-2</v>
      </c>
      <c r="I148">
        <f>((raw_4yr!I148-raw_4yr!H148)/raw_4yr!H148)-W$170</f>
        <v>7.0522075878653889E-2</v>
      </c>
      <c r="J148">
        <f>((raw_4yr!J148-raw_4yr!I148)/raw_4yr!I148)-X$170</f>
        <v>0.18094978439431864</v>
      </c>
      <c r="L148">
        <f>SUM(raw_2yr!C148:R148)</f>
        <v>52336</v>
      </c>
      <c r="M148" s="3">
        <f t="shared" si="2"/>
        <v>0.28450436247995431</v>
      </c>
    </row>
    <row r="149" spans="1:13" ht="45" customHeight="1" x14ac:dyDescent="0.2">
      <c r="A149" s="1">
        <v>147</v>
      </c>
      <c r="B149" t="s">
        <v>164</v>
      </c>
      <c r="D149">
        <f>((raw_4yr!D149-raw_4yr!C149)/raw_4yr!C149)-R$170</f>
        <v>0.74263352067662858</v>
      </c>
      <c r="E149">
        <f>((raw_4yr!E149-raw_4yr!D149)/raw_4yr!D149)-S$170</f>
        <v>0.34139460969295615</v>
      </c>
      <c r="F149">
        <f>((raw_4yr!F149-raw_4yr!E149)/raw_4yr!E149)-T$170</f>
        <v>1.5064182332436254E-2</v>
      </c>
      <c r="G149">
        <f>((raw_4yr!G149-raw_4yr!F149)/raw_4yr!F149)-U$170</f>
        <v>0.1753225561171482</v>
      </c>
      <c r="H149">
        <f>((raw_4yr!H149-raw_4yr!G149)/raw_4yr!G149)-V$170</f>
        <v>3.9895742002477919E-2</v>
      </c>
      <c r="I149">
        <f>((raw_4yr!I149-raw_4yr!H149)/raw_4yr!H149)-W$170</f>
        <v>-0.1446525440219934</v>
      </c>
      <c r="J149">
        <f>((raw_4yr!J149-raw_4yr!I149)/raw_4yr!I149)-X$170</f>
        <v>-4.6458581689312439E-2</v>
      </c>
      <c r="L149">
        <f>SUM(raw_2yr!C149:R149)</f>
        <v>7255</v>
      </c>
      <c r="M149" s="3">
        <f t="shared" si="2"/>
        <v>3.9438993232040448E-2</v>
      </c>
    </row>
    <row r="150" spans="1:13" ht="45" customHeight="1" x14ac:dyDescent="0.2">
      <c r="A150" s="1">
        <v>148</v>
      </c>
      <c r="B150" t="s">
        <v>165</v>
      </c>
      <c r="D150">
        <f>((raw_4yr!D150-raw_4yr!C150)/raw_4yr!C150)-R$170</f>
        <v>0.41347102484746601</v>
      </c>
      <c r="E150">
        <f>((raw_4yr!E150-raw_4yr!D150)/raw_4yr!D150)-S$170</f>
        <v>0.29793702713940268</v>
      </c>
      <c r="F150">
        <f>((raw_4yr!F150-raw_4yr!E150)/raw_4yr!E150)-T$170</f>
        <v>5.3291514047697247E-2</v>
      </c>
      <c r="G150">
        <f>((raw_4yr!G150-raw_4yr!F150)/raw_4yr!F150)-U$170</f>
        <v>9.56803321647266E-2</v>
      </c>
      <c r="H150">
        <f>((raw_4yr!H150-raw_4yr!G150)/raw_4yr!G150)-V$170</f>
        <v>3.7963283424398198E-2</v>
      </c>
      <c r="I150">
        <f>((raw_4yr!I150-raw_4yr!H150)/raw_4yr!H150)-W$170</f>
        <v>-0.11020954516038989</v>
      </c>
      <c r="J150">
        <f>((raw_4yr!J150-raw_4yr!I150)/raw_4yr!I150)-X$170</f>
        <v>-5.1082622382440879E-2</v>
      </c>
      <c r="L150">
        <f>SUM(raw_2yr!C150:R150)</f>
        <v>16300</v>
      </c>
      <c r="M150" s="3">
        <f t="shared" si="2"/>
        <v>8.8608627109891008E-2</v>
      </c>
    </row>
    <row r="151" spans="1:13" ht="45" customHeight="1" x14ac:dyDescent="0.2">
      <c r="A151" s="1">
        <v>149</v>
      </c>
      <c r="B151" t="s">
        <v>166</v>
      </c>
      <c r="D151">
        <f>((raw_4yr!D151-raw_4yr!C151)/raw_4yr!C151)-R$170</f>
        <v>1.4298343269250537</v>
      </c>
      <c r="E151">
        <f>((raw_4yr!E151-raw_4yr!D151)/raw_4yr!D151)-S$170</f>
        <v>0.38757113447644614</v>
      </c>
      <c r="F151">
        <f>((raw_4yr!F151-raw_4yr!E151)/raw_4yr!E151)-T$170</f>
        <v>-1.3016794116644304E-2</v>
      </c>
      <c r="G151">
        <f>((raw_4yr!G151-raw_4yr!F151)/raw_4yr!F151)-U$170</f>
        <v>0.11772626924251078</v>
      </c>
      <c r="H151">
        <f>((raw_4yr!H151-raw_4yr!G151)/raw_4yr!G151)-V$170</f>
        <v>3.0990436790063469E-2</v>
      </c>
      <c r="I151">
        <f>((raw_4yr!I151-raw_4yr!H151)/raw_4yr!H151)-W$170</f>
        <v>-9.0387320194725784E-2</v>
      </c>
      <c r="J151">
        <f>((raw_4yr!J151-raw_4yr!I151)/raw_4yr!I151)-X$170</f>
        <v>-0.1722461415535502</v>
      </c>
      <c r="L151">
        <f>SUM(raw_2yr!C151:R151)</f>
        <v>8445</v>
      </c>
      <c r="M151" s="3">
        <f t="shared" si="2"/>
        <v>4.5907966622271749E-2</v>
      </c>
    </row>
    <row r="152" spans="1:13" ht="45" customHeight="1" x14ac:dyDescent="0.2">
      <c r="A152" s="1">
        <v>150</v>
      </c>
      <c r="B152" t="s">
        <v>167</v>
      </c>
      <c r="D152">
        <f>((raw_4yr!D152-raw_4yr!C152)/raw_4yr!C152)-R$170</f>
        <v>0.93473228610872727</v>
      </c>
      <c r="E152">
        <f>((raw_4yr!E152-raw_4yr!D152)/raw_4yr!D152)-S$170</f>
        <v>0.37227560295672585</v>
      </c>
      <c r="F152">
        <f>((raw_4yr!F152-raw_4yr!E152)/raw_4yr!E152)-T$170</f>
        <v>-4.5401024404504109E-2</v>
      </c>
      <c r="G152">
        <f>((raw_4yr!G152-raw_4yr!F152)/raw_4yr!F152)-U$170</f>
        <v>-3.4869963353721833E-2</v>
      </c>
      <c r="H152">
        <f>((raw_4yr!H152-raw_4yr!G152)/raw_4yr!G152)-V$170</f>
        <v>-0.1361748818609691</v>
      </c>
      <c r="I152">
        <f>((raw_4yr!I152-raw_4yr!H152)/raw_4yr!H152)-W$170</f>
        <v>1.7972608603159246E-2</v>
      </c>
      <c r="J152">
        <f>((raw_4yr!J152-raw_4yr!I152)/raw_4yr!I152)-X$170</f>
        <v>-0.32633092489404164</v>
      </c>
      <c r="L152">
        <f>SUM(raw_2yr!C152:R152)</f>
        <v>1956</v>
      </c>
      <c r="M152" s="3">
        <f t="shared" si="2"/>
        <v>1.063303525318692E-2</v>
      </c>
    </row>
    <row r="153" spans="1:13" ht="45" customHeight="1" x14ac:dyDescent="0.2">
      <c r="A153" s="1">
        <v>151</v>
      </c>
      <c r="B153" t="s">
        <v>168</v>
      </c>
      <c r="D153">
        <f>((raw_4yr!D153-raw_4yr!C153)/raw_4yr!C153)-R$170</f>
        <v>0.42473228610872726</v>
      </c>
      <c r="E153">
        <f>((raw_4yr!E153-raw_4yr!D153)/raw_4yr!D153)-S$170</f>
        <v>-5.7269254882805209E-3</v>
      </c>
      <c r="F153">
        <f>((raw_4yr!F153-raw_4yr!E153)/raw_4yr!E153)-T$170</f>
        <v>0.27992075127188154</v>
      </c>
      <c r="G153">
        <f>((raw_4yr!G153-raw_4yr!F153)/raw_4yr!F153)-U$170</f>
        <v>0.46697614504976359</v>
      </c>
      <c r="H153">
        <f>((raw_4yr!H153-raw_4yr!G153)/raw_4yr!G153)-V$170</f>
        <v>-3.0950650031479426E-2</v>
      </c>
      <c r="I153">
        <f>((raw_4yr!I153-raw_4yr!H153)/raw_4yr!H153)-W$170</f>
        <v>-0.1234769271859992</v>
      </c>
      <c r="J153">
        <f>((raw_4yr!J153-raw_4yr!I153)/raw_4yr!I153)-X$170</f>
        <v>0.177842449613755</v>
      </c>
      <c r="L153">
        <f>SUM(raw_2yr!C153:R153)</f>
        <v>3041</v>
      </c>
      <c r="M153" s="3">
        <f t="shared" si="2"/>
        <v>1.6531216873691936E-2</v>
      </c>
    </row>
    <row r="154" spans="1:13" ht="45" customHeight="1" x14ac:dyDescent="0.2">
      <c r="A154" s="1">
        <v>152</v>
      </c>
      <c r="B154" t="s">
        <v>169</v>
      </c>
      <c r="D154">
        <f>((raw_4yr!D154-raw_4yr!C154)/raw_4yr!C154)-R$170</f>
        <v>0.42790832966589609</v>
      </c>
      <c r="E154">
        <f>((raw_4yr!E154-raw_4yr!D154)/raw_4yr!D154)-S$170</f>
        <v>0.16508052792786854</v>
      </c>
      <c r="F154">
        <f>((raw_4yr!F154-raw_4yr!E154)/raw_4yr!E154)-T$170</f>
        <v>0.11383319961219054</v>
      </c>
      <c r="G154">
        <f>((raw_4yr!G154-raw_4yr!F154)/raw_4yr!F154)-U$170</f>
        <v>0.13531215193579205</v>
      </c>
      <c r="H154">
        <f>((raw_4yr!H154-raw_4yr!G154)/raw_4yr!G154)-V$170</f>
        <v>5.6421376702649795E-2</v>
      </c>
      <c r="I154">
        <f>((raw_4yr!I154-raw_4yr!H154)/raw_4yr!H154)-W$170</f>
        <v>-4.2232349956461135E-2</v>
      </c>
      <c r="J154">
        <f>((raw_4yr!J154-raw_4yr!I154)/raw_4yr!I154)-X$170</f>
        <v>-3.11604436836041E-2</v>
      </c>
      <c r="L154">
        <f>SUM(raw_2yr!C154:R154)</f>
        <v>41595</v>
      </c>
      <c r="M154" s="3">
        <f t="shared" si="2"/>
        <v>0.226115082493001</v>
      </c>
    </row>
    <row r="155" spans="1:13" ht="45" customHeight="1" x14ac:dyDescent="0.2">
      <c r="A155" s="1">
        <v>153</v>
      </c>
      <c r="B155" t="s">
        <v>170</v>
      </c>
      <c r="D155">
        <f>((raw_4yr!D155-raw_4yr!C155)/raw_4yr!C155)-R$170</f>
        <v>0.35921065760999948</v>
      </c>
      <c r="E155">
        <f>((raw_4yr!E155-raw_4yr!D155)/raw_4yr!D155)-S$170</f>
        <v>0.11792434770982047</v>
      </c>
      <c r="F155">
        <f>((raw_4yr!F155-raw_4yr!E155)/raw_4yr!E155)-T$170</f>
        <v>0.15584866203366146</v>
      </c>
      <c r="G155">
        <f>((raw_4yr!G155-raw_4yr!F155)/raw_4yr!F155)-U$170</f>
        <v>0.16770523689499528</v>
      </c>
      <c r="H155">
        <f>((raw_4yr!H155-raw_4yr!G155)/raw_4yr!G155)-V$170</f>
        <v>5.0294492745955155E-2</v>
      </c>
      <c r="I155">
        <f>((raw_4yr!I155-raw_4yr!H155)/raw_4yr!H155)-W$170</f>
        <v>-8.2507293147858485E-3</v>
      </c>
      <c r="J155">
        <f>((raw_4yr!J155-raw_4yr!I155)/raw_4yr!I155)-X$170</f>
        <v>-5.1260619077327374E-3</v>
      </c>
      <c r="L155">
        <f>SUM(raw_2yr!C155:R155)</f>
        <v>29379</v>
      </c>
      <c r="M155" s="3">
        <f t="shared" si="2"/>
        <v>0.15970753716941644</v>
      </c>
    </row>
    <row r="156" spans="1:13" ht="45" customHeight="1" x14ac:dyDescent="0.2">
      <c r="A156" s="1">
        <v>154</v>
      </c>
      <c r="B156" t="s">
        <v>171</v>
      </c>
      <c r="D156">
        <f>((raw_4yr!D156-raw_4yr!C156)/raw_4yr!C156)-R$170</f>
        <v>0.37473228610872722</v>
      </c>
      <c r="E156">
        <f>((raw_4yr!E156-raw_4yr!D156)/raw_4yr!D156)-S$170</f>
        <v>-5.6147093555507399E-2</v>
      </c>
      <c r="F156">
        <f>((raw_4yr!F156-raw_4yr!E156)/raw_4yr!E156)-T$170</f>
        <v>0.31343045144824833</v>
      </c>
      <c r="G156">
        <f>((raw_4yr!G156-raw_4yr!F156)/raw_4yr!F156)-U$170</f>
        <v>0.10463036171361356</v>
      </c>
      <c r="H156">
        <f>((raw_4yr!H156-raw_4yr!G156)/raw_4yr!G156)-V$170</f>
        <v>0.4344352966628785</v>
      </c>
      <c r="I156">
        <f>((raw_4yr!I156-raw_4yr!H156)/raw_4yr!H156)-W$170</f>
        <v>0.13591601785091628</v>
      </c>
      <c r="J156">
        <f>((raw_4yr!J156-raw_4yr!I156)/raw_4yr!I156)-X$170</f>
        <v>-0.11751718779640877</v>
      </c>
      <c r="L156">
        <f>SUM(raw_2yr!C156:R156)</f>
        <v>1303</v>
      </c>
      <c r="M156" s="3">
        <f t="shared" si="2"/>
        <v>7.083254056698649E-3</v>
      </c>
    </row>
    <row r="157" spans="1:13" ht="45" customHeight="1" x14ac:dyDescent="0.2">
      <c r="A157" s="1">
        <v>155</v>
      </c>
      <c r="B157" t="s">
        <v>172</v>
      </c>
      <c r="D157">
        <f>((raw_4yr!D157-raw_4yr!C157)/raw_4yr!C157)-R$170</f>
        <v>0.20921504472941688</v>
      </c>
      <c r="E157">
        <f>((raw_4yr!E157-raw_4yr!D157)/raw_4yr!D157)-S$170</f>
        <v>0.11305317081990568</v>
      </c>
      <c r="F157">
        <f>((raw_4yr!F157-raw_4yr!E157)/raw_4yr!E157)-T$170</f>
        <v>0.46174791176570862</v>
      </c>
      <c r="G157">
        <f>((raw_4yr!G157-raw_4yr!F157)/raw_4yr!F157)-U$170</f>
        <v>0.16311475121867047</v>
      </c>
      <c r="H157">
        <f>((raw_4yr!H157-raw_4yr!G157)/raw_4yr!G157)-V$170</f>
        <v>0.51504531844937085</v>
      </c>
      <c r="I157">
        <f>((raw_4yr!I157-raw_4yr!H157)/raw_4yr!H157)-W$170</f>
        <v>4.8863939494490138E-2</v>
      </c>
      <c r="J157">
        <f>((raw_4yr!J157-raw_4yr!I157)/raw_4yr!I157)-X$170</f>
        <v>-4.8170251760433214E-2</v>
      </c>
      <c r="L157">
        <f>SUM(raw_2yr!C157:R157)</f>
        <v>2934</v>
      </c>
      <c r="M157" s="3">
        <f t="shared" si="2"/>
        <v>1.5949552879780383E-2</v>
      </c>
    </row>
    <row r="158" spans="1:13" ht="45" customHeight="1" x14ac:dyDescent="0.2">
      <c r="A158" s="1">
        <v>156</v>
      </c>
      <c r="B158" t="s">
        <v>173</v>
      </c>
      <c r="D158">
        <f>((raw_4yr!D158-raw_4yr!C158)/raw_4yr!C158)-R$170</f>
        <v>0.57996104427866191</v>
      </c>
      <c r="E158">
        <f>((raw_4yr!E158-raw_4yr!D158)/raw_4yr!D158)-S$170</f>
        <v>-6.8456648595362102E-2</v>
      </c>
      <c r="F158">
        <f>((raw_4yr!F158-raw_4yr!E158)/raw_4yr!E158)-T$170</f>
        <v>0.15944216141507753</v>
      </c>
      <c r="G158">
        <f>((raw_4yr!G158-raw_4yr!F158)/raw_4yr!F158)-U$170</f>
        <v>8.5347420021556319E-2</v>
      </c>
      <c r="H158">
        <f>((raw_4yr!H158-raw_4yr!G158)/raw_4yr!G158)-V$170</f>
        <v>0.23368144546654945</v>
      </c>
      <c r="I158">
        <f>((raw_4yr!I158-raw_4yr!H158)/raw_4yr!H158)-W$170</f>
        <v>0.11339607075871166</v>
      </c>
      <c r="J158">
        <f>((raw_4yr!J158-raw_4yr!I158)/raw_4yr!I158)-X$170</f>
        <v>-2.3457674466249412E-2</v>
      </c>
      <c r="L158">
        <f>SUM(raw_2yr!C158:R158)</f>
        <v>12319</v>
      </c>
      <c r="M158" s="3">
        <f t="shared" si="2"/>
        <v>6.6967464869125595E-2</v>
      </c>
    </row>
    <row r="159" spans="1:13" ht="45" customHeight="1" x14ac:dyDescent="0.2">
      <c r="A159" s="1">
        <v>157</v>
      </c>
      <c r="B159" t="s">
        <v>174</v>
      </c>
      <c r="D159">
        <f>((raw_4yr!D159-raw_4yr!C159)/raw_4yr!C159)-R$170</f>
        <v>0.37473228610872722</v>
      </c>
      <c r="E159">
        <f>((raw_4yr!E159-raw_4yr!D159)/raw_4yr!D159)-S$170</f>
        <v>-5.6147093555507399E-2</v>
      </c>
      <c r="F159">
        <f>((raw_4yr!F159-raw_4yr!E159)/raw_4yr!E159)-T$170</f>
        <v>0.31343045144824833</v>
      </c>
      <c r="G159">
        <f>((raw_4yr!G159-raw_4yr!F159)/raw_4yr!F159)-U$170</f>
        <v>0.10463036171361356</v>
      </c>
      <c r="H159">
        <f>((raw_4yr!H159-raw_4yr!G159)/raw_4yr!G159)-V$170</f>
        <v>0.4344352966628785</v>
      </c>
      <c r="I159">
        <f>((raw_4yr!I159-raw_4yr!H159)/raw_4yr!H159)-W$170</f>
        <v>0.13591601785091628</v>
      </c>
      <c r="J159">
        <f>((raw_4yr!J159-raw_4yr!I159)/raw_4yr!I159)-X$170</f>
        <v>-0.11751718779640877</v>
      </c>
      <c r="L159">
        <f>SUM(raw_2yr!C159:R159)</f>
        <v>1303</v>
      </c>
      <c r="M159" s="3">
        <f t="shared" si="2"/>
        <v>7.083254056698649E-3</v>
      </c>
    </row>
    <row r="160" spans="1:13" ht="45" customHeight="1" x14ac:dyDescent="0.2">
      <c r="A160" s="1">
        <v>158</v>
      </c>
      <c r="B160" t="s">
        <v>175</v>
      </c>
      <c r="D160">
        <f>((raw_4yr!D160-raw_4yr!C160)/raw_4yr!C160)-R$170</f>
        <v>0.71319382457026581</v>
      </c>
      <c r="E160">
        <f>((raw_4yr!E160-raw_4yr!D160)/raw_4yr!D160)-S$170</f>
        <v>0.80289841143894325</v>
      </c>
      <c r="F160">
        <f>((raw_4yr!F160-raw_4yr!E160)/raw_4yr!E160)-T$170</f>
        <v>8.0054218072014932E-2</v>
      </c>
      <c r="G160">
        <f>((raw_4yr!G160-raw_4yr!F160)/raw_4yr!F160)-U$170</f>
        <v>-0.25953600870942234</v>
      </c>
      <c r="H160">
        <f>((raw_4yr!H160-raw_4yr!G160)/raw_4yr!G160)-V$170</f>
        <v>-8.1203120189904388E-4</v>
      </c>
      <c r="I160">
        <f>((raw_4yr!I160-raw_4yr!H160)/raw_4yr!H160)-W$170</f>
        <v>-0.2370538464232958</v>
      </c>
      <c r="J160">
        <f>((raw_4yr!J160-raw_4yr!I160)/raw_4yr!I160)-X$170</f>
        <v>-0.20572904235393824</v>
      </c>
      <c r="L160">
        <f>SUM(raw_2yr!C160:R160)</f>
        <v>1074</v>
      </c>
      <c r="M160" s="3">
        <f t="shared" si="2"/>
        <v>5.8383843874860696E-3</v>
      </c>
    </row>
    <row r="161" spans="1:26" ht="45" customHeight="1" x14ac:dyDescent="0.2">
      <c r="A161" s="1">
        <v>159</v>
      </c>
      <c r="B161" t="s">
        <v>176</v>
      </c>
      <c r="D161">
        <f>((raw_4yr!D161-raw_4yr!C161)/raw_4yr!C161)-R$170</f>
        <v>0.43160332204953067</v>
      </c>
      <c r="E161">
        <f>((raw_4yr!E161-raw_4yr!D161)/raw_4yr!D161)-S$170</f>
        <v>0.21758405955555654</v>
      </c>
      <c r="F161">
        <f>((raw_4yr!F161-raw_4yr!E161)/raw_4yr!E161)-T$170</f>
        <v>0.15133961830478362</v>
      </c>
      <c r="G161">
        <f>((raw_4yr!G161-raw_4yr!F161)/raw_4yr!F161)-U$170</f>
        <v>9.2617292353504965E-2</v>
      </c>
      <c r="H161">
        <f>((raw_4yr!H161-raw_4yr!G161)/raw_4yr!G161)-V$170</f>
        <v>0.10413205446536317</v>
      </c>
      <c r="I161">
        <f>((raw_4yr!I161-raw_4yr!H161)/raw_4yr!H161)-W$170</f>
        <v>-1.8578241052929462E-2</v>
      </c>
      <c r="J161">
        <f>((raw_4yr!J161-raw_4yr!I161)/raw_4yr!I161)-X$170</f>
        <v>-2.7438583305668562E-2</v>
      </c>
      <c r="L161">
        <f>SUM(raw_2yr!C161:R161)</f>
        <v>38223</v>
      </c>
      <c r="M161" s="3">
        <f t="shared" si="2"/>
        <v>0.20778451251664809</v>
      </c>
    </row>
    <row r="162" spans="1:26" ht="45" customHeight="1" x14ac:dyDescent="0.2">
      <c r="A162" s="1">
        <v>160</v>
      </c>
      <c r="B162" t="s">
        <v>177</v>
      </c>
      <c r="D162">
        <f>((raw_4yr!D162-raw_4yr!C162)/raw_4yr!C162)-R$170</f>
        <v>0.39683294256386947</v>
      </c>
      <c r="E162">
        <f>((raw_4yr!E162-raw_4yr!D162)/raw_4yr!D162)-S$170</f>
        <v>0.20411152069069932</v>
      </c>
      <c r="F162">
        <f>((raw_4yr!F162-raw_4yr!E162)/raw_4yr!E162)-T$170</f>
        <v>0.15819990836723793</v>
      </c>
      <c r="G162">
        <f>((raw_4yr!G162-raw_4yr!F162)/raw_4yr!F162)-U$170</f>
        <v>5.439358678739814E-2</v>
      </c>
      <c r="H162">
        <f>((raw_4yr!H162-raw_4yr!G162)/raw_4yr!G162)-V$170</f>
        <v>0.10630341363621049</v>
      </c>
      <c r="I162">
        <f>((raw_4yr!I162-raw_4yr!H162)/raw_4yr!H162)-W$170</f>
        <v>-2.9674416064151443E-2</v>
      </c>
      <c r="J162">
        <f>((raw_4yr!J162-raw_4yr!I162)/raw_4yr!I162)-X$170</f>
        <v>-4.5721969962964959E-2</v>
      </c>
      <c r="L162">
        <f>SUM(raw_2yr!C162:R162)</f>
        <v>35046</v>
      </c>
      <c r="M162" s="3">
        <f t="shared" si="2"/>
        <v>0.19051398439835829</v>
      </c>
    </row>
    <row r="163" spans="1:26" ht="45" customHeight="1" x14ac:dyDescent="0.2">
      <c r="A163" s="1">
        <v>161</v>
      </c>
      <c r="B163" t="s">
        <v>178</v>
      </c>
      <c r="D163">
        <f>((raw_4yr!D163-raw_4yr!C163)/raw_4yr!C163)-R$170</f>
        <v>0.14959262130425799</v>
      </c>
      <c r="E163">
        <f>((raw_4yr!E163-raw_4yr!D163)/raw_4yr!D163)-S$170</f>
        <v>0.11386181910046406</v>
      </c>
      <c r="F163">
        <f>((raw_4yr!F163-raw_4yr!E163)/raw_4yr!E163)-T$170</f>
        <v>2.7117184002905387E-2</v>
      </c>
      <c r="G163">
        <f>((raw_4yr!G163-raw_4yr!F163)/raw_4yr!F163)-U$170</f>
        <v>0.15588853708219796</v>
      </c>
      <c r="H163">
        <f>((raw_4yr!H163-raw_4yr!G163)/raw_4yr!G163)-V$170</f>
        <v>0.22551549757914496</v>
      </c>
      <c r="I163">
        <f>((raw_4yr!I163-raw_4yr!H163)/raw_4yr!H163)-W$170</f>
        <v>0.2242553476874935</v>
      </c>
      <c r="J163">
        <f>((raw_4yr!J163-raw_4yr!I163)/raw_4yr!I163)-X$170</f>
        <v>0.27585884987834203</v>
      </c>
      <c r="L163">
        <f>SUM(raw_2yr!C163:R163)</f>
        <v>6766</v>
      </c>
      <c r="M163" s="3">
        <f t="shared" si="2"/>
        <v>3.6780734418743716E-2</v>
      </c>
    </row>
    <row r="164" spans="1:26" ht="45" customHeight="1" x14ac:dyDescent="0.2">
      <c r="A164" s="1">
        <v>162</v>
      </c>
      <c r="B164" t="s">
        <v>179</v>
      </c>
      <c r="D164">
        <f>((raw_4yr!D164-raw_4yr!C164)/raw_4yr!C164)-R$170</f>
        <v>0.13627074764718883</v>
      </c>
      <c r="E164">
        <f>((raw_4yr!E164-raw_4yr!D164)/raw_4yr!D164)-S$170</f>
        <v>1.2652356048895752E-2</v>
      </c>
      <c r="F164">
        <f>((raw_4yr!F164-raw_4yr!E164)/raw_4yr!E164)-T$170</f>
        <v>0.23563131983745753</v>
      </c>
      <c r="G164">
        <f>((raw_4yr!G164-raw_4yr!F164)/raw_4yr!F164)-U$170</f>
        <v>-1.8461419863421424E-3</v>
      </c>
      <c r="H164">
        <f>((raw_4yr!H164-raw_4yr!G164)/raw_4yr!G164)-V$170</f>
        <v>5.054066217158526E-2</v>
      </c>
      <c r="I164">
        <f>((raw_4yr!I164-raw_4yr!H164)/raw_4yr!H164)-W$170</f>
        <v>9.0385708864360759E-2</v>
      </c>
      <c r="J164">
        <f>((raw_4yr!J164-raw_4yr!I164)/raw_4yr!I164)-X$170</f>
        <v>2.0243963430536527E-2</v>
      </c>
      <c r="L164">
        <f>SUM(raw_2yr!C164:R164)</f>
        <v>3531</v>
      </c>
      <c r="M164" s="3">
        <f t="shared" si="2"/>
        <v>1.9194911799081296E-2</v>
      </c>
    </row>
    <row r="165" spans="1:26" ht="45" customHeight="1" x14ac:dyDescent="0.2">
      <c r="A165" s="1">
        <v>163</v>
      </c>
      <c r="B165" t="s">
        <v>180</v>
      </c>
      <c r="D165">
        <f>((raw_4yr!D165-raw_4yr!C165)/raw_4yr!C165)-R$170</f>
        <v>0.17714774504592534</v>
      </c>
      <c r="E165">
        <f>((raw_4yr!E165-raw_4yr!D165)/raw_4yr!D165)-S$170</f>
        <v>0.11691891741479715</v>
      </c>
      <c r="F165">
        <f>((raw_4yr!F165-raw_4yr!E165)/raw_4yr!E165)-T$170</f>
        <v>-9.3571110653415945E-3</v>
      </c>
      <c r="G165">
        <f>((raw_4yr!G165-raw_4yr!F165)/raw_4yr!F165)-U$170</f>
        <v>2.2446264694213569E-2</v>
      </c>
      <c r="H165">
        <f>((raw_4yr!H165-raw_4yr!G165)/raw_4yr!G165)-V$170</f>
        <v>8.4599787801581672E-2</v>
      </c>
      <c r="I165">
        <f>((raw_4yr!I165-raw_4yr!H165)/raw_4yr!H165)-W$170</f>
        <v>0.12802551865606926</v>
      </c>
      <c r="J165">
        <f>((raw_4yr!J165-raw_4yr!I165)/raw_4yr!I165)-X$170</f>
        <v>8.0655838767784982E-2</v>
      </c>
      <c r="L165">
        <f>SUM(raw_2yr!C165:R165)</f>
        <v>6236</v>
      </c>
      <c r="M165" s="3">
        <f t="shared" si="2"/>
        <v>3.3899595009649099E-2</v>
      </c>
    </row>
    <row r="166" spans="1:26" ht="45" customHeight="1" x14ac:dyDescent="0.2">
      <c r="A166" s="1">
        <v>164</v>
      </c>
      <c r="B166" t="s">
        <v>181</v>
      </c>
      <c r="D166">
        <f>((raw_4yr!D166-raw_4yr!C166)/raw_4yr!C166)-R$170</f>
        <v>0.12927774065418179</v>
      </c>
      <c r="E166">
        <f>((raw_4yr!E166-raw_4yr!D166)/raw_4yr!D166)-S$170</f>
        <v>1.0642122130767095E-2</v>
      </c>
      <c r="F166">
        <f>((raw_4yr!F166-raw_4yr!E166)/raw_4yr!E166)-T$170</f>
        <v>0.33374791176570873</v>
      </c>
      <c r="G166">
        <f>((raw_4yr!G166-raw_4yr!F166)/raw_4yr!F166)-U$170</f>
        <v>0.30774957926582081</v>
      </c>
      <c r="H166">
        <f>((raw_4yr!H166-raw_4yr!G166)/raw_4yr!G166)-V$170</f>
        <v>0.3609566733450269</v>
      </c>
      <c r="I166">
        <f>((raw_4yr!I166-raw_4yr!H166)/raw_4yr!H166)-W$170</f>
        <v>0.36120544414368705</v>
      </c>
      <c r="J166">
        <f>((raw_4yr!J166-raw_4yr!I166)/raw_4yr!I166)-X$170</f>
        <v>0.50662287063887579</v>
      </c>
      <c r="L166">
        <f>SUM(raw_2yr!C166:R166)</f>
        <v>3595</v>
      </c>
      <c r="M166" s="3">
        <f t="shared" si="2"/>
        <v>1.9542822973009702E-2</v>
      </c>
    </row>
    <row r="167" spans="1:26" ht="45" customHeight="1" x14ac:dyDescent="0.2">
      <c r="A167" s="1">
        <v>165</v>
      </c>
      <c r="B167" t="s">
        <v>182</v>
      </c>
      <c r="D167">
        <f>((raw_4yr!D167-raw_4yr!C167)/raw_4yr!C167)-R$170</f>
        <v>0.14194540086282564</v>
      </c>
      <c r="E167">
        <f>((raw_4yr!E167-raw_4yr!D167)/raw_4yr!D167)-S$170</f>
        <v>0.20576549270804828</v>
      </c>
      <c r="F167">
        <f>((raw_4yr!F167-raw_4yr!E167)/raw_4yr!E167)-T$170</f>
        <v>-0.11058044644324658</v>
      </c>
      <c r="G167">
        <f>((raw_4yr!G167-raw_4yr!F167)/raw_4yr!F167)-U$170</f>
        <v>0.12759350345757109</v>
      </c>
      <c r="H167">
        <f>((raw_4yr!H167-raw_4yr!G167)/raw_4yr!G167)-V$170</f>
        <v>0.16099164024049867</v>
      </c>
      <c r="I167">
        <f>((raw_4yr!I167-raw_4yr!H167)/raw_4yr!H167)-W$170</f>
        <v>0.12955597473197988</v>
      </c>
      <c r="J167">
        <f>((raw_4yr!J167-raw_4yr!I167)/raw_4yr!I167)-X$170</f>
        <v>0.11386512378429892</v>
      </c>
      <c r="L167">
        <f>SUM(raw_2yr!C167:R167)</f>
        <v>3913</v>
      </c>
      <c r="M167" s="3">
        <f t="shared" si="2"/>
        <v>2.1271506618466472E-2</v>
      </c>
    </row>
    <row r="168" spans="1:26" ht="45" customHeight="1" x14ac:dyDescent="0.2">
      <c r="A168" s="1">
        <v>166</v>
      </c>
      <c r="B168" t="s">
        <v>183</v>
      </c>
      <c r="D168">
        <f>((raw_4yr!D168-raw_4yr!C168)/raw_4yr!C168)-R$170</f>
        <v>9.7809209185650337E-2</v>
      </c>
      <c r="E168">
        <f>((raw_4yr!E168-raw_4yr!D168)/raw_4yr!D168)-S$170</f>
        <v>6.5315545554190557E-2</v>
      </c>
      <c r="F168">
        <f>((raw_4yr!F168-raw_4yr!E168)/raw_4yr!E168)-T$170</f>
        <v>0.28370807112825847</v>
      </c>
      <c r="G168">
        <f>((raw_4yr!G168-raw_4yr!F168)/raw_4yr!F168)-U$170</f>
        <v>0.1324028503570866</v>
      </c>
      <c r="H168">
        <f>((raw_4yr!H168-raw_4yr!G168)/raw_4yr!G168)-V$170</f>
        <v>0.36641932530118226</v>
      </c>
      <c r="I168">
        <f>((raw_4yr!I168-raw_4yr!H168)/raw_4yr!H168)-W$170</f>
        <v>0.15310969374024436</v>
      </c>
      <c r="J168">
        <f>((raw_4yr!J168-raw_4yr!I168)/raw_4yr!I168)-X$170</f>
        <v>0.34009643338753265</v>
      </c>
      <c r="L168">
        <f>SUM(raw_2yr!C168:R168)</f>
        <v>5625</v>
      </c>
      <c r="M168" s="3">
        <f t="shared" si="2"/>
        <v>3.0578130521051343E-2</v>
      </c>
    </row>
    <row r="169" spans="1:26" ht="45" customHeight="1" x14ac:dyDescent="0.2">
      <c r="A169" s="1">
        <v>167</v>
      </c>
      <c r="B169" t="s">
        <v>184</v>
      </c>
      <c r="D169">
        <f>((raw_4yr!D169-raw_4yr!C169)/raw_4yr!C169)-R$170</f>
        <v>0.45367965452977987</v>
      </c>
      <c r="E169">
        <f>((raw_4yr!E169-raw_4yr!D169)/raw_4yr!D169)-S$170</f>
        <v>7.7395080710648767E-2</v>
      </c>
      <c r="F169">
        <f>((raw_4yr!F169-raw_4yr!E169)/raw_4yr!E169)-T$170</f>
        <v>0.2362839348204637</v>
      </c>
      <c r="G169">
        <f>((raw_4yr!G169-raw_4yr!F169)/raw_4yr!F169)-U$170</f>
        <v>0.1522866513890998</v>
      </c>
      <c r="H169">
        <f>((raw_4yr!H169-raw_4yr!G169)/raw_4yr!G169)-V$170</f>
        <v>0.1468849126032542</v>
      </c>
      <c r="I169">
        <f>((raw_4yr!I169-raw_4yr!H169)/raw_4yr!H169)-W$170</f>
        <v>0.11434920338478061</v>
      </c>
      <c r="J169">
        <f>((raw_4yr!J169-raw_4yr!I169)/raw_4yr!I169)-X$170</f>
        <v>0.11979736718612138</v>
      </c>
      <c r="L169">
        <f>SUM(raw_2yr!C169:R169)</f>
        <v>12869</v>
      </c>
      <c r="M169" s="3">
        <f t="shared" si="2"/>
        <v>6.9957326520072846E-2</v>
      </c>
      <c r="O169" t="s">
        <v>186</v>
      </c>
      <c r="Q169">
        <f>SUM(raw_4yr!C1:C169)</f>
        <v>108501</v>
      </c>
      <c r="R169">
        <f>SUM(raw_4yr!D1:D169)</f>
        <v>160806</v>
      </c>
      <c r="S169">
        <f>SUM(raw_4yr!E1:E169)</f>
        <v>226948</v>
      </c>
      <c r="T169">
        <f>SUM(raw_4yr!F1:F169)</f>
        <v>293310</v>
      </c>
      <c r="U169">
        <f>SUM(raw_4yr!G1:G169)</f>
        <v>411445</v>
      </c>
      <c r="V169">
        <f>SUM(raw_4yr!H1:H169)</f>
        <v>563059</v>
      </c>
      <c r="W169">
        <f>SUM(raw_4yr!I1:I169)</f>
        <v>743160</v>
      </c>
      <c r="X169">
        <f>SUM(raw_4yr!J1:J169)</f>
        <v>1086897</v>
      </c>
      <c r="Z169">
        <f>SUM(L2:L170)</f>
        <v>3608411</v>
      </c>
    </row>
    <row r="170" spans="1:26" ht="45" customHeight="1" x14ac:dyDescent="0.2">
      <c r="A170" s="1">
        <v>168</v>
      </c>
      <c r="B170" t="s">
        <v>185</v>
      </c>
      <c r="D170">
        <f>((raw_4yr!D170-raw_4yr!C170)/raw_4yr!C170)-R$170</f>
        <v>0.38450240105125599</v>
      </c>
      <c r="E170">
        <f>((raw_4yr!E170-raw_4yr!D170)/raw_4yr!D170)-S$170</f>
        <v>9.8474755183988405E-2</v>
      </c>
      <c r="F170">
        <f>((raw_4yr!F170-raw_4yr!E170)/raw_4yr!E170)-T$170</f>
        <v>0.19938273643318141</v>
      </c>
      <c r="G170">
        <f>((raw_4yr!G170-raw_4yr!F170)/raw_4yr!F170)-U$170</f>
        <v>0.14459958252803778</v>
      </c>
      <c r="H170">
        <f>((raw_4yr!H170-raw_4yr!G170)/raw_4yr!G170)-V$170</f>
        <v>0.13298277779329798</v>
      </c>
      <c r="I170">
        <f>((raw_4yr!I170-raw_4yr!H170)/raw_4yr!H170)-W$170</f>
        <v>4.8740910854351227E-2</v>
      </c>
      <c r="J170">
        <f>((raw_4yr!J170-raw_4yr!I170)/raw_4yr!I170)-X$170</f>
        <v>6.6270819867059294E-2</v>
      </c>
      <c r="L170">
        <f>SUM(raw_2yr!C170:R170)</f>
        <v>14285</v>
      </c>
      <c r="M170" s="3">
        <f t="shared" si="2"/>
        <v>7.7654861243238837E-2</v>
      </c>
      <c r="O170" t="s">
        <v>187</v>
      </c>
      <c r="R170">
        <f>(R169-Q169)/R169</f>
        <v>0.32526771389127274</v>
      </c>
      <c r="S170">
        <f t="shared" ref="S170:U170" si="3">(S169-R169)/S169</f>
        <v>0.29144121120256622</v>
      </c>
      <c r="T170">
        <f t="shared" si="3"/>
        <v>0.22625208823429135</v>
      </c>
      <c r="U170">
        <f t="shared" si="3"/>
        <v>0.28712221560597406</v>
      </c>
      <c r="V170">
        <f t="shared" ref="V170" si="4">(V169-U169)/V169</f>
        <v>0.26926840704082522</v>
      </c>
      <c r="W170">
        <f t="shared" ref="W170" si="5">(W169-V169)/W169</f>
        <v>0.24234485171430109</v>
      </c>
      <c r="X170">
        <f t="shared" ref="X170" si="6">(X169-W169)/X169</f>
        <v>0.31625535814341194</v>
      </c>
    </row>
  </sheetData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manualMax="0.5" manualMin="-0.5" displayEmptyCellsAs="gap" negative="1" displayXAxis="1" minAxisType="custom" maxAxisType="custom" xr2:uid="{D514E7DD-C668-224F-943F-55D512F64CEE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'%relative_change_4yr'!C2:J2</xm:f>
              <xm:sqref>K2</xm:sqref>
            </x14:sparkline>
            <x14:sparkline>
              <xm:f>'%relative_change_4yr'!C3:J3</xm:f>
              <xm:sqref>K3</xm:sqref>
            </x14:sparkline>
            <x14:sparkline>
              <xm:f>'%relative_change_4yr'!C4:J4</xm:f>
              <xm:sqref>K4</xm:sqref>
            </x14:sparkline>
            <x14:sparkline>
              <xm:f>'%relative_change_4yr'!C5:J5</xm:f>
              <xm:sqref>K5</xm:sqref>
            </x14:sparkline>
            <x14:sparkline>
              <xm:f>'%relative_change_4yr'!C6:J6</xm:f>
              <xm:sqref>K6</xm:sqref>
            </x14:sparkline>
            <x14:sparkline>
              <xm:f>'%relative_change_4yr'!C7:J7</xm:f>
              <xm:sqref>K7</xm:sqref>
            </x14:sparkline>
            <x14:sparkline>
              <xm:f>'%relative_change_4yr'!C8:J8</xm:f>
              <xm:sqref>K8</xm:sqref>
            </x14:sparkline>
            <x14:sparkline>
              <xm:f>'%relative_change_4yr'!C9:J9</xm:f>
              <xm:sqref>K9</xm:sqref>
            </x14:sparkline>
            <x14:sparkline>
              <xm:f>'%relative_change_4yr'!C10:J10</xm:f>
              <xm:sqref>K10</xm:sqref>
            </x14:sparkline>
            <x14:sparkline>
              <xm:f>'%relative_change_4yr'!C11:J11</xm:f>
              <xm:sqref>K11</xm:sqref>
            </x14:sparkline>
            <x14:sparkline>
              <xm:f>'%relative_change_4yr'!C12:J12</xm:f>
              <xm:sqref>K12</xm:sqref>
            </x14:sparkline>
            <x14:sparkline>
              <xm:f>'%relative_change_4yr'!C13:J13</xm:f>
              <xm:sqref>K13</xm:sqref>
            </x14:sparkline>
            <x14:sparkline>
              <xm:f>'%relative_change_4yr'!C14:J14</xm:f>
              <xm:sqref>K14</xm:sqref>
            </x14:sparkline>
            <x14:sparkline>
              <xm:f>'%relative_change_4yr'!C15:J15</xm:f>
              <xm:sqref>K15</xm:sqref>
            </x14:sparkline>
            <x14:sparkline>
              <xm:f>'%relative_change_4yr'!C16:J16</xm:f>
              <xm:sqref>K16</xm:sqref>
            </x14:sparkline>
            <x14:sparkline>
              <xm:f>'%relative_change_4yr'!C17:J17</xm:f>
              <xm:sqref>K17</xm:sqref>
            </x14:sparkline>
            <x14:sparkline>
              <xm:f>'%relative_change_4yr'!C18:J18</xm:f>
              <xm:sqref>K18</xm:sqref>
            </x14:sparkline>
            <x14:sparkline>
              <xm:f>'%relative_change_4yr'!C19:J19</xm:f>
              <xm:sqref>K19</xm:sqref>
            </x14:sparkline>
            <x14:sparkline>
              <xm:f>'%relative_change_4yr'!C20:J20</xm:f>
              <xm:sqref>K20</xm:sqref>
            </x14:sparkline>
            <x14:sparkline>
              <xm:f>'%relative_change_4yr'!C21:J21</xm:f>
              <xm:sqref>K21</xm:sqref>
            </x14:sparkline>
            <x14:sparkline>
              <xm:f>'%relative_change_4yr'!C22:J22</xm:f>
              <xm:sqref>K22</xm:sqref>
            </x14:sparkline>
            <x14:sparkline>
              <xm:f>'%relative_change_4yr'!C23:J23</xm:f>
              <xm:sqref>K23</xm:sqref>
            </x14:sparkline>
            <x14:sparkline>
              <xm:f>'%relative_change_4yr'!C24:J24</xm:f>
              <xm:sqref>K24</xm:sqref>
            </x14:sparkline>
            <x14:sparkline>
              <xm:f>'%relative_change_4yr'!C25:J25</xm:f>
              <xm:sqref>K25</xm:sqref>
            </x14:sparkline>
            <x14:sparkline>
              <xm:f>'%relative_change_4yr'!C26:J26</xm:f>
              <xm:sqref>K26</xm:sqref>
            </x14:sparkline>
            <x14:sparkline>
              <xm:f>'%relative_change_4yr'!C27:J27</xm:f>
              <xm:sqref>K27</xm:sqref>
            </x14:sparkline>
            <x14:sparkline>
              <xm:f>'%relative_change_4yr'!C28:J28</xm:f>
              <xm:sqref>K28</xm:sqref>
            </x14:sparkline>
            <x14:sparkline>
              <xm:f>'%relative_change_4yr'!C29:J29</xm:f>
              <xm:sqref>K29</xm:sqref>
            </x14:sparkline>
            <x14:sparkline>
              <xm:f>'%relative_change_4yr'!C30:J30</xm:f>
              <xm:sqref>K30</xm:sqref>
            </x14:sparkline>
            <x14:sparkline>
              <xm:f>'%relative_change_4yr'!C31:J31</xm:f>
              <xm:sqref>K31</xm:sqref>
            </x14:sparkline>
            <x14:sparkline>
              <xm:f>'%relative_change_4yr'!C32:J32</xm:f>
              <xm:sqref>K32</xm:sqref>
            </x14:sparkline>
            <x14:sparkline>
              <xm:f>'%relative_change_4yr'!C33:J33</xm:f>
              <xm:sqref>K33</xm:sqref>
            </x14:sparkline>
            <x14:sparkline>
              <xm:f>'%relative_change_4yr'!C34:J34</xm:f>
              <xm:sqref>K34</xm:sqref>
            </x14:sparkline>
            <x14:sparkline>
              <xm:f>'%relative_change_4yr'!C35:J35</xm:f>
              <xm:sqref>K35</xm:sqref>
            </x14:sparkline>
            <x14:sparkline>
              <xm:f>'%relative_change_4yr'!C36:J36</xm:f>
              <xm:sqref>K36</xm:sqref>
            </x14:sparkline>
            <x14:sparkline>
              <xm:f>'%relative_change_4yr'!C37:J37</xm:f>
              <xm:sqref>K37</xm:sqref>
            </x14:sparkline>
            <x14:sparkline>
              <xm:f>'%relative_change_4yr'!C38:J38</xm:f>
              <xm:sqref>K38</xm:sqref>
            </x14:sparkline>
            <x14:sparkline>
              <xm:f>'%relative_change_4yr'!C39:J39</xm:f>
              <xm:sqref>K39</xm:sqref>
            </x14:sparkline>
            <x14:sparkline>
              <xm:f>'%relative_change_4yr'!C40:J40</xm:f>
              <xm:sqref>K40</xm:sqref>
            </x14:sparkline>
            <x14:sparkline>
              <xm:f>'%relative_change_4yr'!C41:J41</xm:f>
              <xm:sqref>K41</xm:sqref>
            </x14:sparkline>
            <x14:sparkline>
              <xm:f>'%relative_change_4yr'!C42:J42</xm:f>
              <xm:sqref>K42</xm:sqref>
            </x14:sparkline>
            <x14:sparkline>
              <xm:f>'%relative_change_4yr'!C43:J43</xm:f>
              <xm:sqref>K43</xm:sqref>
            </x14:sparkline>
            <x14:sparkline>
              <xm:f>'%relative_change_4yr'!C44:J44</xm:f>
              <xm:sqref>K44</xm:sqref>
            </x14:sparkline>
            <x14:sparkline>
              <xm:f>'%relative_change_4yr'!C45:J45</xm:f>
              <xm:sqref>K45</xm:sqref>
            </x14:sparkline>
            <x14:sparkline>
              <xm:f>'%relative_change_4yr'!C46:J46</xm:f>
              <xm:sqref>K46</xm:sqref>
            </x14:sparkline>
            <x14:sparkline>
              <xm:f>'%relative_change_4yr'!C47:J47</xm:f>
              <xm:sqref>K47</xm:sqref>
            </x14:sparkline>
            <x14:sparkline>
              <xm:f>'%relative_change_4yr'!C48:J48</xm:f>
              <xm:sqref>K48</xm:sqref>
            </x14:sparkline>
            <x14:sparkline>
              <xm:f>'%relative_change_4yr'!C49:J49</xm:f>
              <xm:sqref>K49</xm:sqref>
            </x14:sparkline>
            <x14:sparkline>
              <xm:f>'%relative_change_4yr'!C50:J50</xm:f>
              <xm:sqref>K50</xm:sqref>
            </x14:sparkline>
            <x14:sparkline>
              <xm:f>'%relative_change_4yr'!C51:J51</xm:f>
              <xm:sqref>K51</xm:sqref>
            </x14:sparkline>
            <x14:sparkline>
              <xm:f>'%relative_change_4yr'!C52:J52</xm:f>
              <xm:sqref>K52</xm:sqref>
            </x14:sparkline>
            <x14:sparkline>
              <xm:f>'%relative_change_4yr'!C53:J53</xm:f>
              <xm:sqref>K53</xm:sqref>
            </x14:sparkline>
            <x14:sparkline>
              <xm:f>'%relative_change_4yr'!C54:J54</xm:f>
              <xm:sqref>K54</xm:sqref>
            </x14:sparkline>
            <x14:sparkline>
              <xm:f>'%relative_change_4yr'!C55:J55</xm:f>
              <xm:sqref>K55</xm:sqref>
            </x14:sparkline>
            <x14:sparkline>
              <xm:f>'%relative_change_4yr'!C56:J56</xm:f>
              <xm:sqref>K56</xm:sqref>
            </x14:sparkline>
            <x14:sparkline>
              <xm:f>'%relative_change_4yr'!C57:J57</xm:f>
              <xm:sqref>K57</xm:sqref>
            </x14:sparkline>
            <x14:sparkline>
              <xm:f>'%relative_change_4yr'!C58:J58</xm:f>
              <xm:sqref>K58</xm:sqref>
            </x14:sparkline>
            <x14:sparkline>
              <xm:f>'%relative_change_4yr'!C59:J59</xm:f>
              <xm:sqref>K59</xm:sqref>
            </x14:sparkline>
            <x14:sparkline>
              <xm:f>'%relative_change_4yr'!C60:J60</xm:f>
              <xm:sqref>K60</xm:sqref>
            </x14:sparkline>
            <x14:sparkline>
              <xm:f>'%relative_change_4yr'!C61:J61</xm:f>
              <xm:sqref>K61</xm:sqref>
            </x14:sparkline>
            <x14:sparkline>
              <xm:f>'%relative_change_4yr'!C62:J62</xm:f>
              <xm:sqref>K62</xm:sqref>
            </x14:sparkline>
            <x14:sparkline>
              <xm:f>'%relative_change_4yr'!C63:J63</xm:f>
              <xm:sqref>K63</xm:sqref>
            </x14:sparkline>
            <x14:sparkline>
              <xm:f>'%relative_change_4yr'!C64:J64</xm:f>
              <xm:sqref>K64</xm:sqref>
            </x14:sparkline>
            <x14:sparkline>
              <xm:f>'%relative_change_4yr'!C65:J65</xm:f>
              <xm:sqref>K65</xm:sqref>
            </x14:sparkline>
            <x14:sparkline>
              <xm:f>'%relative_change_4yr'!C66:J66</xm:f>
              <xm:sqref>K66</xm:sqref>
            </x14:sparkline>
            <x14:sparkline>
              <xm:f>'%relative_change_4yr'!C67:J67</xm:f>
              <xm:sqref>K67</xm:sqref>
            </x14:sparkline>
            <x14:sparkline>
              <xm:f>'%relative_change_4yr'!C68:J68</xm:f>
              <xm:sqref>K68</xm:sqref>
            </x14:sparkline>
            <x14:sparkline>
              <xm:f>'%relative_change_4yr'!C69:J69</xm:f>
              <xm:sqref>K69</xm:sqref>
            </x14:sparkline>
            <x14:sparkline>
              <xm:f>'%relative_change_4yr'!C70:J70</xm:f>
              <xm:sqref>K70</xm:sqref>
            </x14:sparkline>
            <x14:sparkline>
              <xm:f>'%relative_change_4yr'!C71:J71</xm:f>
              <xm:sqref>K71</xm:sqref>
            </x14:sparkline>
            <x14:sparkline>
              <xm:f>'%relative_change_4yr'!C72:J72</xm:f>
              <xm:sqref>K72</xm:sqref>
            </x14:sparkline>
            <x14:sparkline>
              <xm:f>'%relative_change_4yr'!C73:J73</xm:f>
              <xm:sqref>K73</xm:sqref>
            </x14:sparkline>
            <x14:sparkline>
              <xm:f>'%relative_change_4yr'!C74:J74</xm:f>
              <xm:sqref>K74</xm:sqref>
            </x14:sparkline>
            <x14:sparkline>
              <xm:f>'%relative_change_4yr'!C75:J75</xm:f>
              <xm:sqref>K75</xm:sqref>
            </x14:sparkline>
            <x14:sparkline>
              <xm:f>'%relative_change_4yr'!C76:J76</xm:f>
              <xm:sqref>K76</xm:sqref>
            </x14:sparkline>
            <x14:sparkline>
              <xm:f>'%relative_change_4yr'!C77:J77</xm:f>
              <xm:sqref>K77</xm:sqref>
            </x14:sparkline>
            <x14:sparkline>
              <xm:f>'%relative_change_4yr'!C78:J78</xm:f>
              <xm:sqref>K78</xm:sqref>
            </x14:sparkline>
            <x14:sparkline>
              <xm:f>'%relative_change_4yr'!C79:J79</xm:f>
              <xm:sqref>K79</xm:sqref>
            </x14:sparkline>
            <x14:sparkline>
              <xm:f>'%relative_change_4yr'!C80:J80</xm:f>
              <xm:sqref>K80</xm:sqref>
            </x14:sparkline>
            <x14:sparkline>
              <xm:f>'%relative_change_4yr'!C81:J81</xm:f>
              <xm:sqref>K81</xm:sqref>
            </x14:sparkline>
            <x14:sparkline>
              <xm:f>'%relative_change_4yr'!C82:J82</xm:f>
              <xm:sqref>K82</xm:sqref>
            </x14:sparkline>
            <x14:sparkline>
              <xm:f>'%relative_change_4yr'!C83:J83</xm:f>
              <xm:sqref>K83</xm:sqref>
            </x14:sparkline>
            <x14:sparkline>
              <xm:f>'%relative_change_4yr'!C84:J84</xm:f>
              <xm:sqref>K84</xm:sqref>
            </x14:sparkline>
            <x14:sparkline>
              <xm:f>'%relative_change_4yr'!C85:J85</xm:f>
              <xm:sqref>K85</xm:sqref>
            </x14:sparkline>
            <x14:sparkline>
              <xm:f>'%relative_change_4yr'!C86:J86</xm:f>
              <xm:sqref>K86</xm:sqref>
            </x14:sparkline>
            <x14:sparkline>
              <xm:f>'%relative_change_4yr'!C87:J87</xm:f>
              <xm:sqref>K87</xm:sqref>
            </x14:sparkline>
            <x14:sparkline>
              <xm:f>'%relative_change_4yr'!C88:J88</xm:f>
              <xm:sqref>K88</xm:sqref>
            </x14:sparkline>
            <x14:sparkline>
              <xm:f>'%relative_change_4yr'!C89:J89</xm:f>
              <xm:sqref>K89</xm:sqref>
            </x14:sparkline>
            <x14:sparkline>
              <xm:f>'%relative_change_4yr'!C90:J90</xm:f>
              <xm:sqref>K90</xm:sqref>
            </x14:sparkline>
            <x14:sparkline>
              <xm:f>'%relative_change_4yr'!C91:J91</xm:f>
              <xm:sqref>K91</xm:sqref>
            </x14:sparkline>
            <x14:sparkline>
              <xm:f>'%relative_change_4yr'!C92:J92</xm:f>
              <xm:sqref>K92</xm:sqref>
            </x14:sparkline>
            <x14:sparkline>
              <xm:f>'%relative_change_4yr'!C93:J93</xm:f>
              <xm:sqref>K93</xm:sqref>
            </x14:sparkline>
            <x14:sparkline>
              <xm:f>'%relative_change_4yr'!C94:J94</xm:f>
              <xm:sqref>K94</xm:sqref>
            </x14:sparkline>
            <x14:sparkline>
              <xm:f>'%relative_change_4yr'!C95:J95</xm:f>
              <xm:sqref>K95</xm:sqref>
            </x14:sparkline>
            <x14:sparkline>
              <xm:f>'%relative_change_4yr'!C96:J96</xm:f>
              <xm:sqref>K96</xm:sqref>
            </x14:sparkline>
            <x14:sparkline>
              <xm:f>'%relative_change_4yr'!C97:J97</xm:f>
              <xm:sqref>K97</xm:sqref>
            </x14:sparkline>
            <x14:sparkline>
              <xm:f>'%relative_change_4yr'!C98:J98</xm:f>
              <xm:sqref>K98</xm:sqref>
            </x14:sparkline>
            <x14:sparkline>
              <xm:f>'%relative_change_4yr'!C99:J99</xm:f>
              <xm:sqref>K99</xm:sqref>
            </x14:sparkline>
            <x14:sparkline>
              <xm:f>'%relative_change_4yr'!C100:J100</xm:f>
              <xm:sqref>K100</xm:sqref>
            </x14:sparkline>
            <x14:sparkline>
              <xm:f>'%relative_change_4yr'!C101:J101</xm:f>
              <xm:sqref>K101</xm:sqref>
            </x14:sparkline>
            <x14:sparkline>
              <xm:f>'%relative_change_4yr'!C102:J102</xm:f>
              <xm:sqref>K102</xm:sqref>
            </x14:sparkline>
            <x14:sparkline>
              <xm:f>'%relative_change_4yr'!C103:J103</xm:f>
              <xm:sqref>K103</xm:sqref>
            </x14:sparkline>
            <x14:sparkline>
              <xm:f>'%relative_change_4yr'!C104:J104</xm:f>
              <xm:sqref>K104</xm:sqref>
            </x14:sparkline>
            <x14:sparkline>
              <xm:f>'%relative_change_4yr'!C105:J105</xm:f>
              <xm:sqref>K105</xm:sqref>
            </x14:sparkline>
            <x14:sparkline>
              <xm:f>'%relative_change_4yr'!C106:J106</xm:f>
              <xm:sqref>K106</xm:sqref>
            </x14:sparkline>
            <x14:sparkline>
              <xm:f>'%relative_change_4yr'!C107:J107</xm:f>
              <xm:sqref>K107</xm:sqref>
            </x14:sparkline>
            <x14:sparkline>
              <xm:f>'%relative_change_4yr'!C108:J108</xm:f>
              <xm:sqref>K108</xm:sqref>
            </x14:sparkline>
            <x14:sparkline>
              <xm:f>'%relative_change_4yr'!C109:J109</xm:f>
              <xm:sqref>K109</xm:sqref>
            </x14:sparkline>
            <x14:sparkline>
              <xm:f>'%relative_change_4yr'!C110:J110</xm:f>
              <xm:sqref>K110</xm:sqref>
            </x14:sparkline>
            <x14:sparkline>
              <xm:f>'%relative_change_4yr'!C111:J111</xm:f>
              <xm:sqref>K111</xm:sqref>
            </x14:sparkline>
            <x14:sparkline>
              <xm:f>'%relative_change_4yr'!C112:J112</xm:f>
              <xm:sqref>K112</xm:sqref>
            </x14:sparkline>
            <x14:sparkline>
              <xm:f>'%relative_change_4yr'!C113:J113</xm:f>
              <xm:sqref>K113</xm:sqref>
            </x14:sparkline>
            <x14:sparkline>
              <xm:f>'%relative_change_4yr'!C114:J114</xm:f>
              <xm:sqref>K114</xm:sqref>
            </x14:sparkline>
            <x14:sparkline>
              <xm:f>'%relative_change_4yr'!C115:J115</xm:f>
              <xm:sqref>K115</xm:sqref>
            </x14:sparkline>
            <x14:sparkline>
              <xm:f>'%relative_change_4yr'!C116:J116</xm:f>
              <xm:sqref>K116</xm:sqref>
            </x14:sparkline>
            <x14:sparkline>
              <xm:f>'%relative_change_4yr'!C117:J117</xm:f>
              <xm:sqref>K117</xm:sqref>
            </x14:sparkline>
            <x14:sparkline>
              <xm:f>'%relative_change_4yr'!C118:J118</xm:f>
              <xm:sqref>K118</xm:sqref>
            </x14:sparkline>
            <x14:sparkline>
              <xm:f>'%relative_change_4yr'!C119:J119</xm:f>
              <xm:sqref>K119</xm:sqref>
            </x14:sparkline>
            <x14:sparkline>
              <xm:f>'%relative_change_4yr'!C120:J120</xm:f>
              <xm:sqref>K120</xm:sqref>
            </x14:sparkline>
            <x14:sparkline>
              <xm:f>'%relative_change_4yr'!C121:J121</xm:f>
              <xm:sqref>K121</xm:sqref>
            </x14:sparkline>
            <x14:sparkline>
              <xm:f>'%relative_change_4yr'!C122:J122</xm:f>
              <xm:sqref>K122</xm:sqref>
            </x14:sparkline>
            <x14:sparkline>
              <xm:f>'%relative_change_4yr'!C123:J123</xm:f>
              <xm:sqref>K123</xm:sqref>
            </x14:sparkline>
            <x14:sparkline>
              <xm:f>'%relative_change_4yr'!C124:J124</xm:f>
              <xm:sqref>K124</xm:sqref>
            </x14:sparkline>
            <x14:sparkline>
              <xm:f>'%relative_change_4yr'!C125:J125</xm:f>
              <xm:sqref>K125</xm:sqref>
            </x14:sparkline>
            <x14:sparkline>
              <xm:f>'%relative_change_4yr'!C126:J126</xm:f>
              <xm:sqref>K126</xm:sqref>
            </x14:sparkline>
            <x14:sparkline>
              <xm:f>'%relative_change_4yr'!C127:J127</xm:f>
              <xm:sqref>K127</xm:sqref>
            </x14:sparkline>
            <x14:sparkline>
              <xm:f>'%relative_change_4yr'!C128:J128</xm:f>
              <xm:sqref>K128</xm:sqref>
            </x14:sparkline>
            <x14:sparkline>
              <xm:f>'%relative_change_4yr'!C129:J129</xm:f>
              <xm:sqref>K129</xm:sqref>
            </x14:sparkline>
            <x14:sparkline>
              <xm:f>'%relative_change_4yr'!C130:J130</xm:f>
              <xm:sqref>K130</xm:sqref>
            </x14:sparkline>
            <x14:sparkline>
              <xm:f>'%relative_change_4yr'!C131:J131</xm:f>
              <xm:sqref>K131</xm:sqref>
            </x14:sparkline>
            <x14:sparkline>
              <xm:f>'%relative_change_4yr'!C132:J132</xm:f>
              <xm:sqref>K132</xm:sqref>
            </x14:sparkline>
            <x14:sparkline>
              <xm:f>'%relative_change_4yr'!C133:J133</xm:f>
              <xm:sqref>K133</xm:sqref>
            </x14:sparkline>
            <x14:sparkline>
              <xm:f>'%relative_change_4yr'!C134:J134</xm:f>
              <xm:sqref>K134</xm:sqref>
            </x14:sparkline>
            <x14:sparkline>
              <xm:f>'%relative_change_4yr'!C135:J135</xm:f>
              <xm:sqref>K135</xm:sqref>
            </x14:sparkline>
            <x14:sparkline>
              <xm:f>'%relative_change_4yr'!C136:J136</xm:f>
              <xm:sqref>K136</xm:sqref>
            </x14:sparkline>
            <x14:sparkline>
              <xm:f>'%relative_change_4yr'!C137:J137</xm:f>
              <xm:sqref>K137</xm:sqref>
            </x14:sparkline>
            <x14:sparkline>
              <xm:f>'%relative_change_4yr'!C138:J138</xm:f>
              <xm:sqref>K138</xm:sqref>
            </x14:sparkline>
            <x14:sparkline>
              <xm:f>'%relative_change_4yr'!C139:J139</xm:f>
              <xm:sqref>K139</xm:sqref>
            </x14:sparkline>
            <x14:sparkline>
              <xm:f>'%relative_change_4yr'!C140:J140</xm:f>
              <xm:sqref>K140</xm:sqref>
            </x14:sparkline>
            <x14:sparkline>
              <xm:f>'%relative_change_4yr'!C141:J141</xm:f>
              <xm:sqref>K141</xm:sqref>
            </x14:sparkline>
            <x14:sparkline>
              <xm:f>'%relative_change_4yr'!C142:J142</xm:f>
              <xm:sqref>K142</xm:sqref>
            </x14:sparkline>
            <x14:sparkline>
              <xm:f>'%relative_change_4yr'!C143:J143</xm:f>
              <xm:sqref>K143</xm:sqref>
            </x14:sparkline>
            <x14:sparkline>
              <xm:f>'%relative_change_4yr'!C144:J144</xm:f>
              <xm:sqref>K144</xm:sqref>
            </x14:sparkline>
            <x14:sparkline>
              <xm:f>'%relative_change_4yr'!C145:J145</xm:f>
              <xm:sqref>K145</xm:sqref>
            </x14:sparkline>
            <x14:sparkline>
              <xm:f>'%relative_change_4yr'!C146:J146</xm:f>
              <xm:sqref>K146</xm:sqref>
            </x14:sparkline>
            <x14:sparkline>
              <xm:f>'%relative_change_4yr'!C147:J147</xm:f>
              <xm:sqref>K147</xm:sqref>
            </x14:sparkline>
            <x14:sparkline>
              <xm:f>'%relative_change_4yr'!C148:J148</xm:f>
              <xm:sqref>K148</xm:sqref>
            </x14:sparkline>
            <x14:sparkline>
              <xm:f>'%relative_change_4yr'!C149:J149</xm:f>
              <xm:sqref>K149</xm:sqref>
            </x14:sparkline>
            <x14:sparkline>
              <xm:f>'%relative_change_4yr'!C150:J150</xm:f>
              <xm:sqref>K150</xm:sqref>
            </x14:sparkline>
            <x14:sparkline>
              <xm:f>'%relative_change_4yr'!C151:J151</xm:f>
              <xm:sqref>K151</xm:sqref>
            </x14:sparkline>
            <x14:sparkline>
              <xm:f>'%relative_change_4yr'!C152:J152</xm:f>
              <xm:sqref>K152</xm:sqref>
            </x14:sparkline>
            <x14:sparkline>
              <xm:f>'%relative_change_4yr'!C153:J153</xm:f>
              <xm:sqref>K153</xm:sqref>
            </x14:sparkline>
            <x14:sparkline>
              <xm:f>'%relative_change_4yr'!C154:J154</xm:f>
              <xm:sqref>K154</xm:sqref>
            </x14:sparkline>
            <x14:sparkline>
              <xm:f>'%relative_change_4yr'!C155:J155</xm:f>
              <xm:sqref>K155</xm:sqref>
            </x14:sparkline>
            <x14:sparkline>
              <xm:f>'%relative_change_4yr'!C156:J156</xm:f>
              <xm:sqref>K156</xm:sqref>
            </x14:sparkline>
            <x14:sparkline>
              <xm:f>'%relative_change_4yr'!C157:J157</xm:f>
              <xm:sqref>K157</xm:sqref>
            </x14:sparkline>
            <x14:sparkline>
              <xm:f>'%relative_change_4yr'!C158:J158</xm:f>
              <xm:sqref>K158</xm:sqref>
            </x14:sparkline>
            <x14:sparkline>
              <xm:f>'%relative_change_4yr'!C159:J159</xm:f>
              <xm:sqref>K159</xm:sqref>
            </x14:sparkline>
            <x14:sparkline>
              <xm:f>'%relative_change_4yr'!C160:J160</xm:f>
              <xm:sqref>K160</xm:sqref>
            </x14:sparkline>
            <x14:sparkline>
              <xm:f>'%relative_change_4yr'!C161:J161</xm:f>
              <xm:sqref>K161</xm:sqref>
            </x14:sparkline>
            <x14:sparkline>
              <xm:f>'%relative_change_4yr'!C162:J162</xm:f>
              <xm:sqref>K162</xm:sqref>
            </x14:sparkline>
            <x14:sparkline>
              <xm:f>'%relative_change_4yr'!C163:J163</xm:f>
              <xm:sqref>K163</xm:sqref>
            </x14:sparkline>
            <x14:sparkline>
              <xm:f>'%relative_change_4yr'!C164:J164</xm:f>
              <xm:sqref>K164</xm:sqref>
            </x14:sparkline>
            <x14:sparkline>
              <xm:f>'%relative_change_4yr'!C165:J165</xm:f>
              <xm:sqref>K165</xm:sqref>
            </x14:sparkline>
            <x14:sparkline>
              <xm:f>'%relative_change_4yr'!C166:J166</xm:f>
              <xm:sqref>K166</xm:sqref>
            </x14:sparkline>
            <x14:sparkline>
              <xm:f>'%relative_change_4yr'!C167:J167</xm:f>
              <xm:sqref>K167</xm:sqref>
            </x14:sparkline>
            <x14:sparkline>
              <xm:f>'%relative_change_4yr'!C168:J168</xm:f>
              <xm:sqref>K168</xm:sqref>
            </x14:sparkline>
            <x14:sparkline>
              <xm:f>'%relative_change_4yr'!C169:J169</xm:f>
              <xm:sqref>K169</xm:sqref>
            </x14:sparkline>
            <x14:sparkline>
              <xm:f>'%relative_change_4yr'!C170:J170</xm:f>
              <xm:sqref>K170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raw_2yr</vt:lpstr>
      <vt:lpstr>%change</vt:lpstr>
      <vt:lpstr>%relative_change</vt:lpstr>
      <vt:lpstr>raw_4yr</vt:lpstr>
      <vt:lpstr>%change_4yr</vt:lpstr>
      <vt:lpstr>%relative_change_4yr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Papp Dávid</cp:lastModifiedBy>
  <dcterms:created xsi:type="dcterms:W3CDTF">2023-03-14T19:40:26Z</dcterms:created>
  <dcterms:modified xsi:type="dcterms:W3CDTF">2023-03-15T23:11:16Z</dcterms:modified>
</cp:coreProperties>
</file>