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3"/>
    <sheet state="visible" name="1. Por que utilizar UTM" sheetId="2" r:id="rId4"/>
    <sheet state="visible" name="2. Como utilizar o Gerador de U" sheetId="3" r:id="rId5"/>
    <sheet state="visible" name="3. Configuração para Encurtar a" sheetId="4" r:id="rId6"/>
    <sheet state="visible" name="4. Banco de UTMs geradas" sheetId="5" r:id="rId7"/>
    <sheet state="visible" name="5. Gerador de UTM" sheetId="6" r:id="rId8"/>
    <sheet state="visible" name="6. Base de Dados" sheetId="7" r:id="rId9"/>
  </sheets>
  <definedNames>
    <definedName name="ACCESSTOKEN">'3. Configuração para Encurtar a'!$A$2</definedName>
  </definedNames>
  <calcPr/>
</workbook>
</file>

<file path=xl/sharedStrings.xml><?xml version="1.0" encoding="utf-8"?>
<sst xmlns="http://schemas.openxmlformats.org/spreadsheetml/2006/main" count="184" uniqueCount="145">
  <si>
    <t>Planilha - Gerador de UTM</t>
  </si>
  <si>
    <t>Utilize esta planilha para criar links rastreáveis das suas campanhas, com os parâmetros que precisa, para identificar o desempenho de cada ação de Marketing Digital.</t>
  </si>
  <si>
    <t>O que você irá encontrar na planilha:</t>
  </si>
  <si>
    <t>1. Por que utilizar UTM?</t>
  </si>
  <si>
    <t>Entenda em quais casos deve utilizar e qual a importância das UTMs.</t>
  </si>
  <si>
    <t>2. Como utilizar o Gerador de UTM?</t>
  </si>
  <si>
    <r>
      <rPr>
        <sz val="9.0"/>
      </rPr>
      <t xml:space="preserve">Aqui você encontra o passo a passo para utilizar a aba principal </t>
    </r>
    <r>
      <rPr>
        <b/>
        <sz val="9.0"/>
      </rPr>
      <t>5. Gerador de UTM</t>
    </r>
    <r>
      <rPr>
        <sz val="9.0"/>
      </rPr>
      <t xml:space="preserve"> na prática.</t>
    </r>
  </si>
  <si>
    <t>3. Configuração para encurtar a URL</t>
  </si>
  <si>
    <t>Você pode usar o encurtador de URL para deixar seus links mais amigáveis, ocultando todos os parâmetros da UTM. Faça a configuração nessa aba.</t>
  </si>
  <si>
    <t>4. Banco de UTMs geradas</t>
  </si>
  <si>
    <t>Utilize essa aba da planilha para controlar e salvar todas as UTMs utilizadas. Clique em Registrar UTM na aba nº 5 para salvar automaticamente cada uma delas.</t>
  </si>
  <si>
    <t>5. Gerador de UTM</t>
  </si>
  <si>
    <t>Nessa aba você cria seu link com UTM na prática! Escolha os parâmetros em cada linha, indique qual a URL e receba o seu link com UTM.</t>
  </si>
  <si>
    <t>6. Base de Dados</t>
  </si>
  <si>
    <t>Defina a lista de identificadores que sua empresa utiliza para cada parâmetro. Veja os exemplos e complemente a lista com o que você precisa no dia a dia.</t>
  </si>
  <si>
    <t>Por que utilizar UTM?</t>
  </si>
  <si>
    <t>O papel da UTM é estabelecer os parâmetros de rastreamento necessários para que o Google Analytics e outras ferramentas possam capturar os dados das campanhas.</t>
  </si>
  <si>
    <t>Com isso, você consegue monitorar o tráfego de cada link. Esse é um passo importante para realizar uma análise completa dos canais utilizados para as campanhas de marketing.</t>
  </si>
  <si>
    <t>Qual a utilidade prática da UTM?</t>
  </si>
  <si>
    <t>O uso da UTM é essencial para medir os resultados específicos de cada campanha a partir da origem do tráfego.</t>
  </si>
  <si>
    <t>Assim você consegue identificar qual ação de divulgação do seu link está performando melhor.</t>
  </si>
  <si>
    <t>Veja alguns exemplos de resultados que conseguimos medir com o uso de UTMs:</t>
  </si>
  <si>
    <t>→ Saber quantas pessoas clicaram em cada CTA de um Email Marketing específico</t>
  </si>
  <si>
    <t>→ Identificar qual rede social está gerando mais acessos depois da divulgação de um material rico</t>
  </si>
  <si>
    <t>→ Rastrear o volume de tráfego para um dos conteúdos do seu blog</t>
  </si>
  <si>
    <t>Para saber mais, acesse o conteúdo:</t>
  </si>
  <si>
    <t>Como utilizar o Gerador de UTM?</t>
  </si>
  <si>
    <r>
      <rPr/>
      <t xml:space="preserve">Na aba </t>
    </r>
    <r>
      <rPr>
        <b/>
      </rPr>
      <t>5. Gerador de UTM</t>
    </r>
    <r>
      <rPr/>
      <t xml:space="preserve"> você vai gerar seus links com UTM. Mas veja aqui como ela funciona na prática!</t>
    </r>
  </si>
  <si>
    <t>Entenda cada um dos parâmetros:</t>
  </si>
  <si>
    <t>País</t>
  </si>
  <si>
    <t>Selecione as iniciais do país onde irá divulgar a campanha. É ideal para empresas que trabalham com campanhas internacionais também.</t>
  </si>
  <si>
    <t>Canal</t>
  </si>
  <si>
    <r>
      <rPr>
        <sz val="9.0"/>
      </rPr>
      <t xml:space="preserve">Com o canal, você escolhe a fonte principal de divulgação. Alguns exemplos são </t>
    </r>
    <r>
      <rPr>
        <i/>
        <sz val="9.0"/>
      </rPr>
      <t>Email</t>
    </r>
    <r>
      <rPr>
        <sz val="9.0"/>
      </rPr>
      <t xml:space="preserve">, </t>
    </r>
    <r>
      <rPr>
        <i/>
        <sz val="9.0"/>
      </rPr>
      <t>Blog</t>
    </r>
    <r>
      <rPr>
        <sz val="9.0"/>
      </rPr>
      <t xml:space="preserve">, </t>
    </r>
    <r>
      <rPr>
        <i/>
        <sz val="9.0"/>
      </rPr>
      <t>Evento</t>
    </r>
    <r>
      <rPr>
        <sz val="9.0"/>
      </rPr>
      <t xml:space="preserve"> e </t>
    </r>
    <r>
      <rPr>
        <i/>
        <sz val="9.0"/>
      </rPr>
      <t>Social</t>
    </r>
    <r>
      <rPr>
        <sz val="9.0"/>
      </rPr>
      <t xml:space="preserve"> (em Source você define qual a rede social específica).</t>
    </r>
  </si>
  <si>
    <t>Produto</t>
  </si>
  <si>
    <t>Escolha qual produto específico da sua empresa essa divulgação se refere.</t>
  </si>
  <si>
    <t>Source</t>
  </si>
  <si>
    <r>
      <rPr>
        <sz val="9.0"/>
      </rPr>
      <t xml:space="preserve">Com o Source, você vai identificar onde a sua campanha será exibida. Pode ser o próprio </t>
    </r>
    <r>
      <rPr>
        <i/>
        <sz val="9.0"/>
      </rPr>
      <t>Google</t>
    </r>
    <r>
      <rPr>
        <sz val="9.0"/>
      </rPr>
      <t xml:space="preserve">, </t>
    </r>
    <r>
      <rPr>
        <i/>
        <sz val="9.0"/>
      </rPr>
      <t>Pop-up</t>
    </r>
    <r>
      <rPr>
        <sz val="9.0"/>
      </rPr>
      <t xml:space="preserve"> ou qualquer rede social que você planeja rastrear.</t>
    </r>
  </si>
  <si>
    <t>Medium</t>
  </si>
  <si>
    <r>
      <rPr>
        <sz val="9.0"/>
      </rPr>
      <t xml:space="preserve">O Medium identifica que tipo de mídia você está usando para promover o link. Pode ser um </t>
    </r>
    <r>
      <rPr>
        <i/>
        <sz val="9.0"/>
      </rPr>
      <t>Banner</t>
    </r>
    <r>
      <rPr>
        <sz val="9.0"/>
      </rPr>
      <t xml:space="preserve">, </t>
    </r>
    <r>
      <rPr>
        <i/>
        <sz val="9.0"/>
      </rPr>
      <t>Email Marketing</t>
    </r>
    <r>
      <rPr>
        <sz val="9.0"/>
      </rPr>
      <t xml:space="preserve">, </t>
    </r>
    <r>
      <rPr>
        <i/>
        <sz val="9.0"/>
      </rPr>
      <t>CPC</t>
    </r>
    <r>
      <rPr>
        <sz val="9.0"/>
      </rPr>
      <t xml:space="preserve"> ou qualquer formato que seja usado.</t>
    </r>
  </si>
  <si>
    <t>Macro Estratégias</t>
  </si>
  <si>
    <t>Selecione qual a estratégia macro está trabalhando a partir da divulgação desse link.</t>
  </si>
  <si>
    <t>Identifier</t>
  </si>
  <si>
    <t>Com o Identifier, você define o nome específico do material, vídeo ou outro tipo de conteúdo.</t>
  </si>
  <si>
    <t>Micro Estratégia</t>
  </si>
  <si>
    <r>
      <rPr>
        <sz val="9.0"/>
      </rPr>
      <t xml:space="preserve">Defina qual a intenção específica dessa campanha. Você pode incluir a data da campanha, como </t>
    </r>
    <r>
      <rPr>
        <i/>
        <sz val="9.0"/>
      </rPr>
      <t>leads de fevereiro</t>
    </r>
    <r>
      <rPr>
        <sz val="9.0"/>
      </rPr>
      <t xml:space="preserve">, </t>
    </r>
    <r>
      <rPr>
        <i/>
        <sz val="9.0"/>
      </rPr>
      <t>acessos 11-02</t>
    </r>
    <r>
      <rPr>
        <sz val="9.0"/>
      </rPr>
      <t>, entre outros.</t>
    </r>
  </si>
  <si>
    <t>URL sem UTM</t>
  </si>
  <si>
    <t>Aqui você vai colocar o link da URL que deseja inserir o UTM.</t>
  </si>
  <si>
    <t>Entenda os resultados:</t>
  </si>
  <si>
    <t>Nome da Campanha</t>
  </si>
  <si>
    <t>Com base nos parâmetros escolhidos, esse é o nome completo da sua campanha de divulgação para essa URL.</t>
  </si>
  <si>
    <t>URL com UTM</t>
  </si>
  <si>
    <t>Essa é a URL final com UTM.</t>
  </si>
  <si>
    <t>URL Encurtada</t>
  </si>
  <si>
    <t>Aqui você recebe a URL já encurtada, mais amigável, para divulgar seu link.</t>
  </si>
  <si>
    <t>Botão - Registrar UTM</t>
  </si>
  <si>
    <r>
      <rPr/>
      <t xml:space="preserve">Ao clicar no botão, a URL com UTM que foi criada será salva na aba </t>
    </r>
    <r>
      <rPr>
        <b/>
      </rPr>
      <t>4. Banco de UTMs geradas</t>
    </r>
    <r>
      <rPr/>
      <t xml:space="preserve"> para que depois você possa consultar cada uma.</t>
    </r>
  </si>
  <si>
    <r>
      <rPr>
        <b/>
        <u/>
      </rPr>
      <t>Obs.:</t>
    </r>
    <r>
      <rPr/>
      <t xml:space="preserve"> Ao utilizar os botões pela primeira vez, aparecerá a mensagem </t>
    </r>
    <r>
      <rPr>
        <i/>
      </rPr>
      <t>Um script anexado a este documento precisa da sua permissão para ser executado</t>
    </r>
    <r>
      <rPr/>
      <t>. Clique em Continuar → Selecione sua conta de email → Clique em permitir</t>
    </r>
  </si>
  <si>
    <t>Como analisar os resultados da UTM?</t>
  </si>
  <si>
    <t>→ Google Analytics</t>
  </si>
  <si>
    <t>Com UTMs em cada URL, você pode usar o Google Analytics para analisar as campanhas. Acesse o menu Aquisição → Campanhas → Todas as campanhas</t>
  </si>
  <si>
    <t>→ RD Station Marketing</t>
  </si>
  <si>
    <t>→ RD Station CRM</t>
  </si>
  <si>
    <t>Cole seu Access Token abaixo ↓</t>
  </si>
  <si>
    <t>Passo a passo para criar seu Access Token</t>
  </si>
  <si>
    <t>1º - Faça o login ou crie a sua conta grátis do Bit.ly</t>
  </si>
  <si>
    <t xml:space="preserve">Exemplo: 054e755965bb879d05c8ae9a5935cec1ee34a38d                </t>
  </si>
  <si>
    <r>
      <rPr/>
      <t xml:space="preserve">2º - Clique neste link → </t>
    </r>
    <r>
      <rPr>
        <color rgb="FF1155CC"/>
        <u/>
      </rPr>
      <t>https://app.bitly.com/settings/api/</t>
    </r>
  </si>
  <si>
    <r>
      <rPr/>
      <t xml:space="preserve">3º - Na página, acesse a opção </t>
    </r>
    <r>
      <rPr>
        <b/>
      </rPr>
      <t>Access Token</t>
    </r>
  </si>
  <si>
    <r>
      <rPr/>
      <t xml:space="preserve">4º - Confirme a sua senha e clique em </t>
    </r>
    <r>
      <rPr>
        <b/>
      </rPr>
      <t>Generate Token</t>
    </r>
  </si>
  <si>
    <t>5º - Copie o Access Token gerado e cole no lado esquerdo</t>
  </si>
  <si>
    <t>Passo a passo para gerar o Link Encurtado</t>
  </si>
  <si>
    <r>
      <rPr/>
      <t xml:space="preserve">1º - Crie a sua URL com UTM na aba </t>
    </r>
    <r>
      <rPr>
        <b/>
      </rPr>
      <t>5. Gerador de UTM</t>
    </r>
  </si>
  <si>
    <r>
      <rPr/>
      <t xml:space="preserve">2º - Clique no botão </t>
    </r>
    <r>
      <rPr>
        <b/>
      </rPr>
      <t>Atualizar Link Encurtado</t>
    </r>
  </si>
  <si>
    <t>3º - O link do Bit.ly atualizado vai aparecer na área de URL Encurtada</t>
  </si>
  <si>
    <t>Nome da campanha</t>
  </si>
  <si>
    <t>URL c/ UTM</t>
  </si>
  <si>
    <t>BR-SOCIAL-PRODUTO1-SEARCH-RMKT_BLOG-EXEMPLO_DE_IDENTIFIER_EXEMPLO_DE_MICRO_ESTRATEGIA</t>
  </si>
  <si>
    <t>https://resultadosdigitais.com.br/blog/analise-de-canais/?utm_source=search&amp;utm_medium=cpc&amp;utm_campaign=br-social-produto1-search-rmkt_blog-exemplo_de_identifier_exemplo_de_micro_estrategia</t>
  </si>
  <si>
    <t>http://bit.ly/2w9pKUu</t>
  </si>
  <si>
    <t>BR-WHATSAPP-PRODUTO1-WHATSAPP-NOVOS_LEADS-EXEMPLO_DE_IDENTIFIER_EXEMPLO_DE_MICRO_ESTRATEGIA</t>
  </si>
  <si>
    <t>https://resultadosdigitais.com.br/blog/analise-de-canais/?utm_source=whatsapp&amp;utm_medium=referral&amp;utm_campaign=br-whatsapp-produto1-whatsapp-novos_leads-exemplo_de_identifier_exemplo_de_micro_estrategia</t>
  </si>
  <si>
    <t>BR</t>
  </si>
  <si>
    <t>WHATSAPP</t>
  </si>
  <si>
    <t>PRODUTO1</t>
  </si>
  <si>
    <t>REFERRAL</t>
  </si>
  <si>
    <t>NOVOS_LEADS</t>
  </si>
  <si>
    <t>exemplo_de_identifier</t>
  </si>
  <si>
    <t>Deve ser separado com _ (underlines)</t>
  </si>
  <si>
    <t>exemplo_de_micro_estrategia</t>
  </si>
  <si>
    <t>*preencher manual</t>
  </si>
  <si>
    <t>URL s/ UTM</t>
  </si>
  <si>
    <t>https://resultadosdigitais.com.br/blog/analise-de-canais/</t>
  </si>
  <si>
    <t>← Clique para gerar sua URL Encurtada do Bit.ly. Ele será atualizado na linha nº 14</t>
  </si>
  <si>
    <r>
      <rPr>
        <rFont val="Calibri"/>
      </rPr>
      <t xml:space="preserve">Para gerar a URL Encurtada, siga o passo a passo da aba </t>
    </r>
    <r>
      <rPr>
        <rFont val="Calibri"/>
        <b/>
      </rPr>
      <t>3. Configuração para Encurtar a URL</t>
    </r>
    <r>
      <rPr>
        <rFont val="Calibri"/>
      </rPr>
      <t>.
Caso contrário, aparecerá uma mensagem de erro.</t>
    </r>
  </si>
  <si>
    <t>← Clique para salvar o Nome da campanha, URL c/ UTM e a URL Encurtada no seu banco de UTMs geradas</t>
  </si>
  <si>
    <t>Exemplo do nome da Campanha</t>
  </si>
  <si>
    <t>INBOUND</t>
  </si>
  <si>
    <t>SEARCH</t>
  </si>
  <si>
    <t>CPC</t>
  </si>
  <si>
    <t>RMKT_BLOG</t>
  </si>
  <si>
    <t>PT</t>
  </si>
  <si>
    <t>SOCIAL</t>
  </si>
  <si>
    <t>PRODUTO2</t>
  </si>
  <si>
    <t>DISPLAY</t>
  </si>
  <si>
    <t>RMKT_YOUTUBE</t>
  </si>
  <si>
    <t>ES</t>
  </si>
  <si>
    <t>BLOG</t>
  </si>
  <si>
    <t>PRODUTO3</t>
  </si>
  <si>
    <t>VIDEO</t>
  </si>
  <si>
    <t>EMAIL</t>
  </si>
  <si>
    <t>RMKT_MATERIAIS</t>
  </si>
  <si>
    <t>MX</t>
  </si>
  <si>
    <t>EVENTO</t>
  </si>
  <si>
    <t>PODCAST</t>
  </si>
  <si>
    <t>GMAIL</t>
  </si>
  <si>
    <t>CHAT</t>
  </si>
  <si>
    <t>CONTATO_BASE</t>
  </si>
  <si>
    <t>US</t>
  </si>
  <si>
    <t>SITE</t>
  </si>
  <si>
    <t>MATERIAIS</t>
  </si>
  <si>
    <t>FACEBOOK</t>
  </si>
  <si>
    <t>CONTATO_NOVOS_LEADS</t>
  </si>
  <si>
    <t>CH</t>
  </si>
  <si>
    <t>INSTAGRAM</t>
  </si>
  <si>
    <t>CONTATO_RMKT</t>
  </si>
  <si>
    <t>AR</t>
  </si>
  <si>
    <t>LINKEDIN</t>
  </si>
  <si>
    <t>CONCORRENTE</t>
  </si>
  <si>
    <t>CO</t>
  </si>
  <si>
    <t>TWITTER</t>
  </si>
  <si>
    <t>BING</t>
  </si>
  <si>
    <t>TY_EMAIL</t>
  </si>
  <si>
    <t>MQL</t>
  </si>
  <si>
    <t>AUTOMACAO</t>
  </si>
  <si>
    <t>LEMBRETE</t>
  </si>
  <si>
    <t>AFILIADOS</t>
  </si>
  <si>
    <t>YOUTUBE</t>
  </si>
  <si>
    <t>INFLUENCER</t>
  </si>
  <si>
    <t>NEWSLETTER</t>
  </si>
  <si>
    <t>FORUM</t>
  </si>
  <si>
    <t>SAC</t>
  </si>
  <si>
    <t>PLANILHA</t>
  </si>
  <si>
    <t>WELCOME</t>
  </si>
  <si>
    <t>OUTBOUND</t>
  </si>
  <si>
    <t>CAMPANHA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</si>
</sst>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/>
    <font>
      <b/>
      <sz val="17.0"/>
    </font>
    <font>
      <b/>
      <color rgb="FF000000"/>
    </font>
    <font>
      <color rgb="FF000000"/>
    </font>
    <font>
      <b/>
    </font>
    <font>
      <b/>
      <sz val="9.0"/>
    </font>
    <font>
      <sz val="9.0"/>
    </font>
    <font>
      <sz val="12.0"/>
    </font>
    <font>
      <u/>
      <sz val="12.0"/>
      <color rgb="FF0000FF"/>
    </font>
    <font>
      <color rgb="FF000000"/>
      <name val="Roboto"/>
    </font>
    <font>
      <u/>
    </font>
    <font>
      <u/>
      <color rgb="FF0000FF"/>
    </font>
    <font>
      <b/>
      <sz val="9.0"/>
      <color rgb="FF000000"/>
    </font>
    <font>
      <u/>
      <sz val="9.0"/>
      <color rgb="FF0000FF"/>
    </font>
    <font>
      <u/>
      <sz val="9.0"/>
      <color rgb="FF0000FF"/>
    </font>
    <font>
      <b/>
      <sz val="12.0"/>
      <name val="Calibri"/>
    </font>
    <font>
      <u/>
      <color rgb="FF0000FF"/>
    </font>
    <font>
      <sz val="9.0"/>
      <color rgb="FF828387"/>
      <name val="&quot;Proxima Nova&quot;"/>
    </font>
    <font>
      <b/>
      <name val="Calibri"/>
    </font>
    <font>
      <name val="Calibri"/>
    </font>
    <font>
      <color rgb="FF999999"/>
      <name val="Calibri"/>
    </font>
    <font>
      <b/>
      <color rgb="FFFF0000"/>
      <name val="Calibri"/>
    </font>
    <font>
      <u/>
      <color rgb="FF0000FF"/>
    </font>
    <font>
      <u/>
      <color rgb="FF0000FF"/>
      <name val="Calibri"/>
    </font>
    <font>
      <u/>
      <sz val="10.0"/>
      <color rgb="FF1155CC"/>
      <name val="Arial"/>
    </font>
    <font>
      <b/>
      <sz val="10.0"/>
      <color rgb="FFFFFFFF"/>
      <name val="Calibri"/>
    </font>
    <font>
      <sz val="10.0"/>
      <color rgb="FFFFFFFF"/>
      <name val="Calibri"/>
    </font>
    <font>
      <sz val="10.0"/>
      <name val="Calibri"/>
    </font>
    <font>
      <b/>
      <sz val="10.0"/>
      <name val="Calibri"/>
    </font>
    <font>
      <sz val="10.0"/>
      <color rgb="FF999999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1">
    <border/>
    <border>
      <bottom style="thin">
        <color rgb="FF000000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center" readingOrder="0" shrinkToFit="0" vertical="center" wrapText="1"/>
    </xf>
    <xf borderId="0" fillId="2" fontId="10" numFmtId="0" xfId="0" applyAlignment="1" applyFill="1" applyFont="1">
      <alignment readingOrder="0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5" numFmtId="0" xfId="0" applyAlignment="1" applyFont="1">
      <alignment readingOrder="0"/>
    </xf>
    <xf borderId="2" fillId="3" fontId="16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  <xf borderId="5" fillId="3" fontId="16" numFmtId="0" xfId="0" applyAlignment="1" applyBorder="1" applyFont="1">
      <alignment horizontal="center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4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4" fontId="17" numFmtId="0" xfId="0" applyAlignment="1" applyFont="1">
      <alignment readingOrder="0"/>
    </xf>
    <xf borderId="0" fillId="0" fontId="18" numFmtId="0" xfId="0" applyAlignment="1" applyFont="1">
      <alignment horizontal="center" readingOrder="0"/>
    </xf>
    <xf borderId="5" fillId="3" fontId="16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5" fillId="3" fontId="19" numFmtId="0" xfId="0" applyAlignment="1" applyBorder="1" applyFont="1">
      <alignment horizontal="center"/>
    </xf>
    <xf borderId="5" fillId="0" fontId="20" numFmtId="0" xfId="0" applyAlignment="1" applyBorder="1" applyFont="1">
      <alignment readingOrder="0"/>
    </xf>
    <xf borderId="5" fillId="0" fontId="20" numFmtId="0" xfId="0" applyBorder="1" applyFont="1"/>
    <xf borderId="2" fillId="0" fontId="20" numFmtId="0" xfId="0" applyAlignment="1" applyBorder="1" applyFont="1">
      <alignment readingOrder="0" shrinkToFit="0" vertical="top" wrapText="1"/>
    </xf>
    <xf borderId="4" fillId="0" fontId="20" numFmtId="0" xfId="0" applyAlignment="1" applyBorder="1" applyFont="1">
      <alignment readingOrder="0" shrinkToFit="0" vertical="top" wrapText="1"/>
    </xf>
    <xf borderId="9" fillId="0" fontId="20" numFmtId="0" xfId="0" applyAlignment="1" applyBorder="1" applyFont="1">
      <alignment readingOrder="0" shrinkToFit="0" vertical="top" wrapText="1"/>
    </xf>
    <xf borderId="10" fillId="0" fontId="20" numFmtId="0" xfId="0" applyAlignment="1" applyBorder="1" applyFont="1">
      <alignment readingOrder="0" shrinkToFit="0" vertical="top" wrapText="1"/>
    </xf>
    <xf borderId="5" fillId="2" fontId="20" numFmtId="0" xfId="0" applyAlignment="1" applyBorder="1" applyFont="1">
      <alignment readingOrder="0"/>
    </xf>
    <xf borderId="5" fillId="0" fontId="21" numFmtId="0" xfId="0" applyAlignment="1" applyBorder="1" applyFont="1">
      <alignment horizontal="center" readingOrder="0" vertical="center"/>
    </xf>
    <xf borderId="5" fillId="4" fontId="20" numFmtId="0" xfId="0" applyAlignment="1" applyBorder="1" applyFont="1">
      <alignment readingOrder="0"/>
    </xf>
    <xf borderId="5" fillId="6" fontId="22" numFmtId="0" xfId="0" applyAlignment="1" applyBorder="1" applyFill="1" applyFont="1">
      <alignment horizontal="left" readingOrder="0" vertical="center"/>
    </xf>
    <xf borderId="5" fillId="6" fontId="20" numFmtId="0" xfId="0" applyBorder="1" applyFont="1"/>
    <xf borderId="5" fillId="3" fontId="19" numFmtId="0" xfId="0" applyAlignment="1" applyBorder="1" applyFont="1">
      <alignment horizontal="center" readingOrder="0"/>
    </xf>
    <xf borderId="5" fillId="0" fontId="21" numFmtId="0" xfId="0" applyAlignment="1" applyBorder="1" applyFont="1">
      <alignment horizontal="left" readingOrder="0" vertical="center"/>
    </xf>
    <xf borderId="5" fillId="7" fontId="19" numFmtId="0" xfId="0" applyAlignment="1" applyBorder="1" applyFill="1" applyFont="1">
      <alignment horizontal="center" readingOrder="0"/>
    </xf>
    <xf borderId="0" fillId="0" fontId="23" numFmtId="0" xfId="0" applyAlignment="1" applyFont="1">
      <alignment readingOrder="0"/>
    </xf>
    <xf borderId="11" fillId="0" fontId="20" numFmtId="0" xfId="0" applyAlignment="1" applyBorder="1" applyFont="1">
      <alignment readingOrder="0" shrinkToFit="0" vertical="top" wrapText="1"/>
    </xf>
    <xf borderId="12" fillId="0" fontId="20" numFmtId="0" xfId="0" applyAlignment="1" applyBorder="1" applyFont="1">
      <alignment readingOrder="0" shrinkToFit="0" vertical="top" wrapText="1"/>
    </xf>
    <xf borderId="5" fillId="0" fontId="20" numFmtId="0" xfId="0" applyAlignment="1" applyBorder="1" applyFont="1">
      <alignment readingOrder="0" vertical="center"/>
    </xf>
    <xf borderId="2" fillId="0" fontId="20" numFmtId="0" xfId="0" applyAlignment="1" applyBorder="1" applyFont="1">
      <alignment readingOrder="0" shrinkToFit="0" vertical="center" wrapText="1"/>
    </xf>
    <xf borderId="11" fillId="0" fontId="1" numFmtId="0" xfId="0" applyBorder="1" applyFont="1"/>
    <xf borderId="13" fillId="0" fontId="1" numFmtId="0" xfId="0" applyBorder="1" applyFont="1"/>
    <xf borderId="12" fillId="0" fontId="1" numFmtId="0" xfId="0" applyBorder="1" applyFont="1"/>
    <xf borderId="5" fillId="8" fontId="19" numFmtId="0" xfId="0" applyAlignment="1" applyBorder="1" applyFill="1" applyFont="1">
      <alignment horizontal="center" readingOrder="0" vertical="center"/>
    </xf>
    <xf borderId="14" fillId="8" fontId="20" numFmtId="0" xfId="0" applyAlignment="1" applyBorder="1" applyFont="1">
      <alignment vertical="center"/>
    </xf>
    <xf borderId="15" fillId="0" fontId="1" numFmtId="0" xfId="0" applyBorder="1" applyFont="1"/>
    <xf borderId="16" fillId="0" fontId="1" numFmtId="0" xfId="0" applyBorder="1" applyFont="1"/>
    <xf borderId="5" fillId="6" fontId="19" numFmtId="0" xfId="0" applyAlignment="1" applyBorder="1" applyFont="1">
      <alignment horizontal="center" readingOrder="0" vertical="center"/>
    </xf>
    <xf borderId="14" fillId="6" fontId="24" numFmtId="0" xfId="0" applyAlignment="1" applyBorder="1" applyFont="1">
      <alignment shrinkToFit="0" vertical="center" wrapText="1"/>
    </xf>
    <xf borderId="5" fillId="0" fontId="19" numFmtId="0" xfId="0" applyAlignment="1" applyBorder="1" applyFont="1">
      <alignment horizontal="center" readingOrder="0" vertical="center"/>
    </xf>
    <xf borderId="0" fillId="2" fontId="25" numFmtId="0" xfId="0" applyAlignment="1" applyFont="1">
      <alignment horizontal="center" readingOrder="0" vertical="center"/>
    </xf>
    <xf borderId="17" fillId="0" fontId="20" numFmtId="0" xfId="0" applyAlignment="1" applyBorder="1" applyFont="1">
      <alignment readingOrder="0"/>
    </xf>
    <xf borderId="17" fillId="0" fontId="20" numFmtId="0" xfId="0" applyBorder="1" applyFont="1"/>
    <xf borderId="14" fillId="0" fontId="20" numFmtId="0" xfId="0" applyAlignment="1" applyBorder="1" applyFont="1">
      <alignment readingOrder="0"/>
    </xf>
    <xf borderId="14" fillId="0" fontId="20" numFmtId="0" xfId="0" applyAlignment="1" applyBorder="1" applyFont="1">
      <alignment readingOrder="0" shrinkToFit="0" wrapText="1"/>
    </xf>
    <xf borderId="5" fillId="0" fontId="1" numFmtId="0" xfId="0" applyBorder="1" applyFont="1"/>
    <xf borderId="14" fillId="0" fontId="20" numFmtId="0" xfId="0" applyBorder="1" applyFont="1"/>
    <xf borderId="18" fillId="0" fontId="20" numFmtId="0" xfId="0" applyBorder="1" applyFont="1"/>
    <xf borderId="18" fillId="0" fontId="20" numFmtId="0" xfId="0" applyAlignment="1" applyBorder="1" applyFont="1">
      <alignment readingOrder="0"/>
    </xf>
    <xf borderId="0" fillId="0" fontId="20" numFmtId="0" xfId="0" applyFont="1"/>
    <xf borderId="19" fillId="9" fontId="26" numFmtId="0" xfId="0" applyAlignment="1" applyBorder="1" applyFill="1" applyFont="1">
      <alignment horizontal="center" readingOrder="0"/>
    </xf>
    <xf borderId="19" fillId="10" fontId="26" numFmtId="0" xfId="0" applyAlignment="1" applyBorder="1" applyFill="1" applyFont="1">
      <alignment horizontal="center" readingOrder="0"/>
    </xf>
    <xf borderId="19" fillId="9" fontId="27" numFmtId="0" xfId="0" applyAlignment="1" applyBorder="1" applyFont="1">
      <alignment horizontal="center" readingOrder="0"/>
    </xf>
    <xf borderId="19" fillId="0" fontId="20" numFmtId="0" xfId="0" applyAlignment="1" applyBorder="1" applyFont="1">
      <alignment horizontal="center" vertical="bottom"/>
    </xf>
    <xf borderId="19" fillId="0" fontId="28" numFmtId="0" xfId="0" applyAlignment="1" applyBorder="1" applyFont="1">
      <alignment horizontal="center" readingOrder="0"/>
    </xf>
    <xf borderId="19" fillId="11" fontId="29" numFmtId="0" xfId="0" applyAlignment="1" applyBorder="1" applyFill="1" applyFont="1">
      <alignment horizontal="center" readingOrder="0"/>
    </xf>
    <xf borderId="20" fillId="0" fontId="20" numFmtId="0" xfId="0" applyAlignment="1" applyBorder="1" applyFont="1">
      <alignment horizontal="center" vertical="bottom"/>
    </xf>
    <xf borderId="20" fillId="0" fontId="20" numFmtId="0" xfId="0" applyAlignment="1" applyBorder="1" applyFont="1">
      <alignment horizontal="center" vertical="bottom"/>
    </xf>
    <xf borderId="19" fillId="0" fontId="28" numFmtId="0" xfId="0" applyAlignment="1" applyBorder="1" applyFont="1">
      <alignment horizontal="center"/>
    </xf>
    <xf borderId="20" fillId="0" fontId="20" numFmtId="0" xfId="0" applyAlignment="1" applyBorder="1" applyFont="1">
      <alignment horizontal="center" readingOrder="0" vertical="bottom"/>
    </xf>
    <xf borderId="19" fillId="0" fontId="30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28575</xdr:colOff>
      <xdr:row>1</xdr:row>
      <xdr:rowOff>228600</xdr:rowOff>
    </xdr:from>
    <xdr:ext cx="2181225" cy="6286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8001000" cy="156210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514350</xdr:colOff>
      <xdr:row>15</xdr:row>
      <xdr:rowOff>171450</xdr:rowOff>
    </xdr:from>
    <xdr:ext cx="1438275" cy="390525"/>
    <xdr:sp>
      <xdr:nvSpPr>
        <xdr:cNvPr id="3" name="Shape 3"/>
        <xdr:cNvSpPr/>
      </xdr:nvSpPr>
      <xdr:spPr>
        <a:xfrm>
          <a:off x="2405925" y="1276025"/>
          <a:ext cx="1671900" cy="444300"/>
        </a:xfrm>
        <a:prstGeom prst="roundRect">
          <a:avLst>
            <a:gd fmla="val 16667" name="adj"/>
          </a:avLst>
        </a:prstGeom>
        <a:solidFill>
          <a:srgbClr val="E0666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REGISTRAR</a:t>
          </a:r>
          <a:r>
            <a:rPr lang="en-US" sz="14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 UTM</a:t>
          </a:r>
          <a:endParaRPr sz="1400">
            <a:solidFill>
              <a:srgbClr val="FFFFFF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95250</xdr:colOff>
      <xdr:row>9</xdr:row>
      <xdr:rowOff>171450</xdr:rowOff>
    </xdr:from>
    <xdr:ext cx="2276475" cy="457200"/>
    <xdr:sp>
      <xdr:nvSpPr>
        <xdr:cNvPr id="4" name="Shape 4"/>
        <xdr:cNvSpPr/>
      </xdr:nvSpPr>
      <xdr:spPr>
        <a:xfrm>
          <a:off x="2045600" y="1349850"/>
          <a:ext cx="2291400" cy="430200"/>
        </a:xfrm>
        <a:prstGeom prst="roundRect">
          <a:avLst>
            <a:gd fmla="val 16667" name="adj"/>
          </a:avLst>
        </a:prstGeom>
        <a:solidFill>
          <a:srgbClr val="E0666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ATUALIZAR LINK ENCURTADO</a:t>
          </a:r>
          <a:endParaRPr sz="1100">
            <a:solidFill>
              <a:srgbClr val="FFFFFF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bitly.com/settings/ap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esultadosdigitais.com.br/blog/analise-de-canais/" TargetMode="External"/><Relationship Id="rId2" Type="http://schemas.openxmlformats.org/officeDocument/2006/relationships/hyperlink" Target="http://bit.ly/2w9pKUu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4" width="7.25"/>
    <col customWidth="1" min="5" max="21" width="6.88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8.75" customHeight="1">
      <c r="A8" s="1"/>
      <c r="B8" s="2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8.75" customHeight="1">
      <c r="A9" s="1"/>
      <c r="B9" s="3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8.75" customHeight="1">
      <c r="A11" s="1"/>
      <c r="B11" s="4" t="s">
        <v>2</v>
      </c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"/>
      <c r="S11" s="1"/>
      <c r="T11" s="1"/>
      <c r="U11" s="1"/>
    </row>
    <row r="12" ht="18.75" customHeight="1">
      <c r="A12" s="1"/>
      <c r="B12" s="7"/>
      <c r="C12" s="1"/>
      <c r="D12" s="1"/>
      <c r="R12" s="1"/>
      <c r="S12" s="1"/>
      <c r="T12" s="1"/>
      <c r="U12" s="1"/>
    </row>
    <row r="13" ht="18.75" customHeight="1">
      <c r="A13" s="1"/>
      <c r="B13" s="8" t="s">
        <v>3</v>
      </c>
      <c r="C13" s="9"/>
      <c r="E13" s="10"/>
      <c r="F13" s="10" t="s">
        <v>4</v>
      </c>
      <c r="R13" s="9"/>
      <c r="S13" s="9"/>
      <c r="T13" s="9"/>
      <c r="U13" s="9"/>
    </row>
    <row r="14" ht="18.0" customHeight="1">
      <c r="A14" s="1"/>
      <c r="B14" s="8" t="s">
        <v>5</v>
      </c>
      <c r="C14" s="9"/>
      <c r="E14" s="10"/>
      <c r="F14" s="10" t="s">
        <v>6</v>
      </c>
      <c r="R14" s="9"/>
      <c r="S14" s="9"/>
      <c r="T14" s="9"/>
      <c r="U14" s="9"/>
    </row>
    <row r="15" ht="18.0" customHeight="1">
      <c r="A15" s="1"/>
      <c r="B15" s="8" t="s">
        <v>7</v>
      </c>
      <c r="C15" s="9"/>
      <c r="E15" s="10"/>
      <c r="F15" s="10" t="s">
        <v>8</v>
      </c>
    </row>
    <row r="16" ht="18.75" customHeight="1">
      <c r="A16" s="1"/>
      <c r="B16" s="11" t="s">
        <v>9</v>
      </c>
      <c r="C16" s="9"/>
      <c r="E16" s="12"/>
      <c r="F16" s="12" t="s">
        <v>10</v>
      </c>
    </row>
    <row r="17" ht="18.75" customHeight="1">
      <c r="A17" s="1"/>
      <c r="B17" s="11" t="s">
        <v>11</v>
      </c>
      <c r="C17" s="9"/>
      <c r="E17" s="12"/>
      <c r="F17" s="12" t="s">
        <v>12</v>
      </c>
    </row>
    <row r="18" ht="18.75" customHeight="1">
      <c r="A18" s="1"/>
      <c r="B18" s="11" t="s">
        <v>13</v>
      </c>
      <c r="C18" s="9"/>
      <c r="E18" s="12"/>
      <c r="F18" s="12" t="s">
        <v>14</v>
      </c>
    </row>
    <row r="19" ht="21.0" customHeight="1">
      <c r="A19" s="1"/>
      <c r="R19" s="1"/>
      <c r="S19" s="1"/>
      <c r="T19" s="1"/>
      <c r="U19" s="1"/>
    </row>
    <row r="20" ht="18.75" customHeight="1">
      <c r="A20" s="13"/>
      <c r="B20" s="14" t="str">
        <f>HYPERLINK("https://materiais.resultadosdigitais.com.br/webinars-analise-de-resultados-int-cm?utm_source=planilha&amp;utm_medium=referral&amp;utm_campaign=br-inb-rdsm-planilha-novos_leads-gerador_de_utm","DICA: Na série de Webinars das Estratégias Avançadas para Análise de Resultados você entende a importância de analisar seus canais de marketing, canais de vendas e conhece as melhores ferramentas e relatórios para mensurar seus resultados")</f>
        <v>DICA: Na série de Webinars das Estratégias Avançadas para Análise de Resultados você entende a importância de analisar seus canais de marketing, canais de vendas e conhece as melhores ferramentas e relatórios para mensurar seus resultados</v>
      </c>
      <c r="U20" s="13"/>
    </row>
    <row r="21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mergeCells count="7">
    <mergeCell ref="F13:Q13"/>
    <mergeCell ref="F14:Q14"/>
    <mergeCell ref="F15:U15"/>
    <mergeCell ref="F16:U16"/>
    <mergeCell ref="F17:U17"/>
    <mergeCell ref="F18:U18"/>
    <mergeCell ref="B20:T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4" width="7.25"/>
    <col customWidth="1" min="5" max="5" width="7.88"/>
    <col customWidth="1" min="6" max="20" width="6.88"/>
  </cols>
  <sheetData>
    <row r="1" ht="18.75" customHeight="1">
      <c r="A1" s="1"/>
      <c r="B1" s="2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8.75" customHeight="1">
      <c r="A3" s="1"/>
      <c r="B3" s="3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8.75" customHeight="1">
      <c r="A4" s="1"/>
      <c r="B4" s="3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8.75" customHeight="1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8.75" customHeight="1">
      <c r="A6" s="1"/>
      <c r="B6" s="7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8.75" customHeight="1">
      <c r="A8" s="1"/>
      <c r="B8" s="3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8.75" customHeight="1">
      <c r="A9" s="1"/>
      <c r="B9" s="15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8.7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8.75" customHeight="1">
      <c r="A11" s="1"/>
      <c r="B11" s="16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8.7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8.75" customHeight="1">
      <c r="A13" s="1"/>
      <c r="B13" s="3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8.75" customHeight="1">
      <c r="A14" s="1"/>
      <c r="B14" s="3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8.75" customHeight="1">
      <c r="A15" s="1"/>
      <c r="B15" s="3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8.75" customHeight="1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8.75" customHeight="1">
      <c r="A17" s="1"/>
      <c r="B17" s="7" t="s">
        <v>25</v>
      </c>
      <c r="C17" s="1"/>
      <c r="D17" s="1"/>
      <c r="E17" s="1"/>
      <c r="F17" s="17" t="str">
        <f>HYPERLINK("https://resultadosdigitais.com.br/blog/analise-de-canais/","Como fazer uma análise de canais de Marketing Digital na prática")</f>
        <v>Como fazer uma análise de canais de Marketing Digital na prática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4" width="7.25"/>
    <col customWidth="1" min="5" max="20" width="6.88"/>
  </cols>
  <sheetData>
    <row r="1" ht="18.75" customHeight="1">
      <c r="A1" s="1"/>
      <c r="B1" s="2" t="s">
        <v>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" customHeight="1">
      <c r="A2" s="1"/>
      <c r="B2" s="3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8.75" customHeight="1">
      <c r="A3" s="1"/>
      <c r="B3" s="18"/>
      <c r="C3" s="19"/>
      <c r="D3" s="1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8.75" customHeight="1">
      <c r="A4" s="1"/>
      <c r="B4" s="4" t="s">
        <v>28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</row>
    <row r="5" ht="18.75" customHeight="1">
      <c r="A5" s="1"/>
      <c r="B5" s="7"/>
      <c r="C5" s="1"/>
      <c r="D5" s="1"/>
      <c r="Q5" s="1"/>
      <c r="R5" s="1"/>
      <c r="S5" s="1"/>
      <c r="T5" s="1"/>
    </row>
    <row r="6" ht="19.5" customHeight="1">
      <c r="A6" s="1"/>
      <c r="B6" s="8" t="s">
        <v>29</v>
      </c>
      <c r="C6" s="9"/>
      <c r="E6" s="12" t="s">
        <v>30</v>
      </c>
    </row>
    <row r="7" ht="19.5" customHeight="1">
      <c r="A7" s="1"/>
      <c r="B7" s="8" t="s">
        <v>31</v>
      </c>
      <c r="C7" s="9"/>
      <c r="E7" s="12" t="s">
        <v>32</v>
      </c>
    </row>
    <row r="8" ht="19.5" customHeight="1">
      <c r="A8" s="1"/>
      <c r="B8" s="11" t="s">
        <v>33</v>
      </c>
      <c r="C8" s="9"/>
      <c r="E8" s="12" t="s">
        <v>34</v>
      </c>
    </row>
    <row r="9" ht="19.5" customHeight="1">
      <c r="A9" s="1"/>
      <c r="B9" s="11" t="s">
        <v>35</v>
      </c>
      <c r="E9" s="12" t="s">
        <v>36</v>
      </c>
    </row>
    <row r="10" ht="19.5" customHeight="1">
      <c r="A10" s="1"/>
      <c r="B10" s="11" t="s">
        <v>37</v>
      </c>
      <c r="C10" s="1"/>
      <c r="E10" s="12" t="s">
        <v>38</v>
      </c>
    </row>
    <row r="11" ht="19.5" customHeight="1">
      <c r="A11" s="1"/>
      <c r="B11" s="11" t="s">
        <v>39</v>
      </c>
      <c r="C11" s="1"/>
      <c r="E11" s="12" t="s">
        <v>40</v>
      </c>
    </row>
    <row r="12" ht="19.5" customHeight="1">
      <c r="B12" s="11" t="s">
        <v>41</v>
      </c>
      <c r="E12" s="12" t="s">
        <v>42</v>
      </c>
    </row>
    <row r="13" ht="19.5" customHeight="1">
      <c r="B13" s="11" t="s">
        <v>43</v>
      </c>
      <c r="E13" s="12" t="s">
        <v>44</v>
      </c>
    </row>
    <row r="14" ht="19.5" customHeight="1">
      <c r="B14" s="11" t="s">
        <v>45</v>
      </c>
      <c r="E14" s="12" t="s">
        <v>46</v>
      </c>
    </row>
    <row r="15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8.75" customHeight="1">
      <c r="A16" s="1"/>
      <c r="B16" s="4" t="s">
        <v>47</v>
      </c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</row>
    <row r="1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8.75" customHeight="1">
      <c r="A18" s="1"/>
      <c r="B18" s="8" t="s">
        <v>48</v>
      </c>
      <c r="C18" s="1"/>
      <c r="D18" s="1"/>
      <c r="E18" s="3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8.75" customHeight="1">
      <c r="A19" s="1"/>
      <c r="B19" s="8" t="s">
        <v>50</v>
      </c>
      <c r="C19" s="1"/>
      <c r="D19" s="1"/>
      <c r="E19" s="3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8.75" customHeight="1">
      <c r="A20" s="1"/>
      <c r="B20" s="11" t="s">
        <v>52</v>
      </c>
      <c r="C20" s="1"/>
      <c r="D20" s="1"/>
      <c r="E20" s="3" t="s">
        <v>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8.75" customHeight="1">
      <c r="A21" s="1"/>
      <c r="B21" s="7" t="s">
        <v>54</v>
      </c>
      <c r="C21" s="1"/>
      <c r="D21" s="1"/>
      <c r="E21" s="3" t="s">
        <v>55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8.75" customHeight="1">
      <c r="A22" s="1"/>
      <c r="B22" s="1"/>
      <c r="C22" s="1"/>
      <c r="D22" s="1"/>
      <c r="E22" s="20" t="s">
        <v>56</v>
      </c>
    </row>
    <row r="23" ht="18.75" customHeight="1">
      <c r="A23" s="1"/>
      <c r="B23" s="1"/>
      <c r="C23" s="1"/>
      <c r="D23" s="1"/>
    </row>
    <row r="24" ht="18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8.75" customHeight="1">
      <c r="A25" s="1"/>
      <c r="B25" s="2" t="s">
        <v>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8.75" customHeight="1">
      <c r="A27" s="1"/>
      <c r="B27" s="21" t="s">
        <v>58</v>
      </c>
      <c r="C27" s="1"/>
      <c r="E27" s="12" t="s">
        <v>59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"/>
      <c r="R27" s="1"/>
      <c r="S27" s="1"/>
      <c r="T27" s="1"/>
    </row>
    <row r="28" ht="18.75" customHeight="1">
      <c r="A28" s="1"/>
      <c r="B28" s="21" t="s">
        <v>60</v>
      </c>
      <c r="C28" s="1"/>
      <c r="E28" s="22" t="str">
        <f>HYPERLINK("https://www.rdstation.com/marketing/?utm_source=planilha&amp;utm_medium=referral&amp;utm_campaign=br-inb-rdsm-planilha-hr_novos_leads-gerador_de_utm","No RD Station Marketing, você identifica a origem das conversões no menu Analisar → Análise de Canais")</f>
        <v>No RD Station Marketing, você identifica a origem das conversões no menu Analisar → Análise de Canais</v>
      </c>
      <c r="Q28" s="1"/>
      <c r="R28" s="1"/>
      <c r="S28" s="1"/>
      <c r="T28" s="1"/>
    </row>
    <row r="29" ht="18.75" customHeight="1">
      <c r="A29" s="1"/>
      <c r="B29" s="11" t="s">
        <v>61</v>
      </c>
      <c r="E29" s="23" t="str">
        <f>HYPERLINK("https://rdstation.com/crm?utm_source=planilha&amp;utm_medium=referral&amp;utm_campaign=br-inb-rdsm-planilha-hr_novos_leads-gerador_de_utm","Com o RD Station CRM, as informações de origem do tráfego e das conversões ajudam a identificar os melhores canais de vendas")</f>
        <v>Com o RD Station CRM, as informações de origem do tráfego e das conversões ajudam a identificar os melhores canais de vendas</v>
      </c>
      <c r="Q29" s="1"/>
      <c r="R29" s="1"/>
      <c r="S29" s="1"/>
      <c r="T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11">
    <mergeCell ref="E13:T13"/>
    <mergeCell ref="E14:T14"/>
    <mergeCell ref="E22:T23"/>
    <mergeCell ref="E28:P28"/>
    <mergeCell ref="E6:T6"/>
    <mergeCell ref="E7:T7"/>
    <mergeCell ref="E8:T8"/>
    <mergeCell ref="E9:T9"/>
    <mergeCell ref="E10:T10"/>
    <mergeCell ref="E11:T11"/>
    <mergeCell ref="E12:T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4.38"/>
    <col customWidth="1" min="4" max="4" width="7.38"/>
    <col customWidth="1" min="5" max="5" width="51.38"/>
  </cols>
  <sheetData>
    <row r="1">
      <c r="A1" s="24" t="s">
        <v>62</v>
      </c>
      <c r="B1" s="25"/>
      <c r="C1" s="26"/>
      <c r="D1" s="27"/>
      <c r="E1" s="28" t="s">
        <v>63</v>
      </c>
    </row>
    <row r="2">
      <c r="A2" s="29"/>
      <c r="B2" s="30"/>
      <c r="C2" s="31"/>
      <c r="D2" s="27"/>
      <c r="E2" s="32" t="s">
        <v>64</v>
      </c>
    </row>
    <row r="3">
      <c r="A3" s="33" t="s">
        <v>65</v>
      </c>
      <c r="D3" s="27"/>
      <c r="E3" s="34" t="s">
        <v>66</v>
      </c>
      <c r="F3" s="35"/>
    </row>
    <row r="4">
      <c r="D4" s="27"/>
      <c r="E4" s="32" t="s">
        <v>67</v>
      </c>
    </row>
    <row r="5">
      <c r="D5" s="27"/>
      <c r="E5" s="32" t="s">
        <v>68</v>
      </c>
    </row>
    <row r="6">
      <c r="D6" s="27"/>
      <c r="E6" s="32" t="s">
        <v>69</v>
      </c>
    </row>
    <row r="8">
      <c r="E8" s="36" t="s">
        <v>70</v>
      </c>
    </row>
    <row r="9">
      <c r="E9" s="32" t="s">
        <v>71</v>
      </c>
    </row>
    <row r="10">
      <c r="E10" s="32" t="s">
        <v>72</v>
      </c>
    </row>
    <row r="11">
      <c r="E11" s="32" t="s">
        <v>73</v>
      </c>
    </row>
  </sheetData>
  <mergeCells count="2">
    <mergeCell ref="A1:C1"/>
    <mergeCell ref="A2:C2"/>
  </mergeCells>
  <hyperlinks>
    <hyperlink r:id="rId1" ref="E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81.13"/>
    <col customWidth="1" min="3" max="3" width="16.5"/>
    <col customWidth="1" min="6" max="6" width="16.88"/>
    <col customWidth="1" min="7" max="7" width="18.0"/>
    <col customWidth="1" min="8" max="8" width="25.0"/>
    <col customWidth="1" min="9" max="9" width="36.38"/>
  </cols>
  <sheetData>
    <row r="1">
      <c r="A1" s="28" t="s">
        <v>74</v>
      </c>
      <c r="B1" s="28" t="s">
        <v>75</v>
      </c>
      <c r="C1" s="28" t="s">
        <v>52</v>
      </c>
      <c r="D1" s="37"/>
      <c r="E1" s="37"/>
      <c r="F1" s="37"/>
      <c r="G1" s="38"/>
      <c r="H1" s="37"/>
      <c r="I1" s="37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1" t="s">
        <v>76</v>
      </c>
      <c r="B2" s="40" t="s">
        <v>77</v>
      </c>
      <c r="C2" s="41" t="s">
        <v>78</v>
      </c>
      <c r="D2" s="39"/>
      <c r="E2" s="39"/>
      <c r="F2" s="39"/>
      <c r="G2" s="39"/>
      <c r="H2" s="42"/>
      <c r="I2" s="42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1" t="s">
        <v>79</v>
      </c>
      <c r="B3" s="40" t="s">
        <v>80</v>
      </c>
      <c r="C3" s="41" t="s">
        <v>78</v>
      </c>
      <c r="D3" s="42"/>
      <c r="E3" s="42"/>
      <c r="F3" s="42"/>
      <c r="G3" s="42"/>
      <c r="H3" s="42"/>
      <c r="I3" s="42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 t="s">
        <v>79</v>
      </c>
      <c r="B4" s="40" t="s">
        <v>80</v>
      </c>
      <c r="C4" s="41" t="s">
        <v>78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40"/>
      <c r="C5" s="41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40"/>
      <c r="C6" s="41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40"/>
      <c r="C7" s="41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40"/>
      <c r="C8" s="41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40"/>
      <c r="C9" s="41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40"/>
      <c r="C10" s="41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40"/>
      <c r="C11" s="41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40"/>
      <c r="C12" s="41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40"/>
      <c r="C13" s="41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40"/>
      <c r="C14" s="41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40"/>
      <c r="C15" s="41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40"/>
      <c r="C16" s="41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40"/>
      <c r="C17" s="41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40"/>
      <c r="C18" s="41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40"/>
      <c r="C19" s="41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40"/>
      <c r="C20" s="41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40"/>
      <c r="C21" s="41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40"/>
      <c r="C22" s="41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40"/>
      <c r="C23" s="41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40"/>
      <c r="C24" s="41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40"/>
      <c r="C25" s="41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40"/>
      <c r="C26" s="41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40"/>
      <c r="C27" s="41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42"/>
      <c r="B28" s="40"/>
      <c r="C28" s="43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40"/>
      <c r="C29" s="41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40"/>
      <c r="C30" s="41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40"/>
      <c r="C31" s="43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40"/>
      <c r="C32" s="4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40"/>
      <c r="C33" s="43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40"/>
      <c r="C34" s="43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40"/>
      <c r="C35" s="43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40"/>
      <c r="C36" s="43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40"/>
      <c r="C37" s="43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40"/>
      <c r="C38" s="43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40"/>
      <c r="C39" s="43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40"/>
      <c r="C40" s="43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40"/>
      <c r="C41" s="43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40"/>
      <c r="C42" s="43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40"/>
      <c r="C43" s="43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40"/>
      <c r="C44" s="43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40"/>
      <c r="C45" s="43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40"/>
      <c r="C46" s="43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40"/>
      <c r="C47" s="43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40"/>
      <c r="C48" s="43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40"/>
      <c r="C49" s="43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40"/>
      <c r="C50" s="43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40"/>
      <c r="C51" s="43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40"/>
      <c r="C52" s="43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40"/>
      <c r="C53" s="43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40"/>
      <c r="C54" s="43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40"/>
      <c r="C55" s="43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40"/>
      <c r="C56" s="43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40"/>
      <c r="C57" s="43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40"/>
      <c r="C58" s="43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40"/>
      <c r="C59" s="43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40"/>
      <c r="C60" s="43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40"/>
      <c r="C61" s="43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40"/>
      <c r="C62" s="43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40"/>
      <c r="C63" s="43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40"/>
      <c r="C64" s="43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40"/>
      <c r="C65" s="43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40"/>
      <c r="C66" s="43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40"/>
      <c r="C67" s="43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40"/>
      <c r="C68" s="43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40"/>
      <c r="C69" s="43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40"/>
      <c r="C70" s="43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40"/>
      <c r="C71" s="43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40"/>
      <c r="C72" s="43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40"/>
      <c r="C73" s="43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40"/>
      <c r="C74" s="43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40"/>
      <c r="C75" s="43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40"/>
      <c r="C76" s="43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40"/>
      <c r="C77" s="43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40"/>
      <c r="C78" s="43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40"/>
      <c r="C79" s="43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40"/>
      <c r="C80" s="43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40"/>
      <c r="C81" s="43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40"/>
      <c r="C82" s="43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40"/>
      <c r="C83" s="43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40"/>
      <c r="C84" s="43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40"/>
      <c r="C85" s="43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40"/>
      <c r="C86" s="43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40"/>
      <c r="C87" s="43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40"/>
      <c r="C88" s="43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40"/>
      <c r="C89" s="43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40"/>
      <c r="C90" s="43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40"/>
      <c r="C91" s="43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40"/>
      <c r="C92" s="43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40"/>
      <c r="C93" s="43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40"/>
      <c r="C94" s="43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40"/>
      <c r="C95" s="43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40"/>
      <c r="C96" s="43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40"/>
      <c r="C97" s="43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40"/>
      <c r="C98" s="43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40"/>
      <c r="C99" s="43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40"/>
      <c r="C100" s="43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40"/>
      <c r="C101" s="43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40"/>
      <c r="C102" s="43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40"/>
      <c r="C103" s="43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40"/>
      <c r="C104" s="43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40"/>
      <c r="C105" s="43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40"/>
      <c r="C106" s="43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40"/>
      <c r="C107" s="43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40"/>
      <c r="C108" s="43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40"/>
      <c r="C109" s="43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40"/>
      <c r="C110" s="43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40"/>
      <c r="C111" s="43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40"/>
      <c r="C112" s="43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40"/>
      <c r="C113" s="43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40"/>
      <c r="C114" s="43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40"/>
      <c r="C115" s="43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40"/>
      <c r="C116" s="43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40"/>
      <c r="C117" s="43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40"/>
      <c r="C118" s="43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40"/>
      <c r="C119" s="43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40"/>
      <c r="C120" s="43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40"/>
      <c r="C121" s="43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40"/>
      <c r="C122" s="43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40"/>
      <c r="C123" s="43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40"/>
      <c r="C124" s="43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40"/>
      <c r="C125" s="43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40"/>
      <c r="C126" s="43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40"/>
      <c r="C127" s="43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40"/>
      <c r="C128" s="43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40"/>
      <c r="C129" s="43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40"/>
      <c r="C130" s="43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40"/>
      <c r="C131" s="43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40"/>
      <c r="C132" s="43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40"/>
      <c r="C133" s="43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40"/>
      <c r="C134" s="43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40"/>
      <c r="C135" s="43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40"/>
      <c r="C136" s="43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40"/>
      <c r="C137" s="43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40"/>
      <c r="C138" s="43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40"/>
      <c r="C139" s="43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40"/>
      <c r="C140" s="43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40"/>
      <c r="C141" s="43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40"/>
      <c r="C142" s="43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40"/>
      <c r="C143" s="43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40"/>
      <c r="C144" s="43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40"/>
      <c r="C145" s="43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40"/>
      <c r="C146" s="43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40"/>
      <c r="C147" s="43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40"/>
      <c r="C148" s="43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40"/>
      <c r="C149" s="43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40"/>
      <c r="C150" s="43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40"/>
      <c r="C151" s="43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40"/>
      <c r="C152" s="43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40"/>
      <c r="C153" s="43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40"/>
      <c r="C154" s="43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40"/>
      <c r="C155" s="43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40"/>
      <c r="C156" s="43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40"/>
      <c r="C157" s="43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40"/>
      <c r="C158" s="43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40"/>
      <c r="C159" s="43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40"/>
      <c r="C160" s="43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40"/>
      <c r="C161" s="43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40"/>
      <c r="C162" s="43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40"/>
      <c r="C163" s="43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40"/>
      <c r="C164" s="43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40"/>
      <c r="C165" s="43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40"/>
      <c r="C166" s="43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40"/>
      <c r="C167" s="43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40"/>
      <c r="C168" s="43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40"/>
      <c r="C169" s="43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40"/>
      <c r="C170" s="43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40"/>
      <c r="C171" s="43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40"/>
      <c r="C172" s="43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40"/>
      <c r="C173" s="43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40"/>
      <c r="C174" s="43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40"/>
      <c r="C175" s="43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40"/>
      <c r="C176" s="43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40"/>
      <c r="C177" s="43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40"/>
      <c r="C178" s="43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40"/>
      <c r="C179" s="43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40"/>
      <c r="C180" s="43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40"/>
      <c r="C181" s="43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40"/>
      <c r="C182" s="43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40"/>
      <c r="C183" s="43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40"/>
      <c r="C184" s="43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40"/>
      <c r="C185" s="43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40"/>
      <c r="C186" s="43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40"/>
      <c r="C187" s="43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40"/>
      <c r="C188" s="43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40"/>
      <c r="C189" s="43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40"/>
      <c r="C190" s="43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40"/>
      <c r="C191" s="43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40"/>
      <c r="C192" s="43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40"/>
      <c r="C193" s="43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40"/>
      <c r="C194" s="43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40"/>
      <c r="C195" s="43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40"/>
      <c r="C196" s="43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40"/>
      <c r="C197" s="43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40"/>
      <c r="C198" s="43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40"/>
      <c r="C199" s="43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40"/>
      <c r="C200" s="43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40"/>
      <c r="C201" s="43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40"/>
      <c r="C202" s="43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40"/>
      <c r="C203" s="43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40"/>
      <c r="C204" s="43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40"/>
      <c r="C205" s="43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40"/>
      <c r="C206" s="43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40"/>
      <c r="C207" s="43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40"/>
      <c r="C208" s="43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40"/>
      <c r="C209" s="43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40"/>
      <c r="C210" s="43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40"/>
      <c r="C211" s="43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40"/>
      <c r="C212" s="43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40"/>
      <c r="C213" s="43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40"/>
      <c r="C214" s="43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40"/>
      <c r="C215" s="43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40"/>
      <c r="C216" s="43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40"/>
      <c r="C217" s="43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40"/>
      <c r="C218" s="43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40"/>
      <c r="C219" s="43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40"/>
      <c r="C220" s="43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40"/>
      <c r="C221" s="43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40"/>
      <c r="C222" s="43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40"/>
      <c r="C223" s="43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40"/>
      <c r="C224" s="43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40"/>
      <c r="C225" s="43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40"/>
      <c r="C226" s="43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40"/>
      <c r="C227" s="43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40"/>
      <c r="C228" s="43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40"/>
      <c r="C229" s="43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40"/>
      <c r="C230" s="43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40"/>
      <c r="C231" s="43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40"/>
      <c r="C232" s="43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40"/>
      <c r="C233" s="43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40"/>
      <c r="C234" s="43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40"/>
      <c r="C235" s="43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40"/>
      <c r="C236" s="43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40"/>
      <c r="C237" s="43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40"/>
      <c r="C238" s="43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40"/>
      <c r="C239" s="43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40"/>
      <c r="C240" s="43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40"/>
      <c r="C241" s="43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40"/>
      <c r="C242" s="43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40"/>
      <c r="C243" s="43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40"/>
      <c r="C244" s="43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40"/>
      <c r="C245" s="43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40"/>
      <c r="C246" s="43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40"/>
      <c r="C247" s="43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40"/>
      <c r="C248" s="43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40"/>
      <c r="C249" s="43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40"/>
      <c r="C250" s="43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40"/>
      <c r="C251" s="43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40"/>
      <c r="C252" s="43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40"/>
      <c r="C253" s="43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40"/>
      <c r="C254" s="43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40"/>
      <c r="C255" s="43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40"/>
      <c r="C256" s="43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40"/>
      <c r="C257" s="43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40"/>
      <c r="C258" s="43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40"/>
      <c r="C259" s="43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40"/>
      <c r="C260" s="43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40"/>
      <c r="C261" s="43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40"/>
      <c r="C262" s="43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40"/>
      <c r="C263" s="43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40"/>
      <c r="C264" s="43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40"/>
      <c r="C265" s="43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40"/>
      <c r="C266" s="43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40"/>
      <c r="C267" s="43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40"/>
      <c r="C268" s="43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40"/>
      <c r="C269" s="43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40"/>
      <c r="C270" s="43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40"/>
      <c r="C271" s="43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40"/>
      <c r="C272" s="43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40"/>
      <c r="C273" s="43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40"/>
      <c r="C274" s="43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40"/>
      <c r="C275" s="43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40"/>
      <c r="C276" s="43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40"/>
      <c r="C277" s="43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40"/>
      <c r="C278" s="43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40"/>
      <c r="C279" s="43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40"/>
      <c r="C280" s="43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40"/>
      <c r="C281" s="43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40"/>
      <c r="C282" s="43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40"/>
      <c r="C283" s="43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40"/>
      <c r="C284" s="43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40"/>
      <c r="C285" s="43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40"/>
      <c r="C286" s="43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40"/>
      <c r="C287" s="43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40"/>
      <c r="C288" s="43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40"/>
      <c r="C289" s="43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40"/>
      <c r="C290" s="43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40"/>
      <c r="C291" s="43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40"/>
      <c r="C292" s="43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40"/>
      <c r="C293" s="43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40"/>
      <c r="C294" s="43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40"/>
      <c r="C295" s="43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40"/>
      <c r="C296" s="43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40"/>
      <c r="C297" s="43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40"/>
      <c r="C298" s="43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40"/>
      <c r="C299" s="43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40"/>
      <c r="C300" s="43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40"/>
      <c r="C301" s="43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40"/>
      <c r="C302" s="43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40"/>
      <c r="C303" s="43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40"/>
      <c r="C304" s="43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40"/>
      <c r="C305" s="43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40"/>
      <c r="C306" s="43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40"/>
      <c r="C307" s="43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40"/>
      <c r="C308" s="43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40"/>
      <c r="C309" s="43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40"/>
      <c r="C310" s="43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40"/>
      <c r="C311" s="43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40"/>
      <c r="C312" s="43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40"/>
      <c r="C313" s="43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40"/>
      <c r="C314" s="43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40"/>
      <c r="C315" s="43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40"/>
      <c r="C316" s="43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40"/>
      <c r="C317" s="43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40"/>
      <c r="C318" s="43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40"/>
      <c r="C319" s="43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40"/>
      <c r="C320" s="43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40"/>
      <c r="C321" s="43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40"/>
      <c r="C322" s="43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40"/>
      <c r="C323" s="43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40"/>
      <c r="C324" s="43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40"/>
      <c r="C325" s="43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40"/>
      <c r="C326" s="43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40"/>
      <c r="C327" s="43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40"/>
      <c r="C328" s="43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40"/>
      <c r="C329" s="43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40"/>
      <c r="C330" s="43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40"/>
      <c r="C331" s="43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40"/>
      <c r="C332" s="43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40"/>
      <c r="C333" s="43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40"/>
      <c r="C334" s="43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40"/>
      <c r="C335" s="43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40"/>
      <c r="C336" s="43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40"/>
      <c r="C337" s="43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40"/>
      <c r="C338" s="43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40"/>
      <c r="C339" s="43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40"/>
      <c r="C340" s="43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40"/>
      <c r="C341" s="43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40"/>
      <c r="C342" s="43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40"/>
      <c r="C343" s="43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40"/>
      <c r="C344" s="43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40"/>
      <c r="C345" s="43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40"/>
      <c r="C346" s="43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40"/>
      <c r="C347" s="43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40"/>
      <c r="C348" s="43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40"/>
      <c r="C349" s="43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40"/>
      <c r="C350" s="43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40"/>
      <c r="C351" s="43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40"/>
      <c r="C352" s="43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40"/>
      <c r="C353" s="43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40"/>
      <c r="C354" s="43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40"/>
      <c r="C355" s="43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40"/>
      <c r="C356" s="43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40"/>
      <c r="C357" s="43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40"/>
      <c r="C358" s="43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40"/>
      <c r="C359" s="43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40"/>
      <c r="C360" s="43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40"/>
      <c r="C361" s="43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40"/>
      <c r="C362" s="43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40"/>
      <c r="C363" s="43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40"/>
      <c r="C364" s="43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40"/>
      <c r="C365" s="43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40"/>
      <c r="C366" s="43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40"/>
      <c r="C367" s="43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40"/>
      <c r="C368" s="43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40"/>
      <c r="C369" s="43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40"/>
      <c r="C370" s="43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40"/>
      <c r="C371" s="43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40"/>
      <c r="C372" s="43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40"/>
      <c r="C373" s="43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40"/>
      <c r="C374" s="43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40"/>
      <c r="C375" s="43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40"/>
      <c r="C376" s="43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40"/>
      <c r="C377" s="43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40"/>
      <c r="C378" s="43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40"/>
      <c r="C379" s="43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40"/>
      <c r="C380" s="43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40"/>
      <c r="C381" s="43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40"/>
      <c r="C382" s="43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40"/>
      <c r="C383" s="43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40"/>
      <c r="C384" s="43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40"/>
      <c r="C385" s="43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40"/>
      <c r="C386" s="43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40"/>
      <c r="C387" s="43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40"/>
      <c r="C388" s="43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40"/>
      <c r="C389" s="43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40"/>
      <c r="C390" s="43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40"/>
      <c r="C391" s="43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40"/>
      <c r="C392" s="43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40"/>
      <c r="C393" s="43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40"/>
      <c r="C394" s="43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40"/>
      <c r="C395" s="43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40"/>
      <c r="C396" s="43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40"/>
      <c r="C397" s="43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40"/>
      <c r="C398" s="43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40"/>
      <c r="C399" s="43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40"/>
      <c r="C400" s="43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40"/>
      <c r="C401" s="43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40"/>
      <c r="C402" s="43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40"/>
      <c r="C403" s="43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40"/>
      <c r="C404" s="43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40"/>
      <c r="C405" s="43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40"/>
      <c r="C406" s="43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40"/>
      <c r="C407" s="43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40"/>
      <c r="C408" s="43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40"/>
      <c r="C409" s="43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40"/>
      <c r="C410" s="43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40"/>
      <c r="C411" s="43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40"/>
      <c r="C412" s="43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40"/>
      <c r="C413" s="43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40"/>
      <c r="C414" s="43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40"/>
      <c r="C415" s="43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40"/>
      <c r="C416" s="43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40"/>
      <c r="C417" s="43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40"/>
      <c r="C418" s="43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40"/>
      <c r="C419" s="43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40"/>
      <c r="C420" s="43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40"/>
      <c r="C421" s="43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40"/>
      <c r="C422" s="43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40"/>
      <c r="C423" s="43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40"/>
      <c r="C424" s="43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40"/>
      <c r="C425" s="43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40"/>
      <c r="C426" s="43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40"/>
      <c r="C427" s="43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40"/>
      <c r="C428" s="43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40"/>
      <c r="C429" s="43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40"/>
      <c r="C430" s="43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40"/>
      <c r="C431" s="43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40"/>
      <c r="C432" s="43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40"/>
      <c r="C433" s="43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40"/>
      <c r="C434" s="43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40"/>
      <c r="C435" s="43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40"/>
      <c r="C436" s="43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40"/>
      <c r="C437" s="43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40"/>
      <c r="C438" s="43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40"/>
      <c r="C439" s="43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40"/>
      <c r="C440" s="43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40"/>
      <c r="C441" s="43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40"/>
      <c r="C442" s="43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40"/>
      <c r="C443" s="43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40"/>
      <c r="C444" s="43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40"/>
      <c r="C445" s="43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40"/>
      <c r="C446" s="43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40"/>
      <c r="C447" s="43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40"/>
      <c r="C448" s="43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40"/>
      <c r="C449" s="43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40"/>
      <c r="C450" s="43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40"/>
      <c r="C451" s="43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40"/>
      <c r="C452" s="43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40"/>
      <c r="C453" s="43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40"/>
      <c r="C454" s="43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40"/>
      <c r="C455" s="43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40"/>
      <c r="C456" s="43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40"/>
      <c r="C457" s="43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40"/>
      <c r="C458" s="43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40"/>
      <c r="C459" s="43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40"/>
      <c r="C460" s="43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40"/>
      <c r="C461" s="43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40"/>
      <c r="C462" s="43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40"/>
      <c r="C463" s="43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40"/>
      <c r="C464" s="43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40"/>
      <c r="C465" s="43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40"/>
      <c r="C466" s="43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40"/>
      <c r="C467" s="43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40"/>
      <c r="C468" s="43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40"/>
      <c r="C469" s="43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40"/>
      <c r="C470" s="43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40"/>
      <c r="C471" s="43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40"/>
      <c r="C472" s="43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40"/>
      <c r="C473" s="43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40"/>
      <c r="C474" s="43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40"/>
      <c r="C475" s="43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40"/>
      <c r="C476" s="43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40"/>
      <c r="C477" s="43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40"/>
      <c r="C478" s="43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40"/>
      <c r="C479" s="43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40"/>
      <c r="C480" s="43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40"/>
      <c r="C481" s="43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40"/>
      <c r="C482" s="43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40"/>
      <c r="C483" s="43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40"/>
      <c r="C484" s="43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40"/>
      <c r="C485" s="43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40"/>
      <c r="C486" s="43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40"/>
      <c r="C487" s="43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40"/>
      <c r="C488" s="43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40"/>
      <c r="C489" s="43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40"/>
      <c r="C490" s="43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40"/>
      <c r="C491" s="43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40"/>
      <c r="C492" s="43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40"/>
      <c r="C493" s="43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40"/>
      <c r="C494" s="43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40"/>
      <c r="C495" s="43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40"/>
      <c r="C496" s="43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40"/>
      <c r="C497" s="43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40"/>
      <c r="C498" s="43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40"/>
      <c r="C499" s="43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40"/>
      <c r="C500" s="43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40"/>
      <c r="C501" s="43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40"/>
      <c r="C502" s="43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40"/>
      <c r="C503" s="43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40"/>
      <c r="C504" s="43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40"/>
      <c r="C505" s="43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40"/>
      <c r="C506" s="43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40"/>
      <c r="C507" s="43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40"/>
      <c r="C508" s="43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40"/>
      <c r="C509" s="43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40"/>
      <c r="C510" s="43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40"/>
      <c r="C511" s="43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40"/>
      <c r="C512" s="43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40"/>
      <c r="C513" s="43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40"/>
      <c r="C514" s="43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40"/>
      <c r="C515" s="43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40"/>
      <c r="C516" s="43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40"/>
      <c r="C517" s="43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40"/>
      <c r="C518" s="43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40"/>
      <c r="C519" s="43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40"/>
      <c r="C520" s="43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40"/>
      <c r="C521" s="43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40"/>
      <c r="C522" s="43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40"/>
      <c r="C523" s="43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40"/>
      <c r="C524" s="43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40"/>
      <c r="C525" s="43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40"/>
      <c r="C526" s="43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40"/>
      <c r="C527" s="43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40"/>
      <c r="C528" s="43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40"/>
      <c r="C529" s="43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40"/>
      <c r="C530" s="43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40"/>
      <c r="C531" s="43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40"/>
      <c r="C532" s="43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40"/>
      <c r="C533" s="43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40"/>
      <c r="C534" s="43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40"/>
      <c r="C535" s="43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40"/>
      <c r="C536" s="43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40"/>
      <c r="C537" s="43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40"/>
      <c r="C538" s="43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40"/>
      <c r="C539" s="43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40"/>
      <c r="C540" s="43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40"/>
      <c r="C541" s="43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40"/>
      <c r="C542" s="43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40"/>
      <c r="C543" s="43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40"/>
      <c r="C544" s="43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40"/>
      <c r="C545" s="43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40"/>
      <c r="C546" s="43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40"/>
      <c r="C547" s="43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40"/>
      <c r="C548" s="43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40"/>
      <c r="C549" s="43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40"/>
      <c r="C550" s="43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40"/>
      <c r="C551" s="43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40"/>
      <c r="C552" s="43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40"/>
      <c r="C553" s="43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40"/>
      <c r="C554" s="43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40"/>
      <c r="C555" s="43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40"/>
      <c r="C556" s="43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40"/>
      <c r="C557" s="43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40"/>
      <c r="C558" s="43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40"/>
      <c r="C559" s="43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40"/>
      <c r="C560" s="43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40"/>
      <c r="C561" s="43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40"/>
      <c r="C562" s="43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40"/>
      <c r="C563" s="43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40"/>
      <c r="C564" s="43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40"/>
      <c r="C565" s="43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40"/>
      <c r="C566" s="43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40"/>
      <c r="C567" s="43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40"/>
      <c r="C568" s="43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40"/>
      <c r="C569" s="43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40"/>
      <c r="C570" s="43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40"/>
      <c r="C571" s="43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40"/>
      <c r="C572" s="43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40"/>
      <c r="C573" s="43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40"/>
      <c r="C574" s="43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40"/>
      <c r="C575" s="43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40"/>
      <c r="C576" s="43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40"/>
      <c r="C577" s="43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40"/>
      <c r="C578" s="43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40"/>
      <c r="C579" s="43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40"/>
      <c r="C580" s="43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40"/>
      <c r="C581" s="43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40"/>
      <c r="C582" s="43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40"/>
      <c r="C583" s="43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40"/>
      <c r="C584" s="43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40"/>
      <c r="C585" s="43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40"/>
      <c r="C586" s="43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40"/>
      <c r="C587" s="43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40"/>
      <c r="C588" s="43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40"/>
      <c r="C589" s="43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40"/>
      <c r="C590" s="43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40"/>
      <c r="C591" s="43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40"/>
      <c r="C592" s="43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40"/>
      <c r="C593" s="43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40"/>
      <c r="C594" s="43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40"/>
      <c r="C595" s="43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40"/>
      <c r="C596" s="43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40"/>
      <c r="C597" s="43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40"/>
      <c r="C598" s="43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40"/>
      <c r="C599" s="43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40"/>
      <c r="C600" s="43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40"/>
      <c r="C601" s="43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40"/>
      <c r="C602" s="43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40"/>
      <c r="C603" s="43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40"/>
      <c r="C604" s="43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40"/>
      <c r="C605" s="43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40"/>
      <c r="C606" s="43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40"/>
      <c r="C607" s="43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40"/>
      <c r="C608" s="43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40"/>
      <c r="C609" s="43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40"/>
      <c r="C610" s="43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40"/>
      <c r="C611" s="43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40"/>
      <c r="C612" s="43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40"/>
      <c r="C613" s="43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40"/>
      <c r="C614" s="43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40"/>
      <c r="C615" s="43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40"/>
      <c r="C616" s="43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40"/>
      <c r="C617" s="43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40"/>
      <c r="C618" s="43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40"/>
      <c r="C619" s="43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40"/>
      <c r="C620" s="43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40"/>
      <c r="C621" s="43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40"/>
      <c r="C622" s="43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40"/>
      <c r="C623" s="43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40"/>
      <c r="C624" s="43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40"/>
      <c r="C625" s="43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40"/>
      <c r="C626" s="43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40"/>
      <c r="C627" s="43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40"/>
      <c r="C628" s="43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40"/>
      <c r="C629" s="43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40"/>
      <c r="C630" s="43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40"/>
      <c r="C631" s="43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40"/>
      <c r="C632" s="43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40"/>
      <c r="C633" s="43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40"/>
      <c r="C634" s="43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40"/>
      <c r="C635" s="43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40"/>
      <c r="C636" s="43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40"/>
      <c r="C637" s="43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40"/>
      <c r="C638" s="43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40"/>
      <c r="C639" s="43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40"/>
      <c r="C640" s="43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40"/>
      <c r="C641" s="43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40"/>
      <c r="C642" s="43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40"/>
      <c r="C643" s="43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40"/>
      <c r="C644" s="43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40"/>
      <c r="C645" s="43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40"/>
      <c r="C646" s="43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40"/>
      <c r="C647" s="43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40"/>
      <c r="C648" s="43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40"/>
      <c r="C649" s="43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40"/>
      <c r="C650" s="43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40"/>
      <c r="C651" s="43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40"/>
      <c r="C652" s="43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40"/>
      <c r="C653" s="43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40"/>
      <c r="C654" s="43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40"/>
      <c r="C655" s="43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40"/>
      <c r="C656" s="43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40"/>
      <c r="C657" s="43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40"/>
      <c r="C658" s="43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40"/>
      <c r="C659" s="43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40"/>
      <c r="C660" s="43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40"/>
      <c r="C661" s="43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40"/>
      <c r="C662" s="43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40"/>
      <c r="C663" s="43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40"/>
      <c r="C664" s="43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40"/>
      <c r="C665" s="43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40"/>
      <c r="C666" s="43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40"/>
      <c r="C667" s="43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40"/>
      <c r="C668" s="43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40"/>
      <c r="C669" s="43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40"/>
      <c r="C670" s="43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40"/>
      <c r="C671" s="43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40"/>
      <c r="C672" s="43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40"/>
      <c r="C673" s="43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40"/>
      <c r="C674" s="43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40"/>
      <c r="C675" s="43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40"/>
      <c r="C676" s="43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40"/>
      <c r="C677" s="43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40"/>
      <c r="C678" s="43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40"/>
      <c r="C679" s="43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40"/>
      <c r="C680" s="43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40"/>
      <c r="C681" s="43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40"/>
      <c r="C682" s="43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40"/>
      <c r="C683" s="43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40"/>
      <c r="C684" s="43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40"/>
      <c r="C685" s="43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40"/>
      <c r="C686" s="43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40"/>
      <c r="C687" s="43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40"/>
      <c r="C688" s="43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40"/>
      <c r="C689" s="43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40"/>
      <c r="C690" s="43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40"/>
      <c r="C691" s="43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40"/>
      <c r="C692" s="43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40"/>
      <c r="C693" s="43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40"/>
      <c r="C694" s="43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40"/>
      <c r="C695" s="43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40"/>
      <c r="C696" s="43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40"/>
      <c r="C697" s="43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40"/>
      <c r="C698" s="43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40"/>
      <c r="C699" s="43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40"/>
      <c r="C700" s="43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40"/>
      <c r="C701" s="43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40"/>
      <c r="C702" s="43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40"/>
      <c r="C703" s="43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40"/>
      <c r="C704" s="43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40"/>
      <c r="C705" s="43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40"/>
      <c r="C706" s="43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40"/>
      <c r="C707" s="43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40"/>
      <c r="C708" s="43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40"/>
      <c r="C709" s="43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40"/>
      <c r="C710" s="43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40"/>
      <c r="C711" s="43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40"/>
      <c r="C712" s="43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40"/>
      <c r="C713" s="43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40"/>
      <c r="C714" s="43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40"/>
      <c r="C715" s="43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40"/>
      <c r="C716" s="43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40"/>
      <c r="C717" s="43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40"/>
      <c r="C718" s="43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40"/>
      <c r="C719" s="43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40"/>
      <c r="C720" s="43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40"/>
      <c r="C721" s="43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40"/>
      <c r="C722" s="43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40"/>
      <c r="C723" s="43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40"/>
      <c r="C724" s="43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40"/>
      <c r="C725" s="43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40"/>
      <c r="C726" s="43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40"/>
      <c r="C727" s="43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40"/>
      <c r="C728" s="43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40"/>
      <c r="C729" s="43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40"/>
      <c r="C730" s="43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40"/>
      <c r="C731" s="43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40"/>
      <c r="C732" s="43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40"/>
      <c r="C733" s="43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40"/>
      <c r="C734" s="43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40"/>
      <c r="C735" s="43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40"/>
      <c r="C736" s="43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40"/>
      <c r="C737" s="43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40"/>
      <c r="C738" s="43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40"/>
      <c r="C739" s="43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40"/>
      <c r="C740" s="43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40"/>
      <c r="C741" s="43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40"/>
      <c r="C742" s="43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40"/>
      <c r="C743" s="43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40"/>
      <c r="C744" s="43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40"/>
      <c r="C745" s="43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40"/>
      <c r="C746" s="43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40"/>
      <c r="C747" s="43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40"/>
      <c r="C748" s="43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40"/>
      <c r="C749" s="43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40"/>
      <c r="C750" s="43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40"/>
      <c r="C751" s="43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40"/>
      <c r="C752" s="43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40"/>
      <c r="C753" s="43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40"/>
      <c r="C754" s="43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40"/>
      <c r="C755" s="43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40"/>
      <c r="C756" s="43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40"/>
      <c r="C757" s="43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40"/>
      <c r="C758" s="43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40"/>
      <c r="C759" s="43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40"/>
      <c r="C760" s="43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40"/>
      <c r="C761" s="43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40"/>
      <c r="C762" s="43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40"/>
      <c r="C763" s="43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40"/>
      <c r="C764" s="43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40"/>
      <c r="C765" s="43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40"/>
      <c r="C766" s="43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40"/>
      <c r="C767" s="43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40"/>
      <c r="C768" s="43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40"/>
      <c r="C769" s="43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40"/>
      <c r="C770" s="43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40"/>
      <c r="C771" s="43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40"/>
      <c r="C772" s="43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40"/>
      <c r="C773" s="43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40"/>
      <c r="C774" s="43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40"/>
      <c r="C775" s="43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40"/>
      <c r="C776" s="43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40"/>
      <c r="C777" s="43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40"/>
      <c r="C778" s="43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40"/>
      <c r="C779" s="43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40"/>
      <c r="C780" s="43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40"/>
      <c r="C781" s="43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40"/>
      <c r="C782" s="43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40"/>
      <c r="C783" s="43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40"/>
      <c r="C784" s="43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40"/>
      <c r="C785" s="43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40"/>
      <c r="C786" s="43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40"/>
      <c r="C787" s="43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40"/>
      <c r="C788" s="43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40"/>
      <c r="C789" s="43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40"/>
      <c r="C790" s="43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40"/>
      <c r="C791" s="43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40"/>
      <c r="C792" s="43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40"/>
      <c r="C793" s="43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40"/>
      <c r="C794" s="43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40"/>
      <c r="C795" s="43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40"/>
      <c r="C796" s="43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40"/>
      <c r="C797" s="43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40"/>
      <c r="C798" s="43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40"/>
      <c r="C799" s="43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40"/>
      <c r="C800" s="43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40"/>
      <c r="C801" s="43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40"/>
      <c r="C802" s="43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40"/>
      <c r="C803" s="43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40"/>
      <c r="C804" s="43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40"/>
      <c r="C805" s="43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40"/>
      <c r="C806" s="43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40"/>
      <c r="C807" s="43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40"/>
      <c r="C808" s="43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40"/>
      <c r="C809" s="43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40"/>
      <c r="C810" s="43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40"/>
      <c r="C811" s="43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40"/>
      <c r="C812" s="43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40"/>
      <c r="C813" s="43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40"/>
      <c r="C814" s="43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40"/>
      <c r="C815" s="43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40"/>
      <c r="C816" s="43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40"/>
      <c r="C817" s="43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40"/>
      <c r="C818" s="43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40"/>
      <c r="C819" s="43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40"/>
      <c r="C820" s="43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40"/>
      <c r="C821" s="43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40"/>
      <c r="C822" s="43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40"/>
      <c r="C823" s="43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40"/>
      <c r="C824" s="43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40"/>
      <c r="C825" s="43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40"/>
      <c r="C826" s="43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40"/>
      <c r="C827" s="43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40"/>
      <c r="C828" s="43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40"/>
      <c r="C829" s="43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40"/>
      <c r="C830" s="43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40"/>
      <c r="C831" s="43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40"/>
      <c r="C832" s="43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40"/>
      <c r="C833" s="43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40"/>
      <c r="C834" s="43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40"/>
      <c r="C835" s="43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40"/>
      <c r="C836" s="43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40"/>
      <c r="C837" s="43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40"/>
      <c r="C838" s="43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40"/>
      <c r="C839" s="43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40"/>
      <c r="C840" s="43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40"/>
      <c r="C841" s="43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40"/>
      <c r="C842" s="43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40"/>
      <c r="C843" s="43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40"/>
      <c r="C844" s="43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40"/>
      <c r="C845" s="43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40"/>
      <c r="C846" s="43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40"/>
      <c r="C847" s="43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40"/>
      <c r="C848" s="43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40"/>
      <c r="C849" s="43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40"/>
      <c r="C850" s="43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40"/>
      <c r="C851" s="43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40"/>
      <c r="C852" s="43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40"/>
      <c r="C853" s="43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40"/>
      <c r="C854" s="43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40"/>
      <c r="C855" s="43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40"/>
      <c r="C856" s="43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40"/>
      <c r="C857" s="43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40"/>
      <c r="C858" s="43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40"/>
      <c r="C859" s="43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40"/>
      <c r="C860" s="43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40"/>
      <c r="C861" s="43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40"/>
      <c r="C862" s="43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40"/>
      <c r="C863" s="43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40"/>
      <c r="C864" s="43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40"/>
      <c r="C865" s="43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40"/>
      <c r="C866" s="43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40"/>
      <c r="C867" s="43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40"/>
      <c r="C868" s="43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40"/>
      <c r="C869" s="43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40"/>
      <c r="C870" s="43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40"/>
      <c r="C871" s="43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40"/>
      <c r="C872" s="43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40"/>
      <c r="C873" s="43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40"/>
      <c r="C874" s="43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40"/>
      <c r="C875" s="43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40"/>
      <c r="C876" s="43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40"/>
      <c r="C877" s="43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40"/>
      <c r="C878" s="43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40"/>
      <c r="C879" s="43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40"/>
      <c r="C880" s="43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40"/>
      <c r="C881" s="43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40"/>
      <c r="C882" s="43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40"/>
      <c r="C883" s="43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40"/>
      <c r="C884" s="43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40"/>
      <c r="C885" s="43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40"/>
      <c r="C886" s="43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40"/>
      <c r="C887" s="43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40"/>
      <c r="C888" s="43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40"/>
      <c r="C889" s="43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40"/>
      <c r="C890" s="43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40"/>
      <c r="C891" s="43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40"/>
      <c r="C892" s="43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40"/>
      <c r="C893" s="43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40"/>
      <c r="C894" s="43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40"/>
      <c r="C895" s="43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40"/>
      <c r="C896" s="43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40"/>
      <c r="C897" s="43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40"/>
      <c r="C898" s="43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40"/>
      <c r="C899" s="43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40"/>
      <c r="C900" s="43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40"/>
      <c r="C901" s="43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40"/>
      <c r="C902" s="43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40"/>
      <c r="C903" s="43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40"/>
      <c r="C904" s="43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40"/>
      <c r="C905" s="43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40"/>
      <c r="C906" s="43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40"/>
      <c r="C907" s="43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40"/>
      <c r="C908" s="43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40"/>
      <c r="C909" s="43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40"/>
      <c r="C910" s="43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40"/>
      <c r="C911" s="43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40"/>
      <c r="C912" s="43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40"/>
      <c r="C913" s="43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40"/>
      <c r="C914" s="43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40"/>
      <c r="C915" s="43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40"/>
      <c r="C916" s="43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40"/>
      <c r="C917" s="43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40"/>
      <c r="C918" s="43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40"/>
      <c r="C919" s="43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40"/>
      <c r="C920" s="43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40"/>
      <c r="C921" s="43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40"/>
      <c r="C922" s="43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40"/>
      <c r="C923" s="43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40"/>
      <c r="C924" s="43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40"/>
      <c r="C925" s="43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40"/>
      <c r="C926" s="43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40"/>
      <c r="C927" s="43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40"/>
      <c r="C928" s="43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40"/>
      <c r="C929" s="43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40"/>
      <c r="C930" s="43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40"/>
      <c r="C931" s="43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40"/>
      <c r="C932" s="43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40"/>
      <c r="C933" s="43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40"/>
      <c r="C934" s="43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40"/>
      <c r="C935" s="43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40"/>
      <c r="C936" s="43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40"/>
      <c r="C937" s="43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40"/>
      <c r="C938" s="43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40"/>
      <c r="C939" s="43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40"/>
      <c r="C940" s="43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40"/>
      <c r="C941" s="43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40"/>
      <c r="C942" s="43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40"/>
      <c r="C943" s="43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40"/>
      <c r="C944" s="43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40"/>
      <c r="C945" s="43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40"/>
      <c r="C946" s="43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40"/>
      <c r="C947" s="43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40"/>
      <c r="C948" s="43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40"/>
      <c r="C949" s="43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40"/>
      <c r="C950" s="43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40"/>
      <c r="C951" s="43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40"/>
      <c r="C952" s="43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40"/>
      <c r="C953" s="43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40"/>
      <c r="C954" s="43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40"/>
      <c r="C955" s="43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40"/>
      <c r="C956" s="43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40"/>
      <c r="C957" s="43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40"/>
      <c r="C958" s="43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40"/>
      <c r="C959" s="43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40"/>
      <c r="C960" s="43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40"/>
      <c r="C961" s="43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40"/>
      <c r="C962" s="43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40"/>
      <c r="C963" s="43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40"/>
      <c r="C964" s="43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40"/>
      <c r="C965" s="43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40"/>
      <c r="C966" s="43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40"/>
      <c r="C967" s="43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40"/>
      <c r="C968" s="43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40"/>
      <c r="C969" s="43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40"/>
      <c r="C970" s="43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40"/>
      <c r="C971" s="43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40"/>
      <c r="C972" s="43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40"/>
      <c r="C973" s="43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40"/>
      <c r="C974" s="43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40"/>
      <c r="C975" s="43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40"/>
      <c r="C976" s="43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40"/>
      <c r="C977" s="43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40"/>
      <c r="C978" s="43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40"/>
      <c r="C979" s="43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40"/>
      <c r="C980" s="43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40"/>
      <c r="C981" s="43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40"/>
      <c r="C982" s="43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40"/>
      <c r="C983" s="43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40"/>
      <c r="C984" s="43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40"/>
      <c r="C985" s="43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40"/>
      <c r="C986" s="43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40"/>
      <c r="C987" s="43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40"/>
      <c r="C988" s="43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40"/>
      <c r="C989" s="43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40"/>
      <c r="C990" s="43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40"/>
      <c r="C991" s="43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40"/>
      <c r="C992" s="43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40"/>
      <c r="C993" s="43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40"/>
      <c r="C994" s="43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40"/>
      <c r="C995" s="43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40"/>
      <c r="C996" s="43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40"/>
      <c r="C997" s="43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40"/>
      <c r="C998" s="43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40"/>
      <c r="C999" s="43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40"/>
      <c r="C1000" s="43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5"/>
    <col customWidth="1" min="2" max="2" width="33.0"/>
    <col customWidth="1" min="3" max="3" width="13.5"/>
    <col customWidth="1" min="4" max="4" width="13.25"/>
  </cols>
  <sheetData>
    <row r="1">
      <c r="A1" s="44" t="str">
        <f t="array" ref="A1:A8">TRANSPOSE('6. Base de Dados'!A1:H1)</f>
        <v>País</v>
      </c>
      <c r="B1" s="45" t="s">
        <v>81</v>
      </c>
      <c r="C1" s="46"/>
      <c r="D1" s="46"/>
      <c r="F1" s="47"/>
      <c r="G1" s="48"/>
    </row>
    <row r="2">
      <c r="A2" s="44" t="s">
        <v>31</v>
      </c>
      <c r="B2" s="45" t="s">
        <v>82</v>
      </c>
      <c r="C2" s="46"/>
      <c r="D2" s="46"/>
      <c r="E2" s="46"/>
      <c r="F2" s="49"/>
      <c r="G2" s="50"/>
    </row>
    <row r="3">
      <c r="A3" s="44" t="s">
        <v>33</v>
      </c>
      <c r="B3" s="45" t="s">
        <v>83</v>
      </c>
      <c r="C3" s="46"/>
      <c r="D3" s="46"/>
      <c r="E3" s="46"/>
      <c r="F3" s="49"/>
      <c r="G3" s="50"/>
    </row>
    <row r="4">
      <c r="A4" s="44" t="s">
        <v>35</v>
      </c>
      <c r="B4" s="45" t="s">
        <v>82</v>
      </c>
      <c r="C4" s="46"/>
      <c r="D4" s="46"/>
      <c r="E4" s="46"/>
      <c r="F4" s="49"/>
      <c r="G4" s="50"/>
    </row>
    <row r="5">
      <c r="A5" s="44" t="s">
        <v>37</v>
      </c>
      <c r="B5" s="45" t="s">
        <v>84</v>
      </c>
      <c r="C5" s="46"/>
      <c r="D5" s="46"/>
      <c r="E5" s="46"/>
      <c r="F5" s="49"/>
      <c r="G5" s="50"/>
    </row>
    <row r="6">
      <c r="A6" s="44" t="s">
        <v>39</v>
      </c>
      <c r="B6" s="51" t="s">
        <v>85</v>
      </c>
      <c r="C6" s="52"/>
      <c r="D6" s="46"/>
      <c r="E6" s="46"/>
      <c r="F6" s="49"/>
      <c r="G6" s="50"/>
    </row>
    <row r="7">
      <c r="A7" s="44" t="s">
        <v>41</v>
      </c>
      <c r="B7" s="53" t="s">
        <v>86</v>
      </c>
      <c r="C7" s="54" t="s">
        <v>87</v>
      </c>
      <c r="D7" s="55"/>
      <c r="E7" s="46"/>
      <c r="F7" s="49"/>
      <c r="G7" s="50"/>
    </row>
    <row r="8">
      <c r="A8" s="56" t="s">
        <v>43</v>
      </c>
      <c r="B8" s="53" t="s">
        <v>88</v>
      </c>
      <c r="C8" s="57" t="s">
        <v>89</v>
      </c>
      <c r="D8" s="46"/>
      <c r="E8" s="46"/>
      <c r="F8" s="49"/>
      <c r="G8" s="50"/>
    </row>
    <row r="9">
      <c r="A9" s="58" t="s">
        <v>90</v>
      </c>
      <c r="B9" s="59" t="s">
        <v>91</v>
      </c>
      <c r="C9" s="57" t="s">
        <v>89</v>
      </c>
      <c r="D9" s="46"/>
      <c r="E9" s="46"/>
      <c r="F9" s="60"/>
      <c r="G9" s="61"/>
    </row>
    <row r="10" ht="34.5" customHeight="1">
      <c r="A10" s="46"/>
      <c r="B10" s="62"/>
      <c r="C10" s="63" t="s">
        <v>92</v>
      </c>
      <c r="D10" s="25"/>
      <c r="E10" s="26"/>
      <c r="F10" s="62"/>
      <c r="G10" s="62"/>
    </row>
    <row r="11" ht="34.5" customHeight="1">
      <c r="A11" s="46"/>
      <c r="B11" s="62"/>
      <c r="C11" s="64"/>
      <c r="D11" s="65"/>
      <c r="E11" s="66"/>
      <c r="F11" s="62"/>
      <c r="G11" s="62"/>
    </row>
    <row r="12">
      <c r="A12" s="67" t="s">
        <v>74</v>
      </c>
      <c r="B12" s="68" t="str">
        <f>UPPER(B1&amp;"-"&amp;B2&amp;"-"&amp;B3&amp;"-"&amp;B4&amp;"-"&amp;B6&amp;IF(ISBLANK(B7),"","-")&amp;B7&amp;IF(ISBLANK(B8),"","_")&amp;B8)</f>
        <v>BR-WHATSAPP-PRODUTO1-WHATSAPP-NOVOS_LEADS-EXEMPLO_DE_IDENTIFIER_EXEMPLO_DE_MICRO_ESTRATEGIA</v>
      </c>
      <c r="C12" s="69"/>
      <c r="D12" s="69"/>
      <c r="E12" s="69"/>
      <c r="F12" s="69"/>
      <c r="G12" s="70"/>
    </row>
    <row r="13">
      <c r="A13" s="71" t="s">
        <v>75</v>
      </c>
      <c r="B13" s="72" t="str">
        <f>LOWER(B9&amp;"?"&amp;"utm_source="&amp;B4&amp;"&amp;"&amp;"utm_medium="&amp;B5&amp;"&amp;"&amp;"utm_campaign="&amp;B12)</f>
        <v>https://resultadosdigitais.com.br/blog/analise-de-canais/?utm_source=whatsapp&amp;utm_medium=referral&amp;utm_campaign=br-whatsapp-produto1-whatsapp-novos_leads-exemplo_de_identifier_exemplo_de_micro_estrategia</v>
      </c>
      <c r="C13" s="69"/>
      <c r="D13" s="69"/>
      <c r="E13" s="69"/>
      <c r="F13" s="69"/>
      <c r="G13" s="70"/>
    </row>
    <row r="14">
      <c r="A14" s="73" t="s">
        <v>52</v>
      </c>
      <c r="B14" s="74" t="s">
        <v>78</v>
      </c>
      <c r="C14" s="45" t="s">
        <v>93</v>
      </c>
      <c r="D14" s="46"/>
      <c r="E14" s="46"/>
      <c r="F14" s="46"/>
      <c r="G14" s="46"/>
    </row>
    <row r="15">
      <c r="A15" s="46"/>
      <c r="B15" s="45"/>
      <c r="C15" s="75"/>
      <c r="D15" s="76"/>
      <c r="E15" s="76"/>
      <c r="F15" s="76"/>
      <c r="G15" s="76"/>
    </row>
    <row r="16">
      <c r="A16" s="45"/>
      <c r="B16" s="77"/>
      <c r="C16" s="45"/>
      <c r="D16" s="45"/>
      <c r="E16" s="45"/>
      <c r="F16" s="46"/>
      <c r="G16" s="46"/>
    </row>
    <row r="17">
      <c r="A17" s="46"/>
      <c r="B17" s="77"/>
      <c r="C17" s="78" t="s">
        <v>94</v>
      </c>
      <c r="D17" s="69"/>
      <c r="E17" s="70"/>
      <c r="F17" s="45"/>
      <c r="G17" s="45"/>
    </row>
    <row r="18">
      <c r="A18" s="46"/>
      <c r="C18" s="79"/>
      <c r="D18" s="79"/>
      <c r="E18" s="79"/>
      <c r="F18" s="79"/>
      <c r="G18" s="79"/>
    </row>
    <row r="19">
      <c r="A19" s="45"/>
      <c r="B19" s="80"/>
      <c r="C19" s="46"/>
      <c r="D19" s="45"/>
      <c r="E19" s="45"/>
      <c r="F19" s="46"/>
      <c r="G19" s="46"/>
    </row>
    <row r="20">
      <c r="A20" s="45"/>
      <c r="B20" s="46"/>
      <c r="C20" s="81"/>
      <c r="D20" s="82"/>
      <c r="E20" s="82"/>
      <c r="F20" s="81"/>
      <c r="G20" s="81"/>
    </row>
    <row r="21">
      <c r="A21" s="45"/>
      <c r="B21" s="46"/>
      <c r="C21" s="46"/>
      <c r="D21" s="45"/>
      <c r="E21" s="45"/>
      <c r="F21" s="46"/>
      <c r="G21" s="46"/>
    </row>
    <row r="22">
      <c r="A22" s="45"/>
      <c r="B22" s="46"/>
      <c r="C22" s="46"/>
      <c r="D22" s="45"/>
      <c r="E22" s="45"/>
      <c r="F22" s="46"/>
      <c r="G22" s="46"/>
    </row>
    <row r="23">
      <c r="A23" s="45"/>
      <c r="B23" s="46"/>
      <c r="C23" s="46"/>
      <c r="D23" s="46"/>
      <c r="E23" s="46"/>
      <c r="F23" s="46"/>
      <c r="G23" s="46"/>
    </row>
    <row r="24">
      <c r="A24" s="45"/>
      <c r="B24" s="46"/>
      <c r="C24" s="46"/>
      <c r="D24" s="46"/>
      <c r="E24" s="46"/>
      <c r="F24" s="46"/>
      <c r="G24" s="46"/>
    </row>
    <row r="25">
      <c r="A25" s="46"/>
      <c r="B25" s="46"/>
      <c r="C25" s="46"/>
      <c r="D25" s="46"/>
      <c r="E25" s="46"/>
      <c r="F25" s="46"/>
      <c r="G25" s="46"/>
    </row>
    <row r="26">
      <c r="A26" s="46"/>
      <c r="B26" s="45"/>
      <c r="C26" s="46"/>
      <c r="D26" s="46"/>
      <c r="E26" s="46"/>
      <c r="F26" s="46"/>
      <c r="G26" s="46"/>
    </row>
    <row r="27">
      <c r="A27" s="46"/>
      <c r="B27" s="46"/>
      <c r="C27" s="46"/>
      <c r="D27" s="46"/>
      <c r="E27" s="46"/>
      <c r="F27" s="46"/>
      <c r="G27" s="46"/>
    </row>
    <row r="28">
      <c r="A28" s="46"/>
      <c r="B28" s="46"/>
      <c r="C28" s="46"/>
      <c r="D28" s="46"/>
      <c r="E28" s="46"/>
      <c r="F28" s="46"/>
      <c r="G28" s="46"/>
    </row>
    <row r="29">
      <c r="A29" s="46"/>
      <c r="B29" s="46"/>
      <c r="C29" s="46"/>
      <c r="D29" s="46"/>
      <c r="E29" s="46"/>
      <c r="F29" s="46"/>
      <c r="G29" s="46"/>
    </row>
    <row r="30">
      <c r="A30" s="46"/>
      <c r="B30" s="46"/>
      <c r="C30" s="46"/>
      <c r="D30" s="46"/>
      <c r="E30" s="46"/>
      <c r="F30" s="46"/>
      <c r="G30" s="46"/>
    </row>
    <row r="31">
      <c r="A31" s="46"/>
      <c r="B31" s="46"/>
      <c r="C31" s="46"/>
      <c r="D31" s="46"/>
      <c r="E31" s="46"/>
      <c r="F31" s="46"/>
      <c r="G31" s="46"/>
    </row>
    <row r="32">
      <c r="A32" s="46"/>
      <c r="B32" s="46"/>
      <c r="C32" s="46"/>
      <c r="D32" s="46"/>
      <c r="E32" s="46"/>
      <c r="F32" s="46"/>
      <c r="G32" s="46"/>
    </row>
    <row r="33" ht="15.0" customHeight="1">
      <c r="A33" s="46"/>
      <c r="B33" s="46"/>
      <c r="C33" s="46"/>
      <c r="D33" s="46"/>
      <c r="E33" s="46"/>
      <c r="F33" s="46"/>
      <c r="G33" s="46"/>
    </row>
    <row r="34" ht="15.0" customHeight="1">
      <c r="A34" s="83"/>
      <c r="B34" s="83"/>
      <c r="C34" s="83"/>
      <c r="D34" s="83"/>
      <c r="E34" s="83"/>
      <c r="F34" s="83"/>
      <c r="G34" s="83"/>
    </row>
  </sheetData>
  <mergeCells count="4">
    <mergeCell ref="C10:E11"/>
    <mergeCell ref="B12:G12"/>
    <mergeCell ref="B13:G13"/>
    <mergeCell ref="C17:E17"/>
  </mergeCells>
  <conditionalFormatting sqref="F15">
    <cfRule type="notContainsBlanks" dxfId="0" priority="1">
      <formula>LEN(TRIM(F15))&gt;0</formula>
    </cfRule>
  </conditionalFormatting>
  <dataValidations>
    <dataValidation type="list" allowBlank="1" sqref="B5">
      <formula1>'6. Base de Dados'!$E$2:$E$49</formula1>
    </dataValidation>
    <dataValidation type="list" allowBlank="1" sqref="B3">
      <formula1>'6. Base de Dados'!$C$2:$C$49</formula1>
    </dataValidation>
    <dataValidation type="list" allowBlank="1" sqref="B1">
      <formula1>'6. Base de Dados'!$A$2:$A$49</formula1>
    </dataValidation>
    <dataValidation type="list" allowBlank="1" sqref="B6">
      <formula1>'6. Base de Dados'!$F$2:$F$49</formula1>
    </dataValidation>
    <dataValidation type="list" allowBlank="1" sqref="B4">
      <formula1>'6. Base de Dados'!$D$2:$D$49</formula1>
    </dataValidation>
    <dataValidation type="list" allowBlank="1" sqref="B2">
      <formula1>'6. Base de Dados'!$B$2:$B$49</formula1>
    </dataValidation>
  </dataValidations>
  <hyperlinks>
    <hyperlink r:id="rId1" ref="B9"/>
    <hyperlink r:id="rId2" ref="B1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6" max="6" width="17.88"/>
    <col customWidth="1" min="7" max="7" width="15.88"/>
    <col customWidth="1" min="8" max="8" width="21.0"/>
    <col customWidth="1" min="9" max="9" width="75.75"/>
  </cols>
  <sheetData>
    <row r="1">
      <c r="A1" s="84" t="s">
        <v>29</v>
      </c>
      <c r="B1" s="84" t="s">
        <v>31</v>
      </c>
      <c r="C1" s="84" t="s">
        <v>33</v>
      </c>
      <c r="D1" s="85" t="s">
        <v>35</v>
      </c>
      <c r="E1" s="85" t="s">
        <v>37</v>
      </c>
      <c r="F1" s="84" t="s">
        <v>39</v>
      </c>
      <c r="G1" s="84" t="s">
        <v>41</v>
      </c>
      <c r="H1" s="84" t="s">
        <v>43</v>
      </c>
      <c r="I1" s="86" t="s">
        <v>95</v>
      </c>
    </row>
    <row r="2">
      <c r="A2" s="87" t="s">
        <v>81</v>
      </c>
      <c r="B2" s="87" t="s">
        <v>96</v>
      </c>
      <c r="C2" s="87" t="s">
        <v>83</v>
      </c>
      <c r="D2" s="87" t="s">
        <v>97</v>
      </c>
      <c r="E2" s="87" t="s">
        <v>98</v>
      </c>
      <c r="F2" s="87" t="s">
        <v>99</v>
      </c>
      <c r="G2" s="88" t="s">
        <v>86</v>
      </c>
      <c r="H2" s="88" t="s">
        <v>88</v>
      </c>
      <c r="I2" s="89" t="str">
        <f>UPPER(B2&amp;"-"&amp;C2&amp;"-"&amp;D2&amp;"-"&amp;E2&amp;"-"&amp;F2&amp;"-"&amp;G2&amp;"-"&amp;H2)</f>
        <v>INBOUND-PRODUTO1-SEARCH-CPC-RMKT_BLOG-EXEMPLO_DE_IDENTIFIER-EXEMPLO_DE_MICRO_ESTRATEGIA</v>
      </c>
    </row>
    <row r="3">
      <c r="A3" s="90" t="s">
        <v>100</v>
      </c>
      <c r="B3" s="91" t="s">
        <v>101</v>
      </c>
      <c r="C3" s="90" t="s">
        <v>102</v>
      </c>
      <c r="D3" s="90" t="s">
        <v>103</v>
      </c>
      <c r="E3" s="90" t="s">
        <v>101</v>
      </c>
      <c r="F3" s="90" t="s">
        <v>104</v>
      </c>
      <c r="G3" s="92"/>
      <c r="H3" s="88"/>
      <c r="I3" s="92"/>
    </row>
    <row r="4">
      <c r="A4" s="90" t="s">
        <v>105</v>
      </c>
      <c r="B4" s="90" t="s">
        <v>106</v>
      </c>
      <c r="C4" s="93" t="s">
        <v>107</v>
      </c>
      <c r="D4" s="90" t="s">
        <v>108</v>
      </c>
      <c r="E4" s="90" t="s">
        <v>109</v>
      </c>
      <c r="F4" s="90" t="s">
        <v>110</v>
      </c>
      <c r="G4" s="92"/>
      <c r="H4" s="88"/>
      <c r="I4" s="92"/>
    </row>
    <row r="5">
      <c r="A5" s="90" t="s">
        <v>111</v>
      </c>
      <c r="B5" s="90" t="s">
        <v>112</v>
      </c>
      <c r="C5" s="93" t="s">
        <v>113</v>
      </c>
      <c r="D5" s="90" t="s">
        <v>114</v>
      </c>
      <c r="E5" s="90" t="s">
        <v>115</v>
      </c>
      <c r="F5" s="90" t="s">
        <v>116</v>
      </c>
      <c r="G5" s="92"/>
      <c r="H5" s="88"/>
      <c r="I5" s="92"/>
    </row>
    <row r="6">
      <c r="A6" s="90" t="s">
        <v>117</v>
      </c>
      <c r="B6" s="90" t="s">
        <v>118</v>
      </c>
      <c r="C6" s="90" t="s">
        <v>119</v>
      </c>
      <c r="D6" s="90" t="s">
        <v>120</v>
      </c>
      <c r="E6" s="90" t="s">
        <v>84</v>
      </c>
      <c r="F6" s="90" t="s">
        <v>121</v>
      </c>
      <c r="G6" s="92"/>
      <c r="H6" s="88"/>
      <c r="I6" s="92"/>
    </row>
    <row r="7">
      <c r="A7" s="90" t="s">
        <v>122</v>
      </c>
      <c r="B7" s="88" t="s">
        <v>82</v>
      </c>
      <c r="C7" s="88"/>
      <c r="D7" s="90" t="s">
        <v>123</v>
      </c>
      <c r="F7" s="90" t="s">
        <v>124</v>
      </c>
      <c r="G7" s="92"/>
      <c r="H7" s="88"/>
      <c r="I7" s="92"/>
    </row>
    <row r="8">
      <c r="A8" s="91" t="s">
        <v>125</v>
      </c>
      <c r="B8" s="88"/>
      <c r="C8" s="88"/>
      <c r="D8" s="90" t="s">
        <v>126</v>
      </c>
      <c r="E8" s="94"/>
      <c r="F8" s="90" t="s">
        <v>127</v>
      </c>
      <c r="G8" s="92"/>
      <c r="H8" s="88"/>
      <c r="I8" s="92"/>
    </row>
    <row r="9">
      <c r="A9" s="90" t="s">
        <v>128</v>
      </c>
      <c r="B9" s="88"/>
      <c r="C9" s="88"/>
      <c r="D9" s="90" t="s">
        <v>129</v>
      </c>
      <c r="E9" s="94"/>
      <c r="F9" s="90" t="s">
        <v>85</v>
      </c>
      <c r="G9" s="90"/>
      <c r="H9" s="94"/>
      <c r="I9" s="94"/>
    </row>
    <row r="10">
      <c r="A10" s="94"/>
      <c r="B10" s="94"/>
      <c r="C10" s="94"/>
      <c r="D10" s="90" t="s">
        <v>130</v>
      </c>
      <c r="E10" s="94"/>
      <c r="F10" s="90" t="s">
        <v>131</v>
      </c>
      <c r="G10" s="94"/>
      <c r="H10" s="94"/>
      <c r="I10" s="94"/>
    </row>
    <row r="11">
      <c r="A11" s="94"/>
      <c r="B11" s="94"/>
      <c r="C11" s="94"/>
      <c r="D11" s="90" t="s">
        <v>109</v>
      </c>
      <c r="E11" s="94"/>
      <c r="F11" s="93" t="s">
        <v>132</v>
      </c>
      <c r="G11" s="94"/>
      <c r="H11" s="94"/>
      <c r="I11" s="94"/>
    </row>
    <row r="12">
      <c r="A12" s="94"/>
      <c r="B12" s="94"/>
      <c r="C12" s="94"/>
      <c r="D12" s="90" t="s">
        <v>133</v>
      </c>
      <c r="E12" s="94"/>
      <c r="F12" s="90" t="s">
        <v>134</v>
      </c>
      <c r="G12" s="94"/>
      <c r="H12" s="94"/>
      <c r="I12" s="94"/>
    </row>
    <row r="13">
      <c r="A13" s="94"/>
      <c r="B13" s="94"/>
      <c r="C13" s="94"/>
      <c r="D13" s="90" t="s">
        <v>135</v>
      </c>
      <c r="E13" s="94"/>
      <c r="F13" s="90" t="s">
        <v>84</v>
      </c>
      <c r="G13" s="94"/>
      <c r="H13" s="94"/>
      <c r="I13" s="94"/>
    </row>
    <row r="14">
      <c r="A14" s="94"/>
      <c r="B14" s="94"/>
      <c r="C14" s="94"/>
      <c r="D14" s="90" t="s">
        <v>136</v>
      </c>
      <c r="E14" s="94"/>
      <c r="F14" s="90" t="s">
        <v>115</v>
      </c>
      <c r="G14" s="94"/>
      <c r="H14" s="94"/>
      <c r="I14" s="94"/>
    </row>
    <row r="15">
      <c r="D15" s="90" t="s">
        <v>137</v>
      </c>
      <c r="F15" s="90" t="s">
        <v>138</v>
      </c>
    </row>
    <row r="16">
      <c r="D16" s="90" t="s">
        <v>139</v>
      </c>
      <c r="F16" s="90" t="s">
        <v>140</v>
      </c>
    </row>
    <row r="17">
      <c r="D17" s="90" t="s">
        <v>141</v>
      </c>
      <c r="F17" s="90" t="s">
        <v>142</v>
      </c>
    </row>
    <row r="18">
      <c r="D18" s="90" t="s">
        <v>115</v>
      </c>
      <c r="F18" s="90" t="s">
        <v>143</v>
      </c>
    </row>
    <row r="19">
      <c r="D19" s="90" t="s">
        <v>144</v>
      </c>
    </row>
    <row r="20">
      <c r="D20" s="93" t="s">
        <v>82</v>
      </c>
      <c r="F20" s="88"/>
    </row>
    <row r="21">
      <c r="D21" s="90"/>
      <c r="F21" s="88"/>
    </row>
    <row r="22">
      <c r="D22" s="90"/>
      <c r="F22" s="88"/>
    </row>
    <row r="23">
      <c r="D23" s="90"/>
      <c r="F23" s="88"/>
    </row>
    <row r="24">
      <c r="D24" s="90"/>
      <c r="F24" s="88"/>
    </row>
    <row r="25">
      <c r="D25" s="90"/>
      <c r="F25" s="88"/>
    </row>
    <row r="26">
      <c r="D26" s="90"/>
      <c r="F26" s="88"/>
    </row>
    <row r="27">
      <c r="F27" s="88"/>
    </row>
    <row r="28">
      <c r="F28" s="88"/>
    </row>
    <row r="29">
      <c r="F29" s="88"/>
    </row>
    <row r="30">
      <c r="F30" s="88"/>
    </row>
    <row r="31">
      <c r="F31" s="94"/>
    </row>
    <row r="32">
      <c r="F32" s="94"/>
    </row>
    <row r="33">
      <c r="F33" s="94"/>
    </row>
    <row r="34">
      <c r="F34" s="94"/>
    </row>
    <row r="35">
      <c r="F35" s="94"/>
    </row>
    <row r="36">
      <c r="F36" s="94"/>
    </row>
    <row r="37">
      <c r="F37" s="94"/>
    </row>
    <row r="38">
      <c r="F38" s="94"/>
    </row>
    <row r="39">
      <c r="F39" s="94"/>
    </row>
    <row r="40">
      <c r="F40" s="94"/>
    </row>
    <row r="41">
      <c r="F41" s="94"/>
    </row>
    <row r="42">
      <c r="F42" s="94"/>
    </row>
    <row r="43">
      <c r="F43" s="94"/>
    </row>
    <row r="44">
      <c r="F44" s="94"/>
    </row>
    <row r="45">
      <c r="F45" s="94"/>
    </row>
  </sheetData>
  <drawing r:id="rId1"/>
</worksheet>
</file>