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6" sheetId="1" r:id="rId1"/>
    <sheet name="T7" sheetId="2" r:id="rId2"/>
    <sheet name="T8" sheetId="3" r:id="rId3"/>
  </sheets>
  <calcPr calcId="162913"/>
</workbook>
</file>

<file path=xl/calcChain.xml><?xml version="1.0" encoding="utf-8"?>
<calcChain xmlns="http://schemas.openxmlformats.org/spreadsheetml/2006/main">
  <c r="AG18" i="3" l="1"/>
  <c r="AF18" i="3"/>
  <c r="AG34" i="3"/>
  <c r="AG35" i="3"/>
  <c r="AG36" i="3"/>
  <c r="AG37" i="3"/>
  <c r="AF34" i="3"/>
  <c r="AF35" i="3"/>
  <c r="AF36" i="3"/>
  <c r="AF37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V9" i="3"/>
  <c r="R9" i="3"/>
  <c r="N9" i="3"/>
  <c r="J9" i="3"/>
  <c r="F9" i="3"/>
  <c r="D9" i="3"/>
  <c r="V40" i="3"/>
  <c r="V41" i="3" s="1"/>
  <c r="D40" i="3"/>
  <c r="AF40" i="3"/>
  <c r="AD40" i="3"/>
  <c r="AB40" i="3"/>
  <c r="AB41" i="3" s="1"/>
  <c r="X40" i="3"/>
  <c r="X41" i="3" s="1"/>
  <c r="T40" i="3"/>
  <c r="T41" i="3" s="1"/>
  <c r="P40" i="3"/>
  <c r="P41" i="3" s="1"/>
  <c r="L40" i="3"/>
  <c r="L41" i="3" s="1"/>
  <c r="H40" i="3"/>
  <c r="H41" i="3" s="1"/>
  <c r="F40" i="3"/>
  <c r="F41" i="3" s="1"/>
  <c r="AG39" i="3"/>
  <c r="AF39" i="3"/>
  <c r="AG38" i="3"/>
  <c r="AF38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F25" i="3"/>
  <c r="Z40" i="3"/>
  <c r="Z41" i="3" s="1"/>
  <c r="R40" i="3"/>
  <c r="R41" i="3" s="1"/>
  <c r="N40" i="3"/>
  <c r="N41" i="3" s="1"/>
  <c r="J40" i="3"/>
  <c r="J41" i="3" s="1"/>
  <c r="AG24" i="3"/>
  <c r="AF24" i="3"/>
  <c r="AG23" i="3"/>
  <c r="AF23" i="3"/>
  <c r="AG22" i="3"/>
  <c r="AF22" i="3"/>
  <c r="AG21" i="3"/>
  <c r="AF21" i="3"/>
  <c r="AG20" i="3"/>
  <c r="AF20" i="3"/>
  <c r="AG19" i="3"/>
  <c r="AF19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F9" i="3"/>
  <c r="D35" i="2"/>
  <c r="F35" i="2"/>
  <c r="V35" i="2"/>
  <c r="AF42" i="3" l="1"/>
  <c r="AG40" i="3"/>
  <c r="D41" i="3"/>
  <c r="AG25" i="3"/>
  <c r="AG42" i="3" s="1"/>
  <c r="K26" i="2"/>
  <c r="AF43" i="3" l="1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<sst xmlns="http://schemas.openxmlformats.org/spreadsheetml/2006/main" count="245" uniqueCount="85">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</sst>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38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11"/>
      <c r="AG5" s="11"/>
      <c r="AH5" s="11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87"/>
      <c r="AG8" s="87"/>
      <c r="AH8" s="74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8">
        <f>SUM(D9:D36)-SUM(E9:E36)</f>
        <v>16</v>
      </c>
      <c r="E37" s="88"/>
      <c r="F37" s="88">
        <f t="shared" ref="F37" si="2">SUM(F9:F36)-SUM(G9:G36)</f>
        <v>396</v>
      </c>
      <c r="G37" s="88"/>
      <c r="H37" s="88">
        <f t="shared" ref="H37" si="3">SUM(H9:H36)-SUM(I9:I36)</f>
        <v>5</v>
      </c>
      <c r="I37" s="88"/>
      <c r="J37" s="88">
        <f t="shared" ref="J37" si="4">SUM(J9:J36)-SUM(K9:K36)</f>
        <v>36</v>
      </c>
      <c r="K37" s="88"/>
      <c r="L37" s="88">
        <f t="shared" ref="L37" si="5">SUM(L9:L36)-SUM(M9:M36)</f>
        <v>13</v>
      </c>
      <c r="M37" s="88"/>
      <c r="N37" s="88">
        <f t="shared" ref="N37" si="6">SUM(N9:N36)-SUM(O9:O36)</f>
        <v>0</v>
      </c>
      <c r="O37" s="88"/>
      <c r="P37" s="88">
        <f t="shared" ref="P37" si="7">SUM(P9:P36)-SUM(Q9:Q36)</f>
        <v>0</v>
      </c>
      <c r="Q37" s="88"/>
      <c r="R37" s="88">
        <f t="shared" ref="R37" si="8">SUM(R9:R36)-SUM(S9:S36)</f>
        <v>48</v>
      </c>
      <c r="S37" s="88"/>
      <c r="T37" s="88">
        <f t="shared" ref="T37" si="9">SUM(T9:T36)-SUM(U9:U36)</f>
        <v>7</v>
      </c>
      <c r="U37" s="88"/>
      <c r="V37" s="88">
        <f t="shared" ref="V37" si="10">SUM(V9:V36)-SUM(W9:W36)</f>
        <v>24</v>
      </c>
      <c r="W37" s="88"/>
      <c r="X37" s="88">
        <f t="shared" ref="X37" si="11">SUM(X9:X36)-SUM(Y9:Y36)</f>
        <v>39</v>
      </c>
      <c r="Y37" s="88"/>
      <c r="Z37" s="88">
        <f t="shared" ref="Z37" si="12">SUM(Z9:Z36)-SUM(AA9:AA36)</f>
        <v>60</v>
      </c>
      <c r="AA37" s="88"/>
      <c r="AB37" s="88">
        <f t="shared" ref="AB37" si="13">SUM(AB9:AB36)-SUM(AC9:AC36)</f>
        <v>0</v>
      </c>
      <c r="AC37" s="88"/>
      <c r="AD37" s="88">
        <f t="shared" ref="AD37" si="14">SUM(AD9:AD36)-SUM(AE9:AE36)</f>
        <v>127</v>
      </c>
      <c r="AE37" s="88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7">
        <f>D37/24</f>
        <v>0.66666666666666663</v>
      </c>
      <c r="E38" s="97"/>
      <c r="F38" s="69">
        <f>F37/12</f>
        <v>33</v>
      </c>
      <c r="G38" s="69"/>
      <c r="H38" s="98">
        <f>H37/24</f>
        <v>0.20833333333333334</v>
      </c>
      <c r="I38" s="98"/>
      <c r="J38" s="69">
        <f>J37/12</f>
        <v>3</v>
      </c>
      <c r="K38" s="69"/>
      <c r="L38" s="99">
        <f>L37/24</f>
        <v>0.54166666666666663</v>
      </c>
      <c r="M38" s="99"/>
      <c r="N38" s="69">
        <f>N37/12</f>
        <v>0</v>
      </c>
      <c r="O38" s="69"/>
      <c r="P38" s="72">
        <f>P37/24</f>
        <v>0</v>
      </c>
      <c r="Q38" s="72"/>
      <c r="R38" s="69">
        <f>R37/12</f>
        <v>4</v>
      </c>
      <c r="S38" s="69"/>
      <c r="T38" s="73">
        <f>T37/24</f>
        <v>0.29166666666666669</v>
      </c>
      <c r="U38" s="73"/>
      <c r="V38" s="69">
        <f>V37/12</f>
        <v>2</v>
      </c>
      <c r="W38" s="69"/>
      <c r="X38" s="68">
        <f>X37/12</f>
        <v>3.25</v>
      </c>
      <c r="Y38" s="68"/>
      <c r="Z38" s="69">
        <f>Z37/12</f>
        <v>5</v>
      </c>
      <c r="AA38" s="69"/>
      <c r="AB38" s="70">
        <f>AB37/24</f>
        <v>0</v>
      </c>
      <c r="AC38" s="70"/>
      <c r="AD38" s="71"/>
      <c r="AE38" s="71"/>
      <c r="AF38" s="20"/>
      <c r="AG38" s="20"/>
      <c r="AH38" s="42"/>
    </row>
    <row r="39" spans="1:34" s="41" customFormat="1" x14ac:dyDescent="0.25">
      <c r="A39" s="92" t="s">
        <v>27</v>
      </c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4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92" t="s">
        <v>28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4"/>
      <c r="AF40" s="95">
        <f>AG39-AF39</f>
        <v>855</v>
      </c>
      <c r="AG40" s="96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30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57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53"/>
      <c r="AG5" s="53"/>
      <c r="AH5" s="53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87"/>
      <c r="AG8" s="87"/>
      <c r="AH8" s="74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8">
        <f>SUM(D9:D39)-SUM(E9:E39)</f>
        <v>216</v>
      </c>
      <c r="E40" s="88"/>
      <c r="F40" s="71">
        <f>SUM(F9:F39)-SUM(G9:G39)</f>
        <v>300</v>
      </c>
      <c r="G40" s="71"/>
      <c r="H40" s="100">
        <f>SUM(H9:H39)-SUM(I9:I39)</f>
        <v>0</v>
      </c>
      <c r="I40" s="100"/>
      <c r="J40" s="71">
        <f>SUM(J9:J39)-SUM(K9:K39)</f>
        <v>204</v>
      </c>
      <c r="K40" s="71"/>
      <c r="L40" s="101">
        <f>SUM(L9:L39)-SUM(M9:M39)</f>
        <v>0</v>
      </c>
      <c r="M40" s="101"/>
      <c r="N40" s="71">
        <f>SUM(N9:N39)-SUM(O9:O39)</f>
        <v>72</v>
      </c>
      <c r="O40" s="71"/>
      <c r="P40" s="104">
        <f>SUM(P9:P39)-SUM(Q9:Q39)</f>
        <v>0</v>
      </c>
      <c r="Q40" s="104"/>
      <c r="R40" s="71">
        <f>SUM(R9:R39)-SUM(S9:S39)</f>
        <v>72</v>
      </c>
      <c r="S40" s="71"/>
      <c r="T40" s="105">
        <f>SUM(T9:T39)-SUM(U9:U39)</f>
        <v>0</v>
      </c>
      <c r="U40" s="105"/>
      <c r="V40" s="71">
        <f>SUM(V9:V39)-SUM(W9:W39)</f>
        <v>48</v>
      </c>
      <c r="W40" s="71"/>
      <c r="X40" s="106">
        <f>SUM(X9:X39)-SUM(Y9:Y39)</f>
        <v>0</v>
      </c>
      <c r="Y40" s="106"/>
      <c r="Z40" s="71">
        <f>SUM(Z9:Z39)-SUM(AA9:AA39)</f>
        <v>108</v>
      </c>
      <c r="AA40" s="71"/>
      <c r="AB40" s="102">
        <f>SUM(AB9:AB39)-SUM(AC9:AC39)</f>
        <v>48</v>
      </c>
      <c r="AC40" s="102"/>
      <c r="AD40" s="71">
        <f>SUM(AD9:AD39)-SUM(AE9:AE39)</f>
        <v>127</v>
      </c>
      <c r="AE40" s="71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7">
        <f>D40/24</f>
        <v>9</v>
      </c>
      <c r="E41" s="97"/>
      <c r="F41" s="69">
        <f>F40/12</f>
        <v>25</v>
      </c>
      <c r="G41" s="69"/>
      <c r="H41" s="98">
        <f>H40/24</f>
        <v>0</v>
      </c>
      <c r="I41" s="98"/>
      <c r="J41" s="103">
        <f>J40/12</f>
        <v>17</v>
      </c>
      <c r="K41" s="103"/>
      <c r="L41" s="99">
        <f>L40/24</f>
        <v>0</v>
      </c>
      <c r="M41" s="99"/>
      <c r="N41" s="69">
        <f>N40/12</f>
        <v>6</v>
      </c>
      <c r="O41" s="69"/>
      <c r="P41" s="72">
        <f>P40/24</f>
        <v>0</v>
      </c>
      <c r="Q41" s="72"/>
      <c r="R41" s="69">
        <f>R40/12</f>
        <v>6</v>
      </c>
      <c r="S41" s="69"/>
      <c r="T41" s="73">
        <f>T40/24</f>
        <v>0</v>
      </c>
      <c r="U41" s="73"/>
      <c r="V41" s="69">
        <f>V40/12</f>
        <v>4</v>
      </c>
      <c r="W41" s="69"/>
      <c r="X41" s="68">
        <f>X40/12</f>
        <v>0</v>
      </c>
      <c r="Y41" s="68"/>
      <c r="Z41" s="107">
        <f>Z40/12</f>
        <v>9</v>
      </c>
      <c r="AA41" s="107"/>
      <c r="AB41" s="70">
        <f>AB40/24</f>
        <v>2</v>
      </c>
      <c r="AC41" s="70"/>
      <c r="AD41" s="71"/>
      <c r="AE41" s="71"/>
      <c r="AF41" s="20"/>
      <c r="AG41" s="20"/>
      <c r="AH41" s="42"/>
    </row>
    <row r="42" spans="1:34" s="41" customFormat="1" x14ac:dyDescent="0.25">
      <c r="A42" s="92" t="s">
        <v>27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4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92" t="s">
        <v>28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4"/>
      <c r="AF43" s="95">
        <f>AG42-AF42</f>
        <v>1195</v>
      </c>
      <c r="AG43" s="96"/>
      <c r="AH43" s="44"/>
    </row>
    <row r="44" spans="1:34" x14ac:dyDescent="0.25"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9"/>
      <c r="O44" s="109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tabSelected="1" workbookViewId="0">
      <pane ySplit="8" topLeftCell="A39" activePane="bottomLeft" state="frozen"/>
      <selection pane="bottomLeft" activeCell="AB41" sqref="AB41:AC41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75" t="s">
        <v>0</v>
      </c>
      <c r="B1" s="75"/>
      <c r="C1" s="75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76" t="s">
        <v>2</v>
      </c>
      <c r="B2" s="76"/>
      <c r="C2" s="76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77" t="s">
        <v>39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</row>
    <row r="4" spans="1:34" x14ac:dyDescent="0.25">
      <c r="A4" s="77" t="s">
        <v>80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64"/>
      <c r="AG5" s="64"/>
      <c r="AH5" s="64"/>
    </row>
    <row r="6" spans="1:34" x14ac:dyDescent="0.25">
      <c r="A6" s="74" t="s">
        <v>4</v>
      </c>
      <c r="B6" s="78" t="s">
        <v>5</v>
      </c>
      <c r="C6" s="74" t="s">
        <v>6</v>
      </c>
      <c r="D6" s="79" t="s">
        <v>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74" t="s">
        <v>8</v>
      </c>
    </row>
    <row r="7" spans="1:34" x14ac:dyDescent="0.25">
      <c r="A7" s="74"/>
      <c r="B7" s="78"/>
      <c r="C7" s="74"/>
      <c r="D7" s="82" t="s">
        <v>9</v>
      </c>
      <c r="E7" s="82"/>
      <c r="F7" s="74" t="s">
        <v>10</v>
      </c>
      <c r="G7" s="74"/>
      <c r="H7" s="83" t="s">
        <v>11</v>
      </c>
      <c r="I7" s="83"/>
      <c r="J7" s="74" t="s">
        <v>12</v>
      </c>
      <c r="K7" s="74"/>
      <c r="L7" s="84" t="s">
        <v>13</v>
      </c>
      <c r="M7" s="84"/>
      <c r="N7" s="74" t="s">
        <v>14</v>
      </c>
      <c r="O7" s="74"/>
      <c r="P7" s="89" t="s">
        <v>15</v>
      </c>
      <c r="Q7" s="89"/>
      <c r="R7" s="74" t="s">
        <v>16</v>
      </c>
      <c r="S7" s="74"/>
      <c r="T7" s="90" t="s">
        <v>17</v>
      </c>
      <c r="U7" s="90"/>
      <c r="V7" s="74" t="s">
        <v>18</v>
      </c>
      <c r="W7" s="74"/>
      <c r="X7" s="91" t="s">
        <v>19</v>
      </c>
      <c r="Y7" s="91"/>
      <c r="Z7" s="74" t="s">
        <v>20</v>
      </c>
      <c r="AA7" s="74"/>
      <c r="AB7" s="85" t="s">
        <v>21</v>
      </c>
      <c r="AC7" s="85"/>
      <c r="AD7" s="74" t="s">
        <v>22</v>
      </c>
      <c r="AE7" s="74"/>
      <c r="AF7" s="86" t="s">
        <v>23</v>
      </c>
      <c r="AG7" s="86" t="s">
        <v>24</v>
      </c>
      <c r="AH7" s="74"/>
    </row>
    <row r="8" spans="1:34" x14ac:dyDescent="0.25">
      <c r="A8" s="74"/>
      <c r="B8" s="78"/>
      <c r="C8" s="74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7"/>
      <c r="AG8" s="87"/>
      <c r="AH8" s="74"/>
    </row>
    <row r="9" spans="1:34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1195</v>
      </c>
      <c r="AH9" s="20"/>
    </row>
    <row r="10" spans="1:34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12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48</v>
      </c>
      <c r="AG12" s="20">
        <f t="shared" si="1"/>
        <v>0</v>
      </c>
      <c r="AH12" s="31"/>
    </row>
    <row r="13" spans="1:34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20">
        <f t="shared" si="0"/>
        <v>240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/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8">
        <f>SUM(D9:D39)-SUM(E9:E39)</f>
        <v>168</v>
      </c>
      <c r="E40" s="88"/>
      <c r="F40" s="71">
        <f>SUM(F9:F39)-SUM(G9:G39)</f>
        <v>228</v>
      </c>
      <c r="G40" s="71"/>
      <c r="H40" s="100">
        <f>SUM(H9:H39)-SUM(I9:I39)</f>
        <v>0</v>
      </c>
      <c r="I40" s="100"/>
      <c r="J40" s="71">
        <f>SUM(J9:J39)-SUM(K9:K39)</f>
        <v>132</v>
      </c>
      <c r="K40" s="71"/>
      <c r="L40" s="101">
        <f>SUM(L9:L39)-SUM(M9:M39)</f>
        <v>0</v>
      </c>
      <c r="M40" s="101"/>
      <c r="N40" s="71">
        <f>SUM(N9:N39)-SUM(O9:O39)</f>
        <v>48</v>
      </c>
      <c r="O40" s="71"/>
      <c r="P40" s="104">
        <f>SUM(P9:P39)-SUM(Q9:Q39)</f>
        <v>0</v>
      </c>
      <c r="Q40" s="104"/>
      <c r="R40" s="71">
        <f>SUM(R9:R39)-SUM(S9:S39)</f>
        <v>12</v>
      </c>
      <c r="S40" s="71"/>
      <c r="T40" s="105">
        <f>SUM(T9:T39)-SUM(U9:U39)</f>
        <v>0</v>
      </c>
      <c r="U40" s="105"/>
      <c r="V40" s="71">
        <f>SUM(V9:V39)-SUM(W9:W39)</f>
        <v>24</v>
      </c>
      <c r="W40" s="71"/>
      <c r="X40" s="106">
        <f>SUM(X9:X39)-SUM(Y9:Y39)</f>
        <v>0</v>
      </c>
      <c r="Y40" s="106"/>
      <c r="Z40" s="71">
        <f>SUM(Z9:Z39)-SUM(AA9:AA39)</f>
        <v>84</v>
      </c>
      <c r="AA40" s="71"/>
      <c r="AB40" s="102">
        <f>SUM(AB9:AB39)-SUM(AC9:AC39)</f>
        <v>48</v>
      </c>
      <c r="AC40" s="102"/>
      <c r="AD40" s="71">
        <f>SUM(AD9:AD39)-SUM(AE9:AE39)</f>
        <v>127</v>
      </c>
      <c r="AE40" s="71"/>
      <c r="AF40" s="20">
        <f t="shared" si="0"/>
        <v>0</v>
      </c>
      <c r="AG40" s="20">
        <f t="shared" si="1"/>
        <v>871</v>
      </c>
      <c r="AH40" s="42"/>
    </row>
    <row r="41" spans="1:34" x14ac:dyDescent="0.25">
      <c r="A41" s="39"/>
      <c r="B41" s="40"/>
      <c r="C41" s="41" t="s">
        <v>30</v>
      </c>
      <c r="D41" s="97">
        <f>D40/24</f>
        <v>7</v>
      </c>
      <c r="E41" s="97"/>
      <c r="F41" s="69">
        <f>F40/12</f>
        <v>19</v>
      </c>
      <c r="G41" s="69"/>
      <c r="H41" s="98">
        <f>H40/24</f>
        <v>0</v>
      </c>
      <c r="I41" s="98"/>
      <c r="J41" s="103">
        <f>J40/12</f>
        <v>11</v>
      </c>
      <c r="K41" s="103"/>
      <c r="L41" s="99">
        <f>L40/24</f>
        <v>0</v>
      </c>
      <c r="M41" s="99"/>
      <c r="N41" s="69">
        <f>N40/12</f>
        <v>4</v>
      </c>
      <c r="O41" s="69"/>
      <c r="P41" s="72">
        <f>P40/24</f>
        <v>0</v>
      </c>
      <c r="Q41" s="72"/>
      <c r="R41" s="69">
        <f>R40/12</f>
        <v>1</v>
      </c>
      <c r="S41" s="69"/>
      <c r="T41" s="73">
        <f>T40/24</f>
        <v>0</v>
      </c>
      <c r="U41" s="73"/>
      <c r="V41" s="69">
        <f>V40/12</f>
        <v>2</v>
      </c>
      <c r="W41" s="69"/>
      <c r="X41" s="68">
        <f>X40/12</f>
        <v>0</v>
      </c>
      <c r="Y41" s="68"/>
      <c r="Z41" s="107">
        <f>Z40/12</f>
        <v>7</v>
      </c>
      <c r="AA41" s="107"/>
      <c r="AB41" s="70">
        <f>AB40/24</f>
        <v>2</v>
      </c>
      <c r="AC41" s="70"/>
      <c r="AD41" s="71"/>
      <c r="AE41" s="71"/>
      <c r="AF41" s="20"/>
      <c r="AG41" s="20"/>
      <c r="AH41" s="42"/>
    </row>
    <row r="42" spans="1:34" s="41" customFormat="1" x14ac:dyDescent="0.25">
      <c r="A42" s="92" t="s">
        <v>27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4"/>
      <c r="AF42" s="43">
        <f>SUM(AF9:AF39)</f>
        <v>324</v>
      </c>
      <c r="AG42" s="43">
        <f>SUM(AG9:AG39)</f>
        <v>1195</v>
      </c>
      <c r="AH42" s="44"/>
    </row>
    <row r="43" spans="1:34" x14ac:dyDescent="0.25">
      <c r="A43" s="92" t="s">
        <v>28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4"/>
      <c r="AF43" s="95">
        <f>AG42-AF42</f>
        <v>871</v>
      </c>
      <c r="AG43" s="96"/>
      <c r="AH43" s="44"/>
    </row>
    <row r="44" spans="1:34" x14ac:dyDescent="0.25"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9"/>
      <c r="O44" s="109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8" spans="1:34" x14ac:dyDescent="0.25">
      <c r="X48" s="6" t="s">
        <v>41</v>
      </c>
    </row>
  </sheetData>
  <mergeCells count="70">
    <mergeCell ref="AB44:AC44"/>
    <mergeCell ref="A42:AE42"/>
    <mergeCell ref="A43:AE43"/>
    <mergeCell ref="AF43:AG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X7:Y7"/>
    <mergeCell ref="Z7:AA7"/>
    <mergeCell ref="D7:E7"/>
    <mergeCell ref="F7:G7"/>
    <mergeCell ref="H7:I7"/>
    <mergeCell ref="J7:K7"/>
    <mergeCell ref="L7:M7"/>
    <mergeCell ref="N7:O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2020-08-11T10:54:45Z</dcterms:modified>
</cp:coreProperties>
</file>