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7" sheetId="5" r:id="rId3"/>
  </sheets>
  <calcPr calcId="162913"/>
</workbook>
</file>

<file path=xl/calcChain.xml><?xml version="1.0" encoding="utf-8"?>
<calcChain xmlns="http://schemas.openxmlformats.org/spreadsheetml/2006/main">
  <c r="X49" i="5" l="1"/>
  <c r="AD49" i="5" l="1"/>
  <c r="AB49" i="5"/>
  <c r="Z49" i="5"/>
  <c r="V49" i="5"/>
  <c r="T49" i="5"/>
  <c r="R49" i="5"/>
  <c r="P49" i="5"/>
  <c r="N49" i="5"/>
  <c r="L49" i="5"/>
  <c r="J49" i="5"/>
  <c r="H49" i="5"/>
  <c r="F49" i="5"/>
  <c r="D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G50" i="5" s="1"/>
  <c r="AF9" i="5"/>
  <c r="AF50" i="5" l="1"/>
  <c r="AF51" i="5" s="1"/>
  <c r="AG49" i="5"/>
  <c r="AG14" i="3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G13" i="3" l="1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<sst xmlns="http://schemas.openxmlformats.org/spreadsheetml/2006/main" count="206" uniqueCount="64">
  <si>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</si>
  <si>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</si>
  <si>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</si>
  <si>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</si>
  <si>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</si>
  <si>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</si>
  <si>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</si>
  <si>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</si>
  <si>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</si>
  <si>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</si>
  <si>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</si>
  <si>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</si>
  <si>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</si>
  <si>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</si>
  <si>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</si>
  <si>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</si>
  <si>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</si>
  <si>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</si>
  <si>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</si>
  <si>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</si>
  <si>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</si>
  <si>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</si>
  <si>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</si>
  <si>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</si>
  <si>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</si>
  <si>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</si>
  <si>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</si>
  <si>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</si>
  <si>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</si>
  <si>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</si>
  <si>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</si>
  <si>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</si>
  <si>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</si>
  <si>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</si>
  <si>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</si>
  <si>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</si>
  <si>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</si>
  <si>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</si>
  <si>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</si>
  <si>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</si>
  <si>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</si>
  <si>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</si>
  <si>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</si>
  <si>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</si>
  <si>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</si>
  <si>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</si>
  <si>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</si>
  <si>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</si>
  <si>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</si>
  <si>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</si>
  <si>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</si>
  <si>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</si>
  <si>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</si>
  <si>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</si>
  <si>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</si>
  <si>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</si>
  <si>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</si>
  <si>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</si>
  <si>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</si>
  <si>
    <t>Tồn tháng 6</t>
  </si>
  <si>
    <t>Chị Hồng Nanomilk</t>
  </si>
  <si>
    <t>Hải vui</t>
  </si>
  <si>
    <t>Xuất Quỳnh trang nhập đơn anh giáp</t>
  </si>
  <si>
    <t>ChỊ Hồng Sơn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</si>
</sst>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4" t="s">
        <v>0</v>
      </c>
      <c r="B1" s="114"/>
      <c r="C1" s="114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5" t="s">
        <v>2</v>
      </c>
      <c r="B2" s="115"/>
      <c r="C2" s="115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6" t="s">
        <v>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34" x14ac:dyDescent="0.25">
      <c r="A4" s="116" t="s">
        <v>31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77"/>
      <c r="AG5" s="77"/>
      <c r="AH5" s="77"/>
    </row>
    <row r="6" spans="1:34" x14ac:dyDescent="0.25">
      <c r="A6" s="103" t="s">
        <v>5</v>
      </c>
      <c r="B6" s="117" t="s">
        <v>6</v>
      </c>
      <c r="C6" s="103" t="s">
        <v>7</v>
      </c>
      <c r="D6" s="118" t="s">
        <v>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  <c r="AH6" s="103" t="s">
        <v>9</v>
      </c>
    </row>
    <row r="7" spans="1:34" x14ac:dyDescent="0.25">
      <c r="A7" s="103"/>
      <c r="B7" s="117"/>
      <c r="C7" s="103"/>
      <c r="D7" s="121" t="s">
        <v>10</v>
      </c>
      <c r="E7" s="121"/>
      <c r="F7" s="103" t="s">
        <v>11</v>
      </c>
      <c r="G7" s="103"/>
      <c r="H7" s="122" t="s">
        <v>12</v>
      </c>
      <c r="I7" s="122"/>
      <c r="J7" s="103" t="s">
        <v>13</v>
      </c>
      <c r="K7" s="103"/>
      <c r="L7" s="123" t="s">
        <v>14</v>
      </c>
      <c r="M7" s="123"/>
      <c r="N7" s="103" t="s">
        <v>15</v>
      </c>
      <c r="O7" s="103"/>
      <c r="P7" s="111" t="s">
        <v>16</v>
      </c>
      <c r="Q7" s="111"/>
      <c r="R7" s="103" t="s">
        <v>17</v>
      </c>
      <c r="S7" s="103"/>
      <c r="T7" s="112" t="s">
        <v>18</v>
      </c>
      <c r="U7" s="112"/>
      <c r="V7" s="103" t="s">
        <v>19</v>
      </c>
      <c r="W7" s="103"/>
      <c r="X7" s="113" t="s">
        <v>20</v>
      </c>
      <c r="Y7" s="113"/>
      <c r="Z7" s="103" t="s">
        <v>21</v>
      </c>
      <c r="AA7" s="103"/>
      <c r="AB7" s="102" t="s">
        <v>22</v>
      </c>
      <c r="AC7" s="102"/>
      <c r="AD7" s="103" t="s">
        <v>23</v>
      </c>
      <c r="AE7" s="103"/>
      <c r="AF7" s="104" t="s">
        <v>24</v>
      </c>
      <c r="AG7" s="104" t="s">
        <v>25</v>
      </c>
      <c r="AH7" s="103"/>
    </row>
    <row r="8" spans="1:34" x14ac:dyDescent="0.25">
      <c r="A8" s="103"/>
      <c r="B8" s="117"/>
      <c r="C8" s="103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05"/>
      <c r="AG8" s="105"/>
      <c r="AH8" s="103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06"/>
      <c r="C30" s="107"/>
      <c r="D30" s="108">
        <f>SUM(D9:D28)-SUM(E9:E28)</f>
        <v>0</v>
      </c>
      <c r="E30" s="108"/>
      <c r="F30" s="94">
        <f>SUM(F9:F28)-SUM(G9:G28)</f>
        <v>4</v>
      </c>
      <c r="G30" s="94"/>
      <c r="H30" s="109">
        <f>SUM(H9:H28)-SUM(I9:I28)</f>
        <v>0</v>
      </c>
      <c r="I30" s="109"/>
      <c r="J30" s="94">
        <f>SUM(J9:J28)-SUM(K9:K28)</f>
        <v>1</v>
      </c>
      <c r="K30" s="94"/>
      <c r="L30" s="110">
        <f>SUM(L9:L28)-SUM(M9:M28)</f>
        <v>0</v>
      </c>
      <c r="M30" s="110"/>
      <c r="N30" s="94">
        <f>SUM(N9:N28)-SUM(O9:O28)</f>
        <v>2</v>
      </c>
      <c r="O30" s="94"/>
      <c r="P30" s="95">
        <f>SUM(P9:P28)-SUM(Q9:Q28)</f>
        <v>0</v>
      </c>
      <c r="Q30" s="95"/>
      <c r="R30" s="94">
        <f>SUM(R9:R28)-SUM(S9:S28)</f>
        <v>2</v>
      </c>
      <c r="S30" s="94"/>
      <c r="T30" s="96">
        <f>SUM(T9:T28)-SUM(U9:U28)</f>
        <v>0</v>
      </c>
      <c r="U30" s="96"/>
      <c r="V30" s="94">
        <f>SUM(V9:V28)-SUM(W9:W28)</f>
        <v>0</v>
      </c>
      <c r="W30" s="94"/>
      <c r="X30" s="97">
        <f>SUM(X9:X28)-SUM(Y9:Y28)</f>
        <v>5</v>
      </c>
      <c r="Y30" s="97"/>
      <c r="Z30" s="94">
        <f>SUM(Z9:Z28)-SUM(AA9:AA28)</f>
        <v>0</v>
      </c>
      <c r="AA30" s="94"/>
      <c r="AB30" s="98">
        <f>SUM(AB9:AB28)-SUM(AC9:AC28)</f>
        <v>3</v>
      </c>
      <c r="AC30" s="98"/>
      <c r="AD30" s="94">
        <f>SUM(AD9:AD28)-SUM(AE9:AE28)</f>
        <v>0</v>
      </c>
      <c r="AE30" s="94"/>
      <c r="AF30" s="20"/>
      <c r="AG30" s="9">
        <f t="shared" si="1"/>
        <v>17</v>
      </c>
      <c r="AH30" s="21"/>
    </row>
    <row r="31" spans="1:34" s="19" customFormat="1" x14ac:dyDescent="0.25">
      <c r="A31" s="99" t="s">
        <v>28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1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99" t="s">
        <v>29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1"/>
      <c r="AF32" s="92">
        <f>AG31-AF31</f>
        <v>17</v>
      </c>
      <c r="AG32" s="93"/>
      <c r="AH32" s="23"/>
    </row>
  </sheetData>
  <mergeCells count="44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4" t="s">
        <v>0</v>
      </c>
      <c r="B1" s="114"/>
      <c r="C1" s="114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5" t="s">
        <v>2</v>
      </c>
      <c r="B2" s="115"/>
      <c r="C2" s="115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6" t="s">
        <v>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34" x14ac:dyDescent="0.25">
      <c r="A4" s="116" t="s">
        <v>56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56"/>
      <c r="AG5" s="56"/>
      <c r="AH5" s="56"/>
    </row>
    <row r="6" spans="1:34" x14ac:dyDescent="0.25">
      <c r="A6" s="103" t="s">
        <v>5</v>
      </c>
      <c r="B6" s="117" t="s">
        <v>6</v>
      </c>
      <c r="C6" s="103" t="s">
        <v>7</v>
      </c>
      <c r="D6" s="118" t="s">
        <v>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  <c r="AH6" s="103" t="s">
        <v>9</v>
      </c>
    </row>
    <row r="7" spans="1:34" x14ac:dyDescent="0.25">
      <c r="A7" s="103"/>
      <c r="B7" s="117"/>
      <c r="C7" s="103"/>
      <c r="D7" s="121" t="s">
        <v>10</v>
      </c>
      <c r="E7" s="121"/>
      <c r="F7" s="103" t="s">
        <v>11</v>
      </c>
      <c r="G7" s="103"/>
      <c r="H7" s="122" t="s">
        <v>12</v>
      </c>
      <c r="I7" s="122"/>
      <c r="J7" s="103" t="s">
        <v>13</v>
      </c>
      <c r="K7" s="103"/>
      <c r="L7" s="123" t="s">
        <v>14</v>
      </c>
      <c r="M7" s="123"/>
      <c r="N7" s="103" t="s">
        <v>15</v>
      </c>
      <c r="O7" s="103"/>
      <c r="P7" s="111" t="s">
        <v>16</v>
      </c>
      <c r="Q7" s="111"/>
      <c r="R7" s="103" t="s">
        <v>17</v>
      </c>
      <c r="S7" s="103"/>
      <c r="T7" s="112" t="s">
        <v>18</v>
      </c>
      <c r="U7" s="112"/>
      <c r="V7" s="103" t="s">
        <v>19</v>
      </c>
      <c r="W7" s="103"/>
      <c r="X7" s="113" t="s">
        <v>20</v>
      </c>
      <c r="Y7" s="113"/>
      <c r="Z7" s="103" t="s">
        <v>21</v>
      </c>
      <c r="AA7" s="103"/>
      <c r="AB7" s="102" t="s">
        <v>22</v>
      </c>
      <c r="AC7" s="102"/>
      <c r="AD7" s="103" t="s">
        <v>23</v>
      </c>
      <c r="AE7" s="103"/>
      <c r="AF7" s="104" t="s">
        <v>24</v>
      </c>
      <c r="AG7" s="104" t="s">
        <v>25</v>
      </c>
      <c r="AH7" s="103"/>
    </row>
    <row r="8" spans="1:34" x14ac:dyDescent="0.25">
      <c r="A8" s="103"/>
      <c r="B8" s="117"/>
      <c r="C8" s="103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24"/>
      <c r="AG8" s="124"/>
      <c r="AH8" s="103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108">
        <f>SUM(D9:D48)-SUM(E9:E48)</f>
        <v>3</v>
      </c>
      <c r="E49" s="108"/>
      <c r="F49" s="94">
        <f>SUM(F9:F48)-SUM(G9:G48)</f>
        <v>0</v>
      </c>
      <c r="G49" s="94"/>
      <c r="H49" s="109">
        <f>SUM(H9:H48)-SUM(I9:I48)</f>
        <v>0</v>
      </c>
      <c r="I49" s="109"/>
      <c r="J49" s="94">
        <f>SUM(J9:J48)-SUM(K9:K48)</f>
        <v>0</v>
      </c>
      <c r="K49" s="94"/>
      <c r="L49" s="110">
        <f>SUM(L9:L48)-SUM(M9:M48)</f>
        <v>0</v>
      </c>
      <c r="M49" s="110"/>
      <c r="N49" s="94">
        <f>SUM(N9:N48)-SUM(O9:O48)</f>
        <v>1</v>
      </c>
      <c r="O49" s="94"/>
      <c r="P49" s="95">
        <f>SUM(P9:P48)-SUM(Q9:Q48)</f>
        <v>0</v>
      </c>
      <c r="Q49" s="95"/>
      <c r="R49" s="94">
        <f>SUM(R9:R48)-SUM(S9:S48)</f>
        <v>2</v>
      </c>
      <c r="S49" s="94"/>
      <c r="T49" s="96">
        <f>SUM(T9:T48)-SUM(U9:U48)</f>
        <v>0</v>
      </c>
      <c r="U49" s="96"/>
      <c r="V49" s="94">
        <f>SUM(V9:V48)-SUM(W9:W48)</f>
        <v>0</v>
      </c>
      <c r="W49" s="94"/>
      <c r="X49" s="97">
        <f>SUM(X9:X48)-SUM(Y9:Y48)</f>
        <v>4</v>
      </c>
      <c r="Y49" s="97"/>
      <c r="Z49" s="94">
        <f>SUM(Z9:Z48)-SUM(AA9:AA48)</f>
        <v>3</v>
      </c>
      <c r="AA49" s="94"/>
      <c r="AB49" s="98">
        <f>SUM(AB9:AB48)-SUM(AC9:AC48)</f>
        <v>3</v>
      </c>
      <c r="AC49" s="98"/>
      <c r="AD49" s="94">
        <f>SUM(AD9:AD48)-SUM(AE9:AE48)</f>
        <v>0</v>
      </c>
      <c r="AE49" s="94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99" t="s">
        <v>28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1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99" t="s">
        <v>29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1"/>
      <c r="AF51" s="92">
        <f>AG50-AF50</f>
        <v>16</v>
      </c>
      <c r="AG51" s="93"/>
      <c r="AH51" s="23"/>
    </row>
  </sheetData>
  <mergeCells count="43"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topLeftCell="A4" workbookViewId="0">
      <selection activeCell="R49" sqref="R49:S4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4" t="s">
        <v>0</v>
      </c>
      <c r="B1" s="114"/>
      <c r="C1" s="114"/>
      <c r="D1" s="82"/>
      <c r="E1" s="82"/>
      <c r="F1" s="82"/>
      <c r="G1" s="82"/>
      <c r="H1" s="82"/>
      <c r="I1" s="82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82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5" t="s">
        <v>2</v>
      </c>
      <c r="B2" s="115"/>
      <c r="C2" s="115"/>
      <c r="D2" s="83"/>
      <c r="E2" s="83"/>
      <c r="F2" s="83"/>
      <c r="G2" s="83"/>
      <c r="H2" s="83"/>
      <c r="I2" s="83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83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6" t="s">
        <v>4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34" x14ac:dyDescent="0.25">
      <c r="A4" s="116" t="s">
        <v>56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4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84"/>
      <c r="AG5" s="84"/>
      <c r="AH5" s="84"/>
    </row>
    <row r="6" spans="1:34" x14ac:dyDescent="0.25">
      <c r="A6" s="103" t="s">
        <v>5</v>
      </c>
      <c r="B6" s="117" t="s">
        <v>6</v>
      </c>
      <c r="C6" s="103" t="s">
        <v>7</v>
      </c>
      <c r="D6" s="118" t="s">
        <v>8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  <c r="AH6" s="103" t="s">
        <v>9</v>
      </c>
    </row>
    <row r="7" spans="1:34" x14ac:dyDescent="0.25">
      <c r="A7" s="103"/>
      <c r="B7" s="117"/>
      <c r="C7" s="103"/>
      <c r="D7" s="121" t="s">
        <v>10</v>
      </c>
      <c r="E7" s="121"/>
      <c r="F7" s="103" t="s">
        <v>11</v>
      </c>
      <c r="G7" s="103"/>
      <c r="H7" s="122" t="s">
        <v>12</v>
      </c>
      <c r="I7" s="122"/>
      <c r="J7" s="103" t="s">
        <v>13</v>
      </c>
      <c r="K7" s="103"/>
      <c r="L7" s="123" t="s">
        <v>14</v>
      </c>
      <c r="M7" s="123"/>
      <c r="N7" s="103" t="s">
        <v>15</v>
      </c>
      <c r="O7" s="103"/>
      <c r="P7" s="111" t="s">
        <v>16</v>
      </c>
      <c r="Q7" s="111"/>
      <c r="R7" s="103" t="s">
        <v>17</v>
      </c>
      <c r="S7" s="103"/>
      <c r="T7" s="112" t="s">
        <v>18</v>
      </c>
      <c r="U7" s="112"/>
      <c r="V7" s="103" t="s">
        <v>19</v>
      </c>
      <c r="W7" s="103"/>
      <c r="X7" s="113" t="s">
        <v>20</v>
      </c>
      <c r="Y7" s="113"/>
      <c r="Z7" s="103" t="s">
        <v>21</v>
      </c>
      <c r="AA7" s="103"/>
      <c r="AB7" s="102" t="s">
        <v>22</v>
      </c>
      <c r="AC7" s="102"/>
      <c r="AD7" s="103" t="s">
        <v>23</v>
      </c>
      <c r="AE7" s="103"/>
      <c r="AF7" s="104" t="s">
        <v>24</v>
      </c>
      <c r="AG7" s="104" t="s">
        <v>25</v>
      </c>
      <c r="AH7" s="103"/>
    </row>
    <row r="8" spans="1:34" x14ac:dyDescent="0.25">
      <c r="A8" s="103"/>
      <c r="B8" s="117"/>
      <c r="C8" s="103"/>
      <c r="D8" s="85" t="s">
        <v>26</v>
      </c>
      <c r="E8" s="85" t="s">
        <v>27</v>
      </c>
      <c r="F8" s="81" t="s">
        <v>26</v>
      </c>
      <c r="G8" s="81" t="s">
        <v>27</v>
      </c>
      <c r="H8" s="86" t="s">
        <v>26</v>
      </c>
      <c r="I8" s="86" t="s">
        <v>27</v>
      </c>
      <c r="J8" s="81" t="s">
        <v>26</v>
      </c>
      <c r="K8" s="81" t="s">
        <v>27</v>
      </c>
      <c r="L8" s="87" t="s">
        <v>26</v>
      </c>
      <c r="M8" s="87" t="s">
        <v>27</v>
      </c>
      <c r="N8" s="81" t="s">
        <v>26</v>
      </c>
      <c r="O8" s="81" t="s">
        <v>27</v>
      </c>
      <c r="P8" s="89" t="s">
        <v>26</v>
      </c>
      <c r="Q8" s="89" t="s">
        <v>27</v>
      </c>
      <c r="R8" s="81" t="s">
        <v>26</v>
      </c>
      <c r="S8" s="81" t="s">
        <v>27</v>
      </c>
      <c r="T8" s="90" t="s">
        <v>26</v>
      </c>
      <c r="U8" s="90" t="s">
        <v>27</v>
      </c>
      <c r="V8" s="81" t="s">
        <v>26</v>
      </c>
      <c r="W8" s="81" t="s">
        <v>27</v>
      </c>
      <c r="X8" s="91" t="s">
        <v>26</v>
      </c>
      <c r="Y8" s="91" t="s">
        <v>27</v>
      </c>
      <c r="Z8" s="81" t="s">
        <v>26</v>
      </c>
      <c r="AA8" s="81" t="s">
        <v>27</v>
      </c>
      <c r="AB8" s="88" t="s">
        <v>26</v>
      </c>
      <c r="AC8" s="88" t="s">
        <v>27</v>
      </c>
      <c r="AD8" s="81" t="s">
        <v>26</v>
      </c>
      <c r="AE8" s="81" t="s">
        <v>27</v>
      </c>
      <c r="AF8" s="124"/>
      <c r="AG8" s="124"/>
      <c r="AH8" s="103"/>
    </row>
    <row r="9" spans="1:34" x14ac:dyDescent="0.25">
      <c r="A9" s="9"/>
      <c r="B9" s="10">
        <v>44012</v>
      </c>
      <c r="C9" s="9" t="s">
        <v>59</v>
      </c>
      <c r="D9" s="25">
        <v>3</v>
      </c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4</v>
      </c>
      <c r="Y9" s="49"/>
      <c r="Z9" s="9">
        <v>3</v>
      </c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16</v>
      </c>
      <c r="AH9" s="9"/>
    </row>
    <row r="10" spans="1:34" x14ac:dyDescent="0.25">
      <c r="A10" s="11"/>
      <c r="B10" s="13">
        <v>44019</v>
      </c>
      <c r="C10" s="14" t="s">
        <v>60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>
        <v>1</v>
      </c>
      <c r="P10" s="43"/>
      <c r="Q10" s="43"/>
      <c r="R10" s="14"/>
      <c r="S10" s="14">
        <v>1</v>
      </c>
      <c r="T10" s="47"/>
      <c r="U10" s="47"/>
      <c r="V10" s="14"/>
      <c r="W10" s="14"/>
      <c r="X10" s="51"/>
      <c r="Y10" s="51">
        <v>1</v>
      </c>
      <c r="Z10" s="14"/>
      <c r="AA10" s="14"/>
      <c r="AB10" s="35"/>
      <c r="AC10" s="35"/>
      <c r="AD10" s="14"/>
      <c r="AE10" s="14"/>
      <c r="AF10" s="14">
        <f t="shared" ref="AF10:AF48" si="0">E10+G10+I10+K10+M10+O10+Q10+S10+U10+W10+Y10+AA10+AC10+AE10</f>
        <v>3</v>
      </c>
      <c r="AG10" s="14">
        <f t="shared" ref="AG10:AG48" si="1">D10+F10+H10+J10+L10+N10+P10+R10+T10+V10+X10+Z10+AB10+AD10</f>
        <v>0</v>
      </c>
      <c r="AH10" s="14"/>
    </row>
    <row r="11" spans="1:34" x14ac:dyDescent="0.25">
      <c r="A11" s="9"/>
      <c r="B11" s="13">
        <v>44021</v>
      </c>
      <c r="C11" s="14" t="s">
        <v>61</v>
      </c>
      <c r="D11" s="27"/>
      <c r="E11" s="27">
        <v>3</v>
      </c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3</v>
      </c>
      <c r="AG11" s="14">
        <f t="shared" si="1"/>
        <v>0</v>
      </c>
      <c r="AH11" s="14"/>
    </row>
    <row r="12" spans="1:34" x14ac:dyDescent="0.25">
      <c r="A12" s="11"/>
      <c r="B12" s="13">
        <v>44027</v>
      </c>
      <c r="C12" s="14" t="s">
        <v>62</v>
      </c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>
        <v>3</v>
      </c>
      <c r="AD12" s="14"/>
      <c r="AE12" s="14"/>
      <c r="AF12" s="14">
        <f t="shared" si="0"/>
        <v>3</v>
      </c>
      <c r="AG12" s="14">
        <f t="shared" si="1"/>
        <v>0</v>
      </c>
      <c r="AH12" s="14"/>
    </row>
    <row r="13" spans="1:34" x14ac:dyDescent="0.25">
      <c r="A13" s="9"/>
      <c r="B13" s="13">
        <v>44042</v>
      </c>
      <c r="C13" s="14" t="s">
        <v>63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/>
      <c r="Z13" s="14"/>
      <c r="AA13" s="14"/>
      <c r="AB13" s="35"/>
      <c r="AC13" s="35"/>
      <c r="AD13" s="14"/>
      <c r="AE13" s="14"/>
      <c r="AF13" s="14">
        <f t="shared" si="0"/>
        <v>0</v>
      </c>
      <c r="AG13" s="14">
        <f t="shared" si="1"/>
        <v>0</v>
      </c>
      <c r="AH13" s="14"/>
    </row>
    <row r="14" spans="1:34" x14ac:dyDescent="0.25">
      <c r="A14" s="11"/>
      <c r="B14" s="15"/>
      <c r="C14" s="16"/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>
        <v>2</v>
      </c>
      <c r="Z14" s="16"/>
      <c r="AA14" s="16"/>
      <c r="AB14" s="36"/>
      <c r="AC14" s="36"/>
      <c r="AD14" s="16"/>
      <c r="AE14" s="16"/>
      <c r="AF14" s="14">
        <f t="shared" si="0"/>
        <v>2</v>
      </c>
      <c r="AG14" s="14">
        <f t="shared" si="1"/>
        <v>0</v>
      </c>
      <c r="AH14" s="14"/>
    </row>
    <row r="15" spans="1:34" x14ac:dyDescent="0.25">
      <c r="A15" s="11"/>
      <c r="B15" s="15"/>
      <c r="C15" s="16"/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0</v>
      </c>
      <c r="AH15" s="14"/>
    </row>
    <row r="16" spans="1:34" x14ac:dyDescent="0.25">
      <c r="A16" s="11"/>
      <c r="B16" s="15"/>
      <c r="C16" s="16"/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0</v>
      </c>
      <c r="AG16" s="14">
        <f t="shared" si="1"/>
        <v>0</v>
      </c>
      <c r="AH16" s="14"/>
    </row>
    <row r="17" spans="1:34" x14ac:dyDescent="0.25">
      <c r="A17" s="11"/>
      <c r="B17" s="15"/>
      <c r="C17" s="16"/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/>
      <c r="T17" s="48"/>
      <c r="U17" s="48"/>
      <c r="V17" s="16"/>
      <c r="W17" s="16"/>
      <c r="X17" s="52"/>
      <c r="Y17" s="52"/>
      <c r="Z17" s="16"/>
      <c r="AA17" s="16"/>
      <c r="AB17" s="36"/>
      <c r="AC17" s="36"/>
      <c r="AD17" s="16"/>
      <c r="AE17" s="16"/>
      <c r="AF17" s="14">
        <f t="shared" si="0"/>
        <v>0</v>
      </c>
      <c r="AG17" s="14">
        <f t="shared" si="1"/>
        <v>0</v>
      </c>
      <c r="AH17" s="14"/>
    </row>
    <row r="18" spans="1:34" x14ac:dyDescent="0.25">
      <c r="A18" s="11"/>
      <c r="B18" s="15"/>
      <c r="C18" s="16"/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/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0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0"/>
        <v>0</v>
      </c>
      <c r="AG22" s="9">
        <f t="shared" si="1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0"/>
        <v>0</v>
      </c>
      <c r="AG23" s="9">
        <f t="shared" si="1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0"/>
        <v>0</v>
      </c>
      <c r="AG24" s="9">
        <f t="shared" si="1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0"/>
        <v>0</v>
      </c>
      <c r="AG25" s="9">
        <f t="shared" si="1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0"/>
        <v>0</v>
      </c>
      <c r="AG26" s="9">
        <f t="shared" si="1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0"/>
        <v>0</v>
      </c>
      <c r="AG27" s="9">
        <f t="shared" si="1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0"/>
        <v>0</v>
      </c>
      <c r="AG28" s="9">
        <f t="shared" si="1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0"/>
        <v>0</v>
      </c>
      <c r="AG29" s="9">
        <f t="shared" si="1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0"/>
        <v>0</v>
      </c>
      <c r="AG30" s="9">
        <f t="shared" si="1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0"/>
        <v>0</v>
      </c>
      <c r="AG31" s="9">
        <f t="shared" si="1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0"/>
        <v>0</v>
      </c>
      <c r="AG32" s="9">
        <f t="shared" si="1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0"/>
        <v>0</v>
      </c>
      <c r="AG33" s="9">
        <f t="shared" si="1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0"/>
        <v>0</v>
      </c>
      <c r="AG34" s="9">
        <f t="shared" si="1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0"/>
        <v>0</v>
      </c>
      <c r="AG35" s="9">
        <f t="shared" si="1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0"/>
        <v>0</v>
      </c>
      <c r="AG36" s="9">
        <f t="shared" si="1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0"/>
        <v>0</v>
      </c>
      <c r="AG37" s="9">
        <f t="shared" si="1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0"/>
        <v>0</v>
      </c>
      <c r="AG38" s="9">
        <f t="shared" si="1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0"/>
        <v>0</v>
      </c>
      <c r="AG39" s="9">
        <f t="shared" si="1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0"/>
        <v>0</v>
      </c>
      <c r="AG40" s="9">
        <f t="shared" si="1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0"/>
        <v>0</v>
      </c>
      <c r="AG41" s="9">
        <f t="shared" si="1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0"/>
        <v>0</v>
      </c>
      <c r="AG42" s="9">
        <f t="shared" si="1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0"/>
        <v>0</v>
      </c>
      <c r="AG43" s="9">
        <f t="shared" si="1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0"/>
        <v>0</v>
      </c>
      <c r="AG44" s="9">
        <f t="shared" si="1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0"/>
        <v>0</v>
      </c>
      <c r="AG45" s="9">
        <f t="shared" si="1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0"/>
        <v>0</v>
      </c>
      <c r="AG46" s="9">
        <f t="shared" si="1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0"/>
        <v>0</v>
      </c>
      <c r="AG47" s="9">
        <f t="shared" si="1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0"/>
        <v>0</v>
      </c>
      <c r="AG48" s="9">
        <f t="shared" si="1"/>
        <v>0</v>
      </c>
      <c r="AH48" s="16"/>
    </row>
    <row r="49" spans="1:34" x14ac:dyDescent="0.25">
      <c r="A49" s="17"/>
      <c r="B49" s="18"/>
      <c r="C49" s="19"/>
      <c r="D49" s="108">
        <f>SUM(D9:D48)-SUM(E9:E48)</f>
        <v>0</v>
      </c>
      <c r="E49" s="108"/>
      <c r="F49" s="94">
        <f>SUM(F9:F48)-SUM(G9:G48)</f>
        <v>0</v>
      </c>
      <c r="G49" s="94"/>
      <c r="H49" s="109">
        <f>SUM(H9:H48)-SUM(I9:I48)</f>
        <v>0</v>
      </c>
      <c r="I49" s="109"/>
      <c r="J49" s="94">
        <f>SUM(J9:J48)-SUM(K9:K48)</f>
        <v>0</v>
      </c>
      <c r="K49" s="94"/>
      <c r="L49" s="110">
        <f>SUM(L9:L48)-SUM(M9:M48)</f>
        <v>0</v>
      </c>
      <c r="M49" s="110"/>
      <c r="N49" s="94">
        <f>SUM(N9:N48)-SUM(O9:O48)</f>
        <v>0</v>
      </c>
      <c r="O49" s="94"/>
      <c r="P49" s="95">
        <f>SUM(P9:P48)-SUM(Q9:Q48)</f>
        <v>0</v>
      </c>
      <c r="Q49" s="95"/>
      <c r="R49" s="94">
        <f>SUM(R9:R48)-SUM(S9:S48)</f>
        <v>1</v>
      </c>
      <c r="S49" s="94"/>
      <c r="T49" s="96">
        <f>SUM(T9:T48)-SUM(U9:U48)</f>
        <v>0</v>
      </c>
      <c r="U49" s="96"/>
      <c r="V49" s="94">
        <f>SUM(V9:V48)-SUM(W9:W48)</f>
        <v>0</v>
      </c>
      <c r="W49" s="94"/>
      <c r="X49" s="97">
        <f>SUM(X9:X48)-SUM(Y9:Y48)</f>
        <v>1</v>
      </c>
      <c r="Y49" s="97"/>
      <c r="Z49" s="94">
        <f>SUM(Z9:Z48)-SUM(AA9:AA48)</f>
        <v>3</v>
      </c>
      <c r="AA49" s="94"/>
      <c r="AB49" s="98">
        <f>SUM(AB9:AB48)-SUM(AC9:AC48)</f>
        <v>0</v>
      </c>
      <c r="AC49" s="98"/>
      <c r="AD49" s="94">
        <f>SUM(AD9:AD48)-SUM(AE9:AE48)</f>
        <v>0</v>
      </c>
      <c r="AE49" s="94"/>
      <c r="AF49" s="20"/>
      <c r="AG49" s="9">
        <f>D49+F49+H49+J49+L49+N49+P49+R49+T49+V49+X49+Z49+AB49+AD49</f>
        <v>5</v>
      </c>
      <c r="AH49" s="21"/>
    </row>
    <row r="50" spans="1:34" s="19" customFormat="1" x14ac:dyDescent="0.25">
      <c r="A50" s="99" t="s">
        <v>28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1"/>
      <c r="AF50" s="22">
        <f>SUM(AF9:AF48)</f>
        <v>11</v>
      </c>
      <c r="AG50" s="22">
        <f>SUM(AG9:AG48)</f>
        <v>16</v>
      </c>
      <c r="AH50" s="23"/>
    </row>
    <row r="51" spans="1:34" x14ac:dyDescent="0.25">
      <c r="A51" s="99" t="s">
        <v>29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1"/>
      <c r="AF51" s="92">
        <f>AG50-AF50</f>
        <v>5</v>
      </c>
      <c r="AG51" s="93"/>
      <c r="AH51" s="23"/>
    </row>
  </sheetData>
  <mergeCells count="43"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2020-08-03T02:26:40Z</dcterms:modified>
</cp:coreProperties>
</file>