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9" i="1" l="1"/>
  <c r="X9" i="1"/>
  <c r="D9" i="1"/>
  <c r="AB9" i="1"/>
  <c r="N56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F56" i="1" l="1"/>
  <c r="F57" i="1" s="1"/>
  <c r="X56" i="1"/>
  <c r="X57" i="1" s="1"/>
  <c r="Z56" i="1"/>
  <c r="Z57" i="1" s="1"/>
  <c r="R56" i="1" l="1"/>
  <c r="R57" i="1" s="1"/>
  <c r="AF56" i="1" l="1"/>
  <c r="AD56" i="1"/>
  <c r="AB56" i="1"/>
  <c r="AB57" i="1" s="1"/>
  <c r="V56" i="1"/>
  <c r="V57" i="1" s="1"/>
  <c r="T56" i="1"/>
  <c r="T57" i="1" s="1"/>
  <c r="P56" i="1"/>
  <c r="P57" i="1" s="1"/>
  <c r="N57" i="1"/>
  <c r="L56" i="1"/>
  <c r="L57" i="1" s="1"/>
  <c r="J56" i="1"/>
  <c r="J57" i="1" s="1"/>
  <c r="H56" i="1"/>
  <c r="H57" i="1" s="1"/>
  <c r="D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G44" i="1"/>
  <c r="AG43" i="1"/>
  <c r="AG42" i="1"/>
  <c r="AG41" i="1"/>
  <c r="AG10" i="1"/>
  <c r="AF10" i="1"/>
  <c r="AG9" i="1"/>
  <c r="AF9" i="1"/>
  <c r="AG58" i="1" l="1"/>
  <c r="D57" i="1"/>
  <c r="AG56" i="1"/>
  <c r="AF58" i="1"/>
  <c r="AF59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<sst xmlns="http://schemas.openxmlformats.org/spreadsheetml/2006/main" count="60" uniqueCount="34">
  <si>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</si>
  <si>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</si>
  <si>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</si>
  <si>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</si>
  <si>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</si>
  <si>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</si>
  <si>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</si>
  <si>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</si>
  <si>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</si>
  <si>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</si>
  <si>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</si>
  <si>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</si>
  <si>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</si>
  <si>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</si>
  <si>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</si>
  <si>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</si>
  <si>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</si>
  <si>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</si>
  <si>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</si>
  <si>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</si>
  <si>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</si>
  <si>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</si>
  <si>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</si>
  <si>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</si>
  <si>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</si>
  <si>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</si>
  <si>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</si>
  <si>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</si>
  <si>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</si>
  <si>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</si>
  <si>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</si>
  <si>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</si>
  <si>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</si>
  <si>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Tháng 9/6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</si>
</sst>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6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"/>
  <sheetViews>
    <sheetView tabSelected="1" workbookViewId="0">
      <pane xSplit="2" ySplit="8" topLeftCell="D9" activePane="bottomRight" state="frozen"/>
      <selection pane="topRight" activeCell="C1" sqref="C1"/>
      <selection pane="bottomLeft" activeCell="A9" sqref="A9"/>
      <selection pane="bottomRight" activeCell="Z11" sqref="Z11"/>
    </sheetView>
  </sheetViews>
  <sheetFormatPr defaultColWidth="9.109375" defaultRowHeight="13.8" x14ac:dyDescent="0.25"/>
  <cols>
    <col min="1" max="1" width="3.5546875" style="6" customWidth="1"/>
    <col min="2" max="2" width="14.44140625" style="54" customWidth="1"/>
    <col min="3" max="3" width="30.33203125" style="6" customWidth="1"/>
    <col min="4" max="5" width="3.33203125" style="6" customWidth="1"/>
    <col min="6" max="6" width="4.109375" style="6" customWidth="1"/>
    <col min="7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9" t="s">
        <v>0</v>
      </c>
      <c r="B1" s="79"/>
      <c r="C1" s="79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0" t="s">
        <v>2</v>
      </c>
      <c r="B2" s="80"/>
      <c r="C2" s="8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1" t="s">
        <v>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x14ac:dyDescent="0.25">
      <c r="A4" s="81" t="s">
        <v>33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11"/>
      <c r="AG5" s="11"/>
      <c r="AH5" s="11"/>
    </row>
    <row r="6" spans="1:34" x14ac:dyDescent="0.25">
      <c r="A6" s="70" t="s">
        <v>5</v>
      </c>
      <c r="B6" s="82" t="s">
        <v>6</v>
      </c>
      <c r="C6" s="70" t="s">
        <v>7</v>
      </c>
      <c r="D6" s="83" t="s">
        <v>8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5"/>
      <c r="AH6" s="70" t="s">
        <v>9</v>
      </c>
    </row>
    <row r="7" spans="1:34" x14ac:dyDescent="0.25">
      <c r="A7" s="70"/>
      <c r="B7" s="82"/>
      <c r="C7" s="70"/>
      <c r="D7" s="86" t="s">
        <v>10</v>
      </c>
      <c r="E7" s="86"/>
      <c r="F7" s="70" t="s">
        <v>11</v>
      </c>
      <c r="G7" s="70"/>
      <c r="H7" s="87" t="s">
        <v>12</v>
      </c>
      <c r="I7" s="87"/>
      <c r="J7" s="70" t="s">
        <v>13</v>
      </c>
      <c r="K7" s="70"/>
      <c r="L7" s="88" t="s">
        <v>14</v>
      </c>
      <c r="M7" s="88"/>
      <c r="N7" s="70" t="s">
        <v>15</v>
      </c>
      <c r="O7" s="70"/>
      <c r="P7" s="76" t="s">
        <v>16</v>
      </c>
      <c r="Q7" s="76"/>
      <c r="R7" s="70" t="s">
        <v>17</v>
      </c>
      <c r="S7" s="70"/>
      <c r="T7" s="77" t="s">
        <v>18</v>
      </c>
      <c r="U7" s="77"/>
      <c r="V7" s="70" t="s">
        <v>19</v>
      </c>
      <c r="W7" s="70"/>
      <c r="X7" s="78" t="s">
        <v>20</v>
      </c>
      <c r="Y7" s="78"/>
      <c r="Z7" s="70" t="s">
        <v>21</v>
      </c>
      <c r="AA7" s="70"/>
      <c r="AB7" s="69" t="s">
        <v>22</v>
      </c>
      <c r="AC7" s="69"/>
      <c r="AD7" s="70" t="s">
        <v>23</v>
      </c>
      <c r="AE7" s="70"/>
      <c r="AF7" s="71" t="s">
        <v>24</v>
      </c>
      <c r="AG7" s="71" t="s">
        <v>25</v>
      </c>
      <c r="AH7" s="70"/>
    </row>
    <row r="8" spans="1:34" x14ac:dyDescent="0.25">
      <c r="A8" s="70"/>
      <c r="B8" s="82"/>
      <c r="C8" s="70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72"/>
      <c r="AG8" s="72"/>
      <c r="AH8" s="70"/>
    </row>
    <row r="9" spans="1:34" x14ac:dyDescent="0.25">
      <c r="A9" s="20"/>
      <c r="B9" s="21">
        <v>43991</v>
      </c>
      <c r="C9" s="20" t="s">
        <v>32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10*12+8</f>
        <v>128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484</v>
      </c>
      <c r="AH9" s="20"/>
    </row>
    <row r="10" spans="1:34" x14ac:dyDescent="0.25">
      <c r="A10" s="20"/>
      <c r="B10" s="30"/>
      <c r="C10" s="31"/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6" si="0">E10+G10+I10+K10+M10+O10+Q10+S10+U10+W10+Y10+AA10+AC10+AE10</f>
        <v>0</v>
      </c>
      <c r="AG10" s="20">
        <f t="shared" ref="AG10:AG55" si="1">D10+F10+H10+J10+L10+N10+P10+R10+T10+V10+X10+Z10+AB10+AD10</f>
        <v>0</v>
      </c>
      <c r="AH10" s="31"/>
    </row>
    <row r="11" spans="1:34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>
        <v>12</v>
      </c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0">
        <v>13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>
        <v>14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0">
        <v>15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>
        <v>16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0">
        <v>17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>
        <v>18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0">
        <v>19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9">
        <v>20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0">
        <v>21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9">
        <v>22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0">
        <v>23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9">
        <v>24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0">
        <v>25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9">
        <v>26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0">
        <v>27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9">
        <v>28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0">
        <v>29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9">
        <v>30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0">
        <v>31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9">
        <v>32</v>
      </c>
      <c r="B53" s="39"/>
      <c r="C53" s="40"/>
      <c r="D53" s="41"/>
      <c r="E53" s="41"/>
      <c r="F53" s="40"/>
      <c r="G53" s="40"/>
      <c r="H53" s="42"/>
      <c r="I53" s="42"/>
      <c r="J53" s="40"/>
      <c r="K53" s="40"/>
      <c r="L53" s="43"/>
      <c r="M53" s="43"/>
      <c r="N53" s="40"/>
      <c r="O53" s="40"/>
      <c r="P53" s="44"/>
      <c r="Q53" s="44"/>
      <c r="R53" s="40"/>
      <c r="S53" s="40"/>
      <c r="T53" s="45"/>
      <c r="U53" s="45"/>
      <c r="V53" s="40"/>
      <c r="W53" s="40"/>
      <c r="X53" s="46"/>
      <c r="Y53" s="46"/>
      <c r="Z53" s="40"/>
      <c r="AA53" s="40"/>
      <c r="AB53" s="47"/>
      <c r="AC53" s="47"/>
      <c r="AD53" s="40"/>
      <c r="AE53" s="40"/>
      <c r="AF53" s="20">
        <f t="shared" si="0"/>
        <v>0</v>
      </c>
      <c r="AG53" s="20">
        <f t="shared" si="1"/>
        <v>0</v>
      </c>
      <c r="AH53" s="40"/>
    </row>
    <row r="54" spans="1:34" x14ac:dyDescent="0.25">
      <c r="A54" s="20">
        <v>33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9">
        <v>34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48"/>
      <c r="B56" s="49"/>
      <c r="C56" s="50" t="s">
        <v>30</v>
      </c>
      <c r="D56" s="73">
        <f>SUM(D9:D55)-SUM(E9:E55)</f>
        <v>70</v>
      </c>
      <c r="E56" s="73"/>
      <c r="F56" s="56">
        <f>SUM(F9:F55)-SUM(G9:G55)</f>
        <v>0</v>
      </c>
      <c r="G56" s="56"/>
      <c r="H56" s="74">
        <f>SUM(H9:H55)-SUM(I9:I55)</f>
        <v>10</v>
      </c>
      <c r="I56" s="74"/>
      <c r="J56" s="56">
        <f>SUM(J9:J55)-SUM(K9:K55)</f>
        <v>2</v>
      </c>
      <c r="K56" s="56"/>
      <c r="L56" s="75">
        <f>SUM(L9:L55)-SUM(M9:M55)</f>
        <v>14</v>
      </c>
      <c r="M56" s="75"/>
      <c r="N56" s="56">
        <f>SUM(N9:N55)-SUM(O9:O55)</f>
        <v>1</v>
      </c>
      <c r="O56" s="56"/>
      <c r="P56" s="62">
        <f>SUM(P9:P55)-SUM(Q9:Q55)</f>
        <v>1</v>
      </c>
      <c r="Q56" s="62"/>
      <c r="R56" s="56">
        <f>SUM(R9:R55)-SUM(S9:S55)</f>
        <v>5</v>
      </c>
      <c r="S56" s="56"/>
      <c r="T56" s="63">
        <f>SUM(T9:T55)-SUM(U9:U55)</f>
        <v>8</v>
      </c>
      <c r="U56" s="63"/>
      <c r="V56" s="56">
        <f>SUM(V9:V55)-SUM(W9:W55)</f>
        <v>12</v>
      </c>
      <c r="W56" s="56"/>
      <c r="X56" s="64">
        <f>SUM(X9:X55)-SUM(Y9:Y55)</f>
        <v>128</v>
      </c>
      <c r="Y56" s="64"/>
      <c r="Z56" s="56">
        <f>SUM(Z9:Z55)-SUM(AA9:AA55)</f>
        <v>12</v>
      </c>
      <c r="AA56" s="56"/>
      <c r="AB56" s="55">
        <f>SUM(AB9:AB55)-SUM(AC9:AC55)</f>
        <v>84</v>
      </c>
      <c r="AC56" s="55"/>
      <c r="AD56" s="56">
        <f>SUM(AD9:AD55)-SUM(AE9:AE55)</f>
        <v>137</v>
      </c>
      <c r="AE56" s="56"/>
      <c r="AF56" s="20">
        <f t="shared" si="0"/>
        <v>0</v>
      </c>
      <c r="AG56" s="20">
        <f>D56+F56+H56+J56+L56+N56+P56+R56+T56+V56+X56+Z56+AB56+AD56</f>
        <v>484</v>
      </c>
      <c r="AH56" s="51"/>
    </row>
    <row r="57" spans="1:34" x14ac:dyDescent="0.25">
      <c r="A57" s="48"/>
      <c r="B57" s="49"/>
      <c r="C57" s="50" t="s">
        <v>31</v>
      </c>
      <c r="D57" s="65">
        <f>D56/24</f>
        <v>2.9166666666666665</v>
      </c>
      <c r="E57" s="65"/>
      <c r="F57" s="66">
        <f>F56/12</f>
        <v>0</v>
      </c>
      <c r="G57" s="66"/>
      <c r="H57" s="67">
        <f>H56/24</f>
        <v>0.41666666666666669</v>
      </c>
      <c r="I57" s="67"/>
      <c r="J57" s="66">
        <f>J56/12</f>
        <v>0.16666666666666666</v>
      </c>
      <c r="K57" s="66"/>
      <c r="L57" s="68">
        <f>L56/24</f>
        <v>0.58333333333333337</v>
      </c>
      <c r="M57" s="68"/>
      <c r="N57" s="66">
        <f>N56/12</f>
        <v>8.3333333333333329E-2</v>
      </c>
      <c r="O57" s="66"/>
      <c r="P57" s="91">
        <f>P56/24</f>
        <v>4.1666666666666664E-2</v>
      </c>
      <c r="Q57" s="91"/>
      <c r="R57" s="66">
        <f>R56/12</f>
        <v>0.41666666666666669</v>
      </c>
      <c r="S57" s="66"/>
      <c r="T57" s="92">
        <f>T56/24</f>
        <v>0.33333333333333331</v>
      </c>
      <c r="U57" s="92"/>
      <c r="V57" s="66">
        <f>V56/12</f>
        <v>1</v>
      </c>
      <c r="W57" s="66"/>
      <c r="X57" s="89">
        <f>X56/12</f>
        <v>10.666666666666666</v>
      </c>
      <c r="Y57" s="89"/>
      <c r="Z57" s="66">
        <f>Z56/12</f>
        <v>1</v>
      </c>
      <c r="AA57" s="66"/>
      <c r="AB57" s="90">
        <f>AB56/24</f>
        <v>3.5</v>
      </c>
      <c r="AC57" s="90"/>
      <c r="AD57" s="56"/>
      <c r="AE57" s="56"/>
      <c r="AF57" s="20"/>
      <c r="AG57" s="20"/>
      <c r="AH57" s="51"/>
    </row>
    <row r="58" spans="1:34" s="50" customFormat="1" x14ac:dyDescent="0.25">
      <c r="A58" s="57" t="s">
        <v>28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9"/>
      <c r="AF58" s="52">
        <f>SUM(AF9:AF55)</f>
        <v>0</v>
      </c>
      <c r="AG58" s="52">
        <f>SUM(AG9:AG55)</f>
        <v>484</v>
      </c>
      <c r="AH58" s="53"/>
    </row>
    <row r="59" spans="1:34" x14ac:dyDescent="0.25">
      <c r="A59" s="57" t="s">
        <v>29</v>
      </c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9"/>
      <c r="AF59" s="60">
        <f>AG58-AF58</f>
        <v>484</v>
      </c>
      <c r="AG59" s="61"/>
      <c r="AH59" s="53"/>
    </row>
  </sheetData>
  <mergeCells count="57">
    <mergeCell ref="X57:Y57"/>
    <mergeCell ref="Z57:AA57"/>
    <mergeCell ref="AB57:AC57"/>
    <mergeCell ref="AD57:AE57"/>
    <mergeCell ref="N57:O57"/>
    <mergeCell ref="P57:Q57"/>
    <mergeCell ref="R57:S57"/>
    <mergeCell ref="T57:U57"/>
    <mergeCell ref="V57:W5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56:E56"/>
    <mergeCell ref="F56:G56"/>
    <mergeCell ref="H56:I56"/>
    <mergeCell ref="J56:K56"/>
    <mergeCell ref="L56:M56"/>
    <mergeCell ref="N56:O56"/>
    <mergeCell ref="P7:Q7"/>
    <mergeCell ref="R7:S7"/>
    <mergeCell ref="T7:U7"/>
    <mergeCell ref="V7:W7"/>
    <mergeCell ref="X7:Y7"/>
    <mergeCell ref="Z7:AA7"/>
    <mergeCell ref="AB56:AC56"/>
    <mergeCell ref="AD56:AE56"/>
    <mergeCell ref="A58:AE58"/>
    <mergeCell ref="A59:AE59"/>
    <mergeCell ref="AF59:AG59"/>
    <mergeCell ref="P56:Q56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2020-06-12T03:17:43Z</dcterms:modified>
</cp:coreProperties>
</file>