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K15" i="1" s="1"/>
  <c r="H14" i="1"/>
  <c r="K14" i="1" s="1"/>
  <c r="H11" i="1"/>
  <c r="K11" i="1" s="1"/>
  <c r="H12" i="1"/>
  <c r="K12" i="1" s="1"/>
  <c r="H13" i="1"/>
  <c r="K13" i="1" s="1"/>
  <c r="H10" i="1"/>
  <c r="K10" i="1" s="1"/>
  <c r="H9" i="1"/>
  <c r="K9" i="1" s="1"/>
  <c r="H8" i="1"/>
  <c r="K8" i="1" s="1"/>
  <c r="K16" i="1" l="1"/>
  <c r="H16" i="1"/>
</calcChain>
</file>

<file path=xl/sharedStrings.xml><?xml version="1.0" encoding="utf-8"?>
<sst xmlns="http://schemas.openxmlformats.org/spreadsheetml/2006/main" count="31" uniqueCount="26">
  <si>
    <t>Đl Duy nhất</t>
  </si>
  <si>
    <t>1CX90</t>
  </si>
  <si>
    <t>3CX90</t>
  </si>
  <si>
    <t>GCX90</t>
  </si>
  <si>
    <t>2CX90</t>
  </si>
  <si>
    <t>1CX45</t>
  </si>
  <si>
    <t>Số HĐ</t>
  </si>
  <si>
    <t>Ngày, tháng</t>
  </si>
  <si>
    <t>Thông tin khách hàng</t>
  </si>
  <si>
    <t>Thông tin về sản phẩm</t>
  </si>
  <si>
    <t>Ghi chú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</si>
  <si>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</si>
  <si>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</si>
  <si>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</si>
  <si>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</si>
  <si>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</si>
  <si>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</si>
  <si>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</si>
  <si>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</si>
  <si>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</si>
  <si>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</si>
  <si>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</si>
  <si>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Giảm giá</t>
  </si>
  <si>
    <t>%</t>
  </si>
  <si>
    <t>DOANH SỐ ĐẠI LÝ DUY NHẤT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</si>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</sst>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/mm/yyyy;@"/>
    <numFmt numFmtId="166" formatCode="_-* #,##0\ _₫_-;\-* #,##0\ _₫_-;_-* &quot;-&quot;??\ _₫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2" fillId="0" borderId="1" xfId="1" applyNumberFormat="1" applyFont="1" applyBorder="1" applyAlignment="1">
      <alignment horizontal="right" vertical="center"/>
    </xf>
    <xf numFmtId="9" fontId="2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quotePrefix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2" xfId="1" applyNumberFormat="1" applyFont="1" applyBorder="1" applyAlignment="1">
      <alignment horizontal="right" vertical="center"/>
    </xf>
    <xf numFmtId="9" fontId="2" fillId="0" borderId="2" xfId="2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quotePrefix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2" fillId="0" borderId="3" xfId="1" applyNumberFormat="1" applyFont="1" applyBorder="1" applyAlignment="1">
      <alignment horizontal="right" vertical="center"/>
    </xf>
    <xf numFmtId="9" fontId="2" fillId="0" borderId="3" xfId="2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6" fontId="2" fillId="0" borderId="4" xfId="1" applyNumberFormat="1" applyFont="1" applyFill="1" applyBorder="1" applyAlignment="1">
      <alignment horizontal="right" vertical="center"/>
    </xf>
    <xf numFmtId="166" fontId="2" fillId="0" borderId="4" xfId="1" applyNumberFormat="1" applyFont="1" applyBorder="1" applyAlignment="1">
      <alignment horizontal="right" vertical="center"/>
    </xf>
    <xf numFmtId="9" fontId="2" fillId="0" borderId="4" xfId="2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9" fontId="2" fillId="0" borderId="4" xfId="2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166" fontId="3" fillId="2" borderId="4" xfId="1" applyNumberFormat="1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166" fontId="3" fillId="2" borderId="5" xfId="1" applyNumberFormat="1" applyFont="1" applyFill="1" applyBorder="1" applyAlignment="1">
      <alignment horizontal="right" vertical="center" wrapText="1"/>
    </xf>
    <xf numFmtId="9" fontId="3" fillId="2" borderId="4" xfId="2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center" vertical="center"/>
    </xf>
    <xf numFmtId="166" fontId="3" fillId="2" borderId="6" xfId="1" applyNumberFormat="1" applyFont="1" applyFill="1" applyBorder="1" applyAlignment="1">
      <alignment horizontal="right" vertical="center" wrapText="1"/>
    </xf>
    <xf numFmtId="166" fontId="3" fillId="2" borderId="5" xfId="1" applyNumberFormat="1" applyFont="1" applyFill="1" applyBorder="1" applyAlignment="1">
      <alignment horizontal="right" vertical="center" wrapText="1"/>
    </xf>
    <xf numFmtId="9" fontId="3" fillId="2" borderId="5" xfId="2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2" fillId="0" borderId="8" xfId="0" quotePrefix="1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right" vertical="center"/>
    </xf>
    <xf numFmtId="9" fontId="2" fillId="0" borderId="5" xfId="2" applyFont="1" applyFill="1" applyBorder="1" applyAlignment="1">
      <alignment horizontal="center" vertical="center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0" borderId="4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4" xfId="0" applyFont="1" applyBorder="1"/>
    <xf numFmtId="166" fontId="5" fillId="0" borderId="4" xfId="0" applyNumberFormat="1" applyFont="1" applyBorder="1"/>
    <xf numFmtId="0" fontId="5" fillId="0" borderId="0" xfId="0" applyFont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6"/>
  <sheetViews>
    <sheetView tabSelected="1" topLeftCell="A4" workbookViewId="0">
      <selection activeCell="G6" sqref="G6:G7"/>
    </sheetView>
  </sheetViews>
  <sheetFormatPr defaultRowHeight="15" x14ac:dyDescent="0.25"/>
  <cols>
    <col min="1" max="1" width="12" style="46" customWidth="1"/>
    <col min="2" max="2" width="10.140625" style="46" bestFit="1" customWidth="1"/>
    <col min="3" max="3" width="11.7109375" style="46" customWidth="1"/>
    <col min="4" max="4" width="8.42578125" style="46" customWidth="1"/>
    <col min="5" max="5" width="12.28515625" style="46" customWidth="1"/>
    <col min="6" max="6" width="8.7109375" style="46" customWidth="1"/>
    <col min="7" max="7" width="13.140625" style="46" customWidth="1"/>
    <col min="8" max="8" width="14.5703125" style="46" bestFit="1" customWidth="1"/>
    <col min="9" max="9" width="7.85546875" style="46" customWidth="1"/>
    <col min="10" max="10" width="6.7109375" style="46" customWidth="1"/>
    <col min="11" max="11" width="23.140625" style="46" customWidth="1"/>
    <col min="12" max="12" width="6.42578125" style="46" customWidth="1"/>
    <col min="13" max="13" width="5" style="46" customWidth="1"/>
    <col min="14" max="14" width="6.7109375" style="46" customWidth="1"/>
    <col min="15" max="15" width="6.5703125" style="46" customWidth="1"/>
    <col min="16" max="16384" width="9.140625" style="46"/>
  </cols>
  <sheetData>
    <row r="3" spans="1:15" ht="20.25" x14ac:dyDescent="0.3">
      <c r="C3" s="41" t="s">
        <v>24</v>
      </c>
      <c r="D3" s="41"/>
      <c r="E3" s="41"/>
      <c r="F3" s="41"/>
      <c r="G3" s="41"/>
      <c r="H3" s="41"/>
      <c r="I3" s="41"/>
      <c r="J3" s="41"/>
      <c r="K3" s="41"/>
    </row>
    <row r="5" spans="1:15" s="32" customFormat="1" ht="42" customHeight="1" x14ac:dyDescent="0.25">
      <c r="A5" s="26" t="s">
        <v>6</v>
      </c>
      <c r="B5" s="27" t="s">
        <v>7</v>
      </c>
      <c r="C5" s="28" t="s">
        <v>8</v>
      </c>
      <c r="D5" s="28"/>
      <c r="E5" s="29" t="s">
        <v>9</v>
      </c>
      <c r="F5" s="29"/>
      <c r="G5" s="29"/>
      <c r="H5" s="29"/>
      <c r="I5" s="29"/>
      <c r="J5" s="29"/>
      <c r="K5" s="29"/>
      <c r="L5" s="30"/>
      <c r="M5" s="30"/>
      <c r="N5" s="30"/>
      <c r="O5" s="31" t="s">
        <v>10</v>
      </c>
    </row>
    <row r="6" spans="1:15" s="32" customFormat="1" ht="38.25" customHeight="1" x14ac:dyDescent="0.25">
      <c r="A6" s="33"/>
      <c r="B6" s="34"/>
      <c r="C6" s="26" t="s">
        <v>11</v>
      </c>
      <c r="D6" s="26" t="s">
        <v>12</v>
      </c>
      <c r="E6" s="26" t="s">
        <v>13</v>
      </c>
      <c r="F6" s="26" t="s">
        <v>14</v>
      </c>
      <c r="G6" s="35" t="s">
        <v>15</v>
      </c>
      <c r="H6" s="35" t="s">
        <v>16</v>
      </c>
      <c r="I6" s="36" t="s">
        <v>17</v>
      </c>
      <c r="J6" s="36"/>
      <c r="K6" s="35" t="s">
        <v>18</v>
      </c>
      <c r="L6" s="35" t="s">
        <v>19</v>
      </c>
      <c r="M6" s="35" t="s">
        <v>20</v>
      </c>
      <c r="N6" s="35" t="s">
        <v>21</v>
      </c>
      <c r="O6" s="37"/>
    </row>
    <row r="7" spans="1:15" s="32" customFormat="1" ht="51" x14ac:dyDescent="0.25">
      <c r="A7" s="33"/>
      <c r="B7" s="34"/>
      <c r="C7" s="33"/>
      <c r="D7" s="33"/>
      <c r="E7" s="33"/>
      <c r="F7" s="33"/>
      <c r="G7" s="38"/>
      <c r="H7" s="38"/>
      <c r="I7" s="39" t="s">
        <v>22</v>
      </c>
      <c r="J7" s="40" t="s">
        <v>23</v>
      </c>
      <c r="K7" s="38"/>
      <c r="L7" s="38"/>
      <c r="M7" s="38"/>
      <c r="N7" s="38"/>
      <c r="O7" s="37"/>
    </row>
    <row r="8" spans="1:15" s="7" customFormat="1" x14ac:dyDescent="0.25">
      <c r="A8" s="1">
        <v>499</v>
      </c>
      <c r="B8" s="2">
        <v>44029</v>
      </c>
      <c r="C8" s="22" t="s">
        <v>0</v>
      </c>
      <c r="D8" s="1"/>
      <c r="E8" s="3" t="s">
        <v>1</v>
      </c>
      <c r="F8" s="3">
        <v>24</v>
      </c>
      <c r="G8" s="4">
        <v>455000</v>
      </c>
      <c r="H8" s="4">
        <f t="shared" ref="H8:H15" si="0">F8*G8</f>
        <v>10920000</v>
      </c>
      <c r="I8" s="4"/>
      <c r="J8" s="5">
        <v>0.5</v>
      </c>
      <c r="K8" s="4">
        <f t="shared" ref="K8:K15" si="1">H8*(1-J8)-I8</f>
        <v>5460000</v>
      </c>
      <c r="L8" s="4"/>
      <c r="M8" s="4"/>
      <c r="N8" s="4"/>
      <c r="O8" s="6"/>
    </row>
    <row r="9" spans="1:15" s="7" customFormat="1" ht="14.45" customHeight="1" x14ac:dyDescent="0.25">
      <c r="A9" s="8"/>
      <c r="B9" s="9"/>
      <c r="C9" s="23"/>
      <c r="D9" s="8"/>
      <c r="E9" s="10" t="s">
        <v>2</v>
      </c>
      <c r="F9" s="10">
        <v>12</v>
      </c>
      <c r="G9" s="11">
        <v>475000</v>
      </c>
      <c r="H9" s="11">
        <f t="shared" si="0"/>
        <v>5700000</v>
      </c>
      <c r="I9" s="11"/>
      <c r="J9" s="12">
        <v>0.5</v>
      </c>
      <c r="K9" s="11">
        <f t="shared" si="1"/>
        <v>2850000</v>
      </c>
      <c r="L9" s="11"/>
      <c r="M9" s="11"/>
      <c r="N9" s="11"/>
      <c r="O9" s="10"/>
    </row>
    <row r="10" spans="1:15" s="7" customFormat="1" ht="14.45" customHeight="1" x14ac:dyDescent="0.25">
      <c r="A10" s="13"/>
      <c r="B10" s="14"/>
      <c r="C10" s="24"/>
      <c r="D10" s="13"/>
      <c r="E10" s="15" t="s">
        <v>3</v>
      </c>
      <c r="F10" s="15">
        <v>12</v>
      </c>
      <c r="G10" s="16">
        <v>485000</v>
      </c>
      <c r="H10" s="16">
        <f t="shared" si="0"/>
        <v>5820000</v>
      </c>
      <c r="I10" s="16"/>
      <c r="J10" s="17">
        <v>0.5</v>
      </c>
      <c r="K10" s="16">
        <f t="shared" si="1"/>
        <v>2910000</v>
      </c>
      <c r="L10" s="16"/>
      <c r="M10" s="16"/>
      <c r="N10" s="16"/>
      <c r="O10" s="15"/>
    </row>
    <row r="11" spans="1:15" x14ac:dyDescent="0.25">
      <c r="A11" s="52">
        <v>620</v>
      </c>
      <c r="B11" s="2">
        <v>44036</v>
      </c>
      <c r="C11" s="56" t="s">
        <v>0</v>
      </c>
      <c r="D11" s="47"/>
      <c r="E11" s="18" t="s">
        <v>1</v>
      </c>
      <c r="F11" s="18">
        <v>24</v>
      </c>
      <c r="G11" s="19">
        <v>455000</v>
      </c>
      <c r="H11" s="20">
        <f t="shared" si="0"/>
        <v>10920000</v>
      </c>
      <c r="I11" s="48"/>
      <c r="J11" s="21">
        <v>0.5</v>
      </c>
      <c r="K11" s="20">
        <f t="shared" si="1"/>
        <v>5460000</v>
      </c>
      <c r="L11" s="48"/>
      <c r="M11" s="48"/>
      <c r="N11" s="48"/>
      <c r="O11" s="48"/>
    </row>
    <row r="12" spans="1:15" x14ac:dyDescent="0.25">
      <c r="A12" s="55"/>
      <c r="B12" s="9"/>
      <c r="C12" s="64"/>
      <c r="D12" s="49"/>
      <c r="E12" s="18" t="s">
        <v>4</v>
      </c>
      <c r="F12" s="18">
        <v>12</v>
      </c>
      <c r="G12" s="19">
        <v>465000</v>
      </c>
      <c r="H12" s="20">
        <f t="shared" si="0"/>
        <v>5580000</v>
      </c>
      <c r="I12" s="48"/>
      <c r="J12" s="21">
        <v>0.5</v>
      </c>
      <c r="K12" s="20">
        <f t="shared" si="1"/>
        <v>2790000</v>
      </c>
      <c r="L12" s="48"/>
      <c r="M12" s="48"/>
      <c r="N12" s="48"/>
      <c r="O12" s="48"/>
    </row>
    <row r="13" spans="1:15" x14ac:dyDescent="0.25">
      <c r="A13" s="65"/>
      <c r="B13" s="14"/>
      <c r="C13" s="66"/>
      <c r="D13" s="50"/>
      <c r="E13" s="18" t="s">
        <v>2</v>
      </c>
      <c r="F13" s="18">
        <v>12</v>
      </c>
      <c r="G13" s="19">
        <v>475000</v>
      </c>
      <c r="H13" s="20">
        <f t="shared" si="0"/>
        <v>5700000</v>
      </c>
      <c r="I13" s="48"/>
      <c r="J13" s="21">
        <v>0.5</v>
      </c>
      <c r="K13" s="20">
        <f t="shared" si="1"/>
        <v>2850000</v>
      </c>
      <c r="L13" s="48"/>
      <c r="M13" s="48"/>
      <c r="N13" s="48"/>
      <c r="O13" s="48"/>
    </row>
    <row r="14" spans="1:15" x14ac:dyDescent="0.25">
      <c r="A14" s="51">
        <v>624</v>
      </c>
      <c r="B14" s="2">
        <v>44041</v>
      </c>
      <c r="C14" s="53" t="s">
        <v>0</v>
      </c>
      <c r="D14" s="52"/>
      <c r="E14" s="18" t="s">
        <v>5</v>
      </c>
      <c r="F14" s="18">
        <v>24</v>
      </c>
      <c r="G14" s="19">
        <v>225000</v>
      </c>
      <c r="H14" s="19">
        <f t="shared" si="0"/>
        <v>5400000</v>
      </c>
      <c r="I14" s="54"/>
      <c r="J14" s="25">
        <v>0.5</v>
      </c>
      <c r="K14" s="19">
        <f t="shared" si="1"/>
        <v>2700000</v>
      </c>
      <c r="L14" s="54"/>
      <c r="M14" s="54"/>
      <c r="N14" s="54"/>
      <c r="O14" s="54"/>
    </row>
    <row r="15" spans="1:15" x14ac:dyDescent="0.25">
      <c r="A15" s="52"/>
      <c r="B15" s="42"/>
      <c r="C15" s="56"/>
      <c r="D15" s="55"/>
      <c r="E15" s="43" t="s">
        <v>1</v>
      </c>
      <c r="F15" s="43">
        <v>24</v>
      </c>
      <c r="G15" s="44">
        <v>455000</v>
      </c>
      <c r="H15" s="44">
        <f t="shared" si="0"/>
        <v>10920000</v>
      </c>
      <c r="I15" s="57"/>
      <c r="J15" s="45">
        <v>0.5</v>
      </c>
      <c r="K15" s="44">
        <f t="shared" si="1"/>
        <v>5460000</v>
      </c>
      <c r="L15" s="57"/>
      <c r="M15" s="57"/>
      <c r="N15" s="57"/>
      <c r="O15" s="57"/>
    </row>
    <row r="16" spans="1:15" s="63" customFormat="1" ht="14.25" x14ac:dyDescent="0.2">
      <c r="A16" s="58" t="s">
        <v>25</v>
      </c>
      <c r="B16" s="59"/>
      <c r="C16" s="59"/>
      <c r="D16" s="60"/>
      <c r="E16" s="61"/>
      <c r="F16" s="61"/>
      <c r="G16" s="61"/>
      <c r="H16" s="62">
        <f>SUM(H8:H15)</f>
        <v>60960000</v>
      </c>
      <c r="I16" s="61"/>
      <c r="J16" s="61"/>
      <c r="K16" s="62">
        <f>SUM(K8:K15)</f>
        <v>30480000</v>
      </c>
      <c r="L16" s="61"/>
      <c r="M16" s="61"/>
      <c r="N16" s="61"/>
      <c r="O16" s="61"/>
    </row>
  </sheetData>
  <mergeCells count="31">
    <mergeCell ref="K6:K7"/>
    <mergeCell ref="L6:L7"/>
    <mergeCell ref="M6:M7"/>
    <mergeCell ref="N6:N7"/>
    <mergeCell ref="C3:K3"/>
    <mergeCell ref="A16:D16"/>
    <mergeCell ref="E5:K5"/>
    <mergeCell ref="L5:N5"/>
    <mergeCell ref="O5:O7"/>
    <mergeCell ref="C6:C7"/>
    <mergeCell ref="D6:D7"/>
    <mergeCell ref="E6:E7"/>
    <mergeCell ref="F6:F7"/>
    <mergeCell ref="G6:G7"/>
    <mergeCell ref="H6:H7"/>
    <mergeCell ref="I6:J6"/>
    <mergeCell ref="A14:A15"/>
    <mergeCell ref="B14:B15"/>
    <mergeCell ref="C14:C15"/>
    <mergeCell ref="D14:D15"/>
    <mergeCell ref="A5:A7"/>
    <mergeCell ref="B5:B7"/>
    <mergeCell ref="C5:D5"/>
    <mergeCell ref="A8:A10"/>
    <mergeCell ref="B8:B10"/>
    <mergeCell ref="C8:C10"/>
    <mergeCell ref="D8:D10"/>
    <mergeCell ref="C11:C13"/>
    <mergeCell ref="B11:B13"/>
    <mergeCell ref="A11:A13"/>
    <mergeCell ref="D11:D13"/>
  </mergeCells>
  <pageMargins left="0.24" right="0.2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2020-07-30T07:51:39Z</dcterms:modified>
</cp:coreProperties>
</file>