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34" i="2" l="1"/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<sst xmlns="http://schemas.openxmlformats.org/spreadsheetml/2006/main" count="163" uniqueCount="68">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</sst>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pane ySplit="8" topLeftCell="A33" activePane="bottomLeft" state="frozen"/>
      <selection pane="bottomLeft" activeCell="X34" sqref="X34:AA34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63</v>
      </c>
      <c r="D18" s="32"/>
      <c r="E18" s="32">
        <v>31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31</v>
      </c>
      <c r="AG18" s="20">
        <f t="shared" si="1"/>
        <v>0</v>
      </c>
      <c r="AH18" s="31"/>
    </row>
    <row r="19" spans="1:34" x14ac:dyDescent="0.25">
      <c r="A19" s="29"/>
      <c r="B19" s="30">
        <v>44026</v>
      </c>
      <c r="C19" s="31" t="s">
        <v>64</v>
      </c>
      <c r="D19" s="32"/>
      <c r="E19" s="32"/>
      <c r="F19" s="31"/>
      <c r="G19" s="31"/>
      <c r="H19" s="33"/>
      <c r="I19" s="33"/>
      <c r="J19" s="31">
        <v>12</v>
      </c>
      <c r="K19" s="31"/>
      <c r="L19" s="34"/>
      <c r="M19" s="34"/>
      <c r="N19" s="31"/>
      <c r="O19" s="31"/>
      <c r="P19" s="35"/>
      <c r="Q19" s="35"/>
      <c r="R19" s="31">
        <v>12</v>
      </c>
      <c r="S19" s="31"/>
      <c r="T19" s="36"/>
      <c r="U19" s="36"/>
      <c r="V19" s="31"/>
      <c r="W19" s="31"/>
      <c r="X19" s="37">
        <v>12</v>
      </c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36</v>
      </c>
      <c r="AH19" s="31"/>
    </row>
    <row r="20" spans="1:34" x14ac:dyDescent="0.25">
      <c r="A20" s="29"/>
      <c r="B20" s="30">
        <v>44026</v>
      </c>
      <c r="C20" s="31" t="s">
        <v>65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>
        <v>12</v>
      </c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20">
        <f t="shared" si="0"/>
        <v>24</v>
      </c>
      <c r="AG20" s="20">
        <f t="shared" si="1"/>
        <v>0</v>
      </c>
      <c r="AH20" s="31"/>
    </row>
    <row r="21" spans="1:34" x14ac:dyDescent="0.25">
      <c r="A21" s="29"/>
      <c r="B21" s="30">
        <v>44029</v>
      </c>
      <c r="C21" s="31" t="s">
        <v>66</v>
      </c>
      <c r="D21" s="32"/>
      <c r="E21" s="32"/>
      <c r="F21" s="31"/>
      <c r="G21" s="31">
        <v>24</v>
      </c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36</v>
      </c>
      <c r="AG21" s="20">
        <f t="shared" si="1"/>
        <v>0</v>
      </c>
      <c r="AH21" s="31"/>
    </row>
    <row r="22" spans="1:34" x14ac:dyDescent="0.25">
      <c r="A22" s="29"/>
      <c r="B22" s="30"/>
      <c r="C22" s="31" t="s">
        <v>67</v>
      </c>
      <c r="D22" s="32"/>
      <c r="E22" s="32"/>
      <c r="F22" s="31"/>
      <c r="G22" s="31">
        <v>12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57">
        <f>SUM(D9:D32)-SUM(E9:E32)</f>
        <v>0</v>
      </c>
      <c r="E33" s="57"/>
      <c r="F33" s="86">
        <f>SUM(F9:F32)-SUM(G9:G32)</f>
        <v>312</v>
      </c>
      <c r="G33" s="86"/>
      <c r="H33" s="94">
        <f>SUM(H9:H32)-SUM(I9:I32)</f>
        <v>0</v>
      </c>
      <c r="I33" s="94"/>
      <c r="J33" s="86">
        <f>SUM(J9:J32)-SUM(K9:K32)</f>
        <v>12</v>
      </c>
      <c r="K33" s="86"/>
      <c r="L33" s="95">
        <f>SUM(L9:L32)-SUM(M9:M32)</f>
        <v>0</v>
      </c>
      <c r="M33" s="95"/>
      <c r="N33" s="86">
        <f>SUM(N9:N32)-SUM(O9:O32)</f>
        <v>0</v>
      </c>
      <c r="O33" s="86"/>
      <c r="P33" s="91">
        <f>SUM(P9:P32)-SUM(Q9:Q32)</f>
        <v>0</v>
      </c>
      <c r="Q33" s="91"/>
      <c r="R33" s="86">
        <f>SUM(R9:R32)-SUM(S9:S32)</f>
        <v>12</v>
      </c>
      <c r="S33" s="86"/>
      <c r="T33" s="92">
        <f>SUM(T9:T32)-SUM(U9:U32)</f>
        <v>0</v>
      </c>
      <c r="U33" s="92"/>
      <c r="V33" s="86">
        <f>SUM(V9:V32)-SUM(W9:W32)</f>
        <v>24</v>
      </c>
      <c r="W33" s="86"/>
      <c r="X33" s="93">
        <f>SUM(X9:X32)-SUM(Y9:Y32)</f>
        <v>48</v>
      </c>
      <c r="Y33" s="93"/>
      <c r="Z33" s="86">
        <f>SUM(Z9:Z32)-SUM(AA9:AA32)</f>
        <v>36</v>
      </c>
      <c r="AA33" s="86"/>
      <c r="AB33" s="89">
        <f>SUM(AB9:AB32)-SUM(AC9:AC32)</f>
        <v>0</v>
      </c>
      <c r="AC33" s="89"/>
      <c r="AD33" s="86">
        <f>SUM(AD9:AD32)-SUM(AE9:AE32)</f>
        <v>127</v>
      </c>
      <c r="AE33" s="86"/>
      <c r="AF33" s="20">
        <f t="shared" si="0"/>
        <v>0</v>
      </c>
      <c r="AG33" s="20">
        <f>D33+F33+H33+J33+L33+N33+P33+R33+T33+V33+X33+Z33+AB33+AD33</f>
        <v>571</v>
      </c>
      <c r="AH33" s="42"/>
    </row>
    <row r="34" spans="1:34" x14ac:dyDescent="0.25">
      <c r="A34" s="39"/>
      <c r="B34" s="40"/>
      <c r="C34" s="41" t="s">
        <v>30</v>
      </c>
      <c r="D34" s="63">
        <f>D33/24</f>
        <v>0</v>
      </c>
      <c r="E34" s="63"/>
      <c r="F34" s="64">
        <f>F33/12</f>
        <v>26</v>
      </c>
      <c r="G34" s="64"/>
      <c r="H34" s="65">
        <f>H33/24</f>
        <v>0</v>
      </c>
      <c r="I34" s="65"/>
      <c r="J34" s="90">
        <f>J33/12</f>
        <v>1</v>
      </c>
      <c r="K34" s="90"/>
      <c r="L34" s="66">
        <f>L33/24</f>
        <v>0</v>
      </c>
      <c r="M34" s="66"/>
      <c r="N34" s="64">
        <f>N33/12</f>
        <v>0</v>
      </c>
      <c r="O34" s="64"/>
      <c r="P34" s="87">
        <f>P33/24</f>
        <v>0</v>
      </c>
      <c r="Q34" s="87"/>
      <c r="R34" s="64">
        <f>R33/12</f>
        <v>1</v>
      </c>
      <c r="S34" s="64"/>
      <c r="T34" s="88">
        <f>T33/24</f>
        <v>0</v>
      </c>
      <c r="U34" s="88"/>
      <c r="V34" s="64">
        <f>V33/12</f>
        <v>2</v>
      </c>
      <c r="W34" s="64"/>
      <c r="X34" s="84">
        <f>X33/12</f>
        <v>4</v>
      </c>
      <c r="Y34" s="84"/>
      <c r="Z34" s="84">
        <f>Z33/12</f>
        <v>3</v>
      </c>
      <c r="AA34" s="84"/>
      <c r="AB34" s="85">
        <f>AB33/24</f>
        <v>0</v>
      </c>
      <c r="AC34" s="85"/>
      <c r="AD34" s="86"/>
      <c r="AE34" s="86"/>
      <c r="AF34" s="20"/>
      <c r="AG34" s="20"/>
      <c r="AH34" s="42"/>
    </row>
    <row r="35" spans="1:34" s="41" customFormat="1" x14ac:dyDescent="0.25">
      <c r="A35" s="58" t="s">
        <v>27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60"/>
      <c r="AF35" s="43">
        <f>SUM(AF9:AF32)</f>
        <v>339</v>
      </c>
      <c r="AG35" s="43">
        <f>SUM(AG9:AG32)</f>
        <v>910</v>
      </c>
      <c r="AH35" s="44"/>
    </row>
    <row r="36" spans="1:34" x14ac:dyDescent="0.25">
      <c r="A36" s="58" t="s">
        <v>28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0"/>
      <c r="AF36" s="61">
        <f>AG35-AF35</f>
        <v>571</v>
      </c>
      <c r="AG36" s="62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2020-07-16T10:37:11Z</dcterms:modified>
</cp:coreProperties>
</file>