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9_06" sheetId="1" r:id="rId1"/>
    <sheet name="25_06" sheetId="2" r:id="rId2"/>
    <sheet name="02-07" sheetId="3" r:id="rId3"/>
    <sheet name="09-07" sheetId="5" r:id="rId4"/>
    <sheet name="16-07" sheetId="6" r:id="rId5"/>
  </sheets>
  <calcPr calcId="162913"/>
</workbook>
</file>

<file path=xl/calcChain.xml><?xml version="1.0" encoding="utf-8"?>
<calcChain xmlns="http://schemas.openxmlformats.org/spreadsheetml/2006/main">
  <c r="I9" i="6" l="1"/>
  <c r="F22" i="6" l="1"/>
  <c r="E22" i="6"/>
  <c r="D22" i="6"/>
  <c r="G21" i="6"/>
  <c r="I21" i="6" s="1"/>
  <c r="G20" i="6"/>
  <c r="I20" i="6" s="1"/>
  <c r="G19" i="6"/>
  <c r="I19" i="6" s="1"/>
  <c r="G18" i="6"/>
  <c r="I18" i="6" s="1"/>
  <c r="G17" i="6"/>
  <c r="I17" i="6" s="1"/>
  <c r="G16" i="6"/>
  <c r="I16" i="6" s="1"/>
  <c r="G15" i="6"/>
  <c r="I15" i="6" s="1"/>
  <c r="I14" i="6"/>
  <c r="G14" i="6"/>
  <c r="G13" i="6"/>
  <c r="I13" i="6" s="1"/>
  <c r="G12" i="6"/>
  <c r="I12" i="6" s="1"/>
  <c r="G11" i="6"/>
  <c r="I11" i="6" s="1"/>
  <c r="G10" i="6"/>
  <c r="I10" i="6" s="1"/>
  <c r="G9" i="6"/>
  <c r="G8" i="6"/>
  <c r="I8" i="6" s="1"/>
  <c r="G22" i="6" l="1"/>
  <c r="I22" i="6"/>
  <c r="G27" i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<sst xmlns="http://schemas.openxmlformats.org/spreadsheetml/2006/main" count="345" uniqueCount="49">
  <si>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</si>
  <si>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</si>
  <si>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</si>
  <si>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</si>
  <si>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</si>
  <si>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</si>
  <si>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</si>
  <si>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</si>
  <si>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</si>
  <si>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</si>
  <si>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</si>
  <si>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</si>
  <si>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</si>
  <si>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</si>
  <si>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</si>
  <si>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</si>
  <si>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</si>
  <si>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</si>
  <si>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</si>
  <si>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</si>
  <si>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</si>
  <si>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</si>
  <si>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</si>
  <si>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</si>
  <si>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</si>
  <si>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</si>
  <si>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</si>
  <si>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</si>
  <si>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</si>
  <si>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</si>
  <si>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</si>
  <si>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</si>
  <si>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</si>
  <si>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</si>
  <si>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</si>
  <si>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</si>
  <si>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</si>
  <si>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</si>
  <si>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</si>
  <si>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</si>
  <si>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</si>
  <si>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</si>
  <si>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</si>
  <si>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</si>
  <si>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</si>
  <si>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</si>
  <si>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</si>
  <si>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</si>
  <si>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16/07/2020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</si>
</sst>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54" t="s">
        <v>0</v>
      </c>
      <c r="B1" s="54"/>
      <c r="C1" s="54"/>
      <c r="D1" s="54"/>
      <c r="E1" s="54"/>
      <c r="F1" s="55" t="s">
        <v>1</v>
      </c>
      <c r="G1" s="55"/>
      <c r="H1" s="55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56" t="s">
        <v>2</v>
      </c>
      <c r="B2" s="56"/>
      <c r="C2" s="56"/>
      <c r="D2" s="56"/>
      <c r="E2" s="56"/>
      <c r="F2" s="57" t="s">
        <v>3</v>
      </c>
      <c r="G2" s="57"/>
      <c r="H2" s="57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58" t="s">
        <v>4</v>
      </c>
      <c r="B4" s="58"/>
      <c r="C4" s="58"/>
      <c r="D4" s="58"/>
      <c r="E4" s="58"/>
      <c r="F4" s="58"/>
      <c r="G4" s="5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59" t="s">
        <v>5</v>
      </c>
      <c r="B6" s="60" t="s">
        <v>6</v>
      </c>
      <c r="C6" s="60" t="s">
        <v>7</v>
      </c>
      <c r="D6" s="59" t="s">
        <v>8</v>
      </c>
      <c r="E6" s="59"/>
      <c r="F6" s="59"/>
      <c r="G6" s="59" t="s">
        <v>9</v>
      </c>
    </row>
    <row r="7" spans="1:34" ht="57" x14ac:dyDescent="0.25">
      <c r="A7" s="59"/>
      <c r="B7" s="60"/>
      <c r="C7" s="60"/>
      <c r="D7" s="19" t="s">
        <v>10</v>
      </c>
      <c r="E7" s="20" t="s">
        <v>11</v>
      </c>
      <c r="F7" s="19" t="s">
        <v>12</v>
      </c>
      <c r="G7" s="59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53" t="s">
        <v>9</v>
      </c>
      <c r="B22" s="53"/>
      <c r="C22" s="53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61" t="s">
        <v>5</v>
      </c>
      <c r="B25" s="64" t="s">
        <v>6</v>
      </c>
      <c r="C25" s="64" t="s">
        <v>7</v>
      </c>
      <c r="D25" s="61" t="s">
        <v>8</v>
      </c>
      <c r="E25" s="61"/>
      <c r="F25" s="61"/>
      <c r="G25" s="64" t="s">
        <v>9</v>
      </c>
      <c r="H25" s="61" t="s">
        <v>42</v>
      </c>
      <c r="I25" s="61" t="s">
        <v>43</v>
      </c>
    </row>
    <row r="26" spans="1:9" s="29" customFormat="1" ht="63" x14ac:dyDescent="0.25">
      <c r="A26" s="61"/>
      <c r="B26" s="64"/>
      <c r="C26" s="64"/>
      <c r="D26" s="32" t="s">
        <v>10</v>
      </c>
      <c r="E26" s="47" t="s">
        <v>11</v>
      </c>
      <c r="F26" s="32" t="s">
        <v>12</v>
      </c>
      <c r="G26" s="64"/>
      <c r="H26" s="61"/>
      <c r="I26" s="61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62" t="s">
        <v>9</v>
      </c>
      <c r="B41" s="62"/>
      <c r="C41" s="62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63" t="s">
        <v>46</v>
      </c>
      <c r="H43" s="63"/>
      <c r="I43" s="63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67" t="s">
        <v>0</v>
      </c>
      <c r="B1" s="67"/>
      <c r="C1" s="67"/>
      <c r="D1" s="67"/>
      <c r="E1" s="67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69" t="s">
        <v>44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1" t="s">
        <v>9</v>
      </c>
      <c r="H6" s="61" t="s">
        <v>42</v>
      </c>
      <c r="I6" s="61" t="s">
        <v>43</v>
      </c>
    </row>
    <row r="7" spans="1:9" ht="47.25" x14ac:dyDescent="0.25">
      <c r="A7" s="61"/>
      <c r="B7" s="64"/>
      <c r="C7" s="64"/>
      <c r="D7" s="32" t="s">
        <v>10</v>
      </c>
      <c r="E7" s="33" t="s">
        <v>11</v>
      </c>
      <c r="F7" s="32" t="s">
        <v>12</v>
      </c>
      <c r="G7" s="61"/>
      <c r="H7" s="61"/>
      <c r="I7" s="6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62" t="s">
        <v>9</v>
      </c>
      <c r="B22" s="62"/>
      <c r="C22" s="62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69" t="s">
        <v>45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61" t="s">
        <v>42</v>
      </c>
      <c r="I6" s="61" t="s">
        <v>43</v>
      </c>
    </row>
    <row r="7" spans="1:9" ht="47.25" x14ac:dyDescent="0.25">
      <c r="A7" s="61"/>
      <c r="B7" s="64"/>
      <c r="C7" s="64"/>
      <c r="D7" s="32" t="s">
        <v>10</v>
      </c>
      <c r="E7" s="46" t="s">
        <v>11</v>
      </c>
      <c r="F7" s="32" t="s">
        <v>12</v>
      </c>
      <c r="G7" s="64"/>
      <c r="H7" s="61"/>
      <c r="I7" s="6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62" t="s">
        <v>9</v>
      </c>
      <c r="B22" s="62"/>
      <c r="C22" s="62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63" t="s">
        <v>46</v>
      </c>
      <c r="H24" s="63"/>
      <c r="I24" s="63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69" t="s">
        <v>47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61" t="s">
        <v>42</v>
      </c>
      <c r="I6" s="61" t="s">
        <v>43</v>
      </c>
    </row>
    <row r="7" spans="1:9" ht="47.25" x14ac:dyDescent="0.25">
      <c r="A7" s="61"/>
      <c r="B7" s="64"/>
      <c r="C7" s="64"/>
      <c r="D7" s="32" t="s">
        <v>10</v>
      </c>
      <c r="E7" s="50" t="s">
        <v>11</v>
      </c>
      <c r="F7" s="32" t="s">
        <v>12</v>
      </c>
      <c r="G7" s="64"/>
      <c r="H7" s="61"/>
      <c r="I7" s="61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62" t="s">
        <v>9</v>
      </c>
      <c r="B22" s="62"/>
      <c r="C22" s="62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63" t="s">
        <v>46</v>
      </c>
      <c r="H24" s="63"/>
      <c r="I24" s="63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L14" sqref="L14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52"/>
      <c r="B3" s="52"/>
      <c r="C3" s="52"/>
      <c r="D3" s="52"/>
      <c r="E3" s="52"/>
      <c r="F3" s="30"/>
      <c r="G3" s="30"/>
      <c r="H3" s="30"/>
      <c r="I3" s="30"/>
    </row>
    <row r="4" spans="1:9" ht="22.5" x14ac:dyDescent="0.3">
      <c r="A4" s="69" t="s">
        <v>48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61" t="s">
        <v>5</v>
      </c>
      <c r="B6" s="64" t="s">
        <v>6</v>
      </c>
      <c r="C6" s="64" t="s">
        <v>7</v>
      </c>
      <c r="D6" s="61" t="s">
        <v>8</v>
      </c>
      <c r="E6" s="61"/>
      <c r="F6" s="61"/>
      <c r="G6" s="64" t="s">
        <v>9</v>
      </c>
      <c r="H6" s="61" t="s">
        <v>42</v>
      </c>
      <c r="I6" s="61" t="s">
        <v>43</v>
      </c>
    </row>
    <row r="7" spans="1:9" ht="47.25" x14ac:dyDescent="0.25">
      <c r="A7" s="61"/>
      <c r="B7" s="64"/>
      <c r="C7" s="64"/>
      <c r="D7" s="32" t="s">
        <v>10</v>
      </c>
      <c r="E7" s="51" t="s">
        <v>11</v>
      </c>
      <c r="F7" s="32" t="s">
        <v>12</v>
      </c>
      <c r="G7" s="64"/>
      <c r="H7" s="61"/>
      <c r="I7" s="61"/>
    </row>
    <row r="8" spans="1:9" x14ac:dyDescent="0.25">
      <c r="A8" s="34" t="s">
        <v>13</v>
      </c>
      <c r="B8" s="34" t="s">
        <v>14</v>
      </c>
      <c r="C8" s="34" t="s">
        <v>15</v>
      </c>
      <c r="D8" s="34"/>
      <c r="E8" s="34"/>
      <c r="F8" s="34"/>
      <c r="G8" s="35">
        <f>SUM(D8:F8)</f>
        <v>0</v>
      </c>
      <c r="H8" s="36">
        <v>225000</v>
      </c>
      <c r="I8" s="36">
        <f>G8*H8</f>
        <v>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312</v>
      </c>
      <c r="F9" s="37">
        <v>37</v>
      </c>
      <c r="G9" s="38">
        <f t="shared" ref="G9:G22" si="0">SUM(D9:F9)</f>
        <v>349</v>
      </c>
      <c r="H9" s="39">
        <v>455000</v>
      </c>
      <c r="I9" s="39">
        <f>G9*H9</f>
        <v>158795000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39">
        <v>235000</v>
      </c>
      <c r="I10" s="39">
        <f t="shared" ref="I9:I21" si="1">G10*H10</f>
        <v>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>
        <v>12</v>
      </c>
      <c r="F11" s="37">
        <v>20</v>
      </c>
      <c r="G11" s="38">
        <f t="shared" si="0"/>
        <v>32</v>
      </c>
      <c r="H11" s="39">
        <v>465000</v>
      </c>
      <c r="I11" s="39">
        <f t="shared" si="1"/>
        <v>14880000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39">
        <v>245000</v>
      </c>
      <c r="I12" s="39">
        <f t="shared" si="1"/>
        <v>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20</v>
      </c>
      <c r="G15" s="38">
        <f t="shared" si="0"/>
        <v>33</v>
      </c>
      <c r="H15" s="39">
        <v>485000</v>
      </c>
      <c r="I15" s="39">
        <f t="shared" si="1"/>
        <v>16005000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39">
        <v>255000</v>
      </c>
      <c r="I16" s="39">
        <f t="shared" si="1"/>
        <v>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39">
        <v>485000</v>
      </c>
      <c r="I17" s="39">
        <f t="shared" si="1"/>
        <v>24735000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39">
        <v>455000</v>
      </c>
      <c r="I18" s="39">
        <f t="shared" si="1"/>
        <v>47775000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19</v>
      </c>
      <c r="G19" s="38">
        <f t="shared" si="0"/>
        <v>58</v>
      </c>
      <c r="H19" s="39">
        <v>455000</v>
      </c>
      <c r="I19" s="39">
        <f t="shared" si="1"/>
        <v>26390000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>
        <v>2</v>
      </c>
      <c r="G20" s="38">
        <f t="shared" si="0"/>
        <v>2</v>
      </c>
      <c r="H20" s="39">
        <v>550000</v>
      </c>
      <c r="I20" s="39">
        <f t="shared" si="1"/>
        <v>1100000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62" t="s">
        <v>9</v>
      </c>
      <c r="B22" s="62"/>
      <c r="C22" s="62"/>
      <c r="D22" s="43">
        <f>SUM(D8:D21)</f>
        <v>7</v>
      </c>
      <c r="E22" s="43">
        <f>SUM(E8:E21)</f>
        <v>571</v>
      </c>
      <c r="F22" s="43">
        <f>SUM(F8:F21)</f>
        <v>179</v>
      </c>
      <c r="G22" s="43">
        <f t="shared" si="0"/>
        <v>757</v>
      </c>
      <c r="H22" s="44"/>
      <c r="I22" s="28">
        <f>SUM(I8:I21)</f>
        <v>346830000</v>
      </c>
    </row>
    <row r="24" spans="1:9" x14ac:dyDescent="0.25">
      <c r="G24" s="63" t="s">
        <v>46</v>
      </c>
      <c r="H24" s="63"/>
      <c r="I24" s="63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19_06</vt:lpstr>
      <vt:lpstr>25_06</vt:lpstr>
      <vt:lpstr>02-07</vt:lpstr>
      <vt:lpstr>09-07</vt:lpstr>
      <vt:lpstr>16-07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2020-07-16T10:37:08Z</dcterms:modified>
</cp:coreProperties>
</file>