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95" windowWidth="14805" windowHeight="7920" activeTab="1"/>
  </bookViews>
  <sheets>
    <sheet name="T5" sheetId="4" r:id="rId1"/>
    <sheet name="T6" sheetId="3" r:id="rId2"/>
  </sheets>
  <calcPr calcId="162913"/>
</workbook>
</file>

<file path=xl/calcChain.xml><?xml version="1.0" encoding="utf-8"?>
<calcChain xmlns="http://schemas.openxmlformats.org/spreadsheetml/2006/main">
  <c r="AG13" i="3" l="1"/>
  <c r="AF13" i="3"/>
  <c r="AG12" i="3"/>
  <c r="AF12" i="3"/>
  <c r="AG11" i="3"/>
  <c r="AF11" i="3"/>
  <c r="AG10" i="3"/>
  <c r="AF10" i="3"/>
  <c r="AG15" i="4" l="1"/>
  <c r="AF15" i="4"/>
  <c r="F30" i="4" l="1"/>
  <c r="D30" i="4"/>
  <c r="AD30" i="4" l="1"/>
  <c r="AB30" i="4"/>
  <c r="Z30" i="4"/>
  <c r="X30" i="4"/>
  <c r="V30" i="4"/>
  <c r="T30" i="4"/>
  <c r="R30" i="4"/>
  <c r="P30" i="4"/>
  <c r="N30" i="4"/>
  <c r="L30" i="4"/>
  <c r="J30" i="4"/>
  <c r="H30" i="4"/>
  <c r="AG28" i="4"/>
  <c r="AF28" i="4"/>
  <c r="AG27" i="4"/>
  <c r="AF27" i="4"/>
  <c r="AG26" i="4"/>
  <c r="AF26" i="4"/>
  <c r="AG25" i="4"/>
  <c r="AF25" i="4"/>
  <c r="AG24" i="4"/>
  <c r="AF24" i="4"/>
  <c r="AG23" i="4"/>
  <c r="AF23" i="4"/>
  <c r="AG22" i="4"/>
  <c r="AF22" i="4"/>
  <c r="AG21" i="4"/>
  <c r="AF21" i="4"/>
  <c r="AG20" i="4"/>
  <c r="AF20" i="4"/>
  <c r="AG19" i="4"/>
  <c r="AF19" i="4"/>
  <c r="AG18" i="4"/>
  <c r="AF18" i="4"/>
  <c r="AG17" i="4"/>
  <c r="AF17" i="4"/>
  <c r="AG16" i="4"/>
  <c r="AF16" i="4"/>
  <c r="AG14" i="4"/>
  <c r="AF14" i="4"/>
  <c r="AG13" i="4"/>
  <c r="AF13" i="4"/>
  <c r="AG12" i="4"/>
  <c r="AF12" i="4"/>
  <c r="AG11" i="4"/>
  <c r="AF11" i="4"/>
  <c r="AG10" i="4"/>
  <c r="AF10" i="4"/>
  <c r="AG9" i="4"/>
  <c r="AF9" i="4"/>
  <c r="AG31" i="4" l="1"/>
  <c r="AF31" i="4"/>
  <c r="AG30" i="4"/>
  <c r="AF32" i="4" l="1"/>
  <c r="AD43" i="3" l="1"/>
  <c r="AB43" i="3"/>
  <c r="Z43" i="3"/>
  <c r="X43" i="3"/>
  <c r="V43" i="3"/>
  <c r="T43" i="3"/>
  <c r="R43" i="3"/>
  <c r="P43" i="3"/>
  <c r="N43" i="3"/>
  <c r="L43" i="3"/>
  <c r="J43" i="3"/>
  <c r="H43" i="3"/>
  <c r="F43" i="3"/>
  <c r="D43" i="3"/>
  <c r="AG42" i="3"/>
  <c r="AF42" i="3"/>
  <c r="AG41" i="3"/>
  <c r="AF41" i="3"/>
  <c r="AG40" i="3"/>
  <c r="AF40" i="3"/>
  <c r="AG39" i="3"/>
  <c r="AF39" i="3"/>
  <c r="AG38" i="3"/>
  <c r="AF38" i="3"/>
  <c r="AG37" i="3"/>
  <c r="AF37" i="3"/>
  <c r="AG36" i="3"/>
  <c r="AF36" i="3"/>
  <c r="AG35" i="3"/>
  <c r="AF35" i="3"/>
  <c r="AG34" i="3"/>
  <c r="AF34" i="3"/>
  <c r="AG33" i="3"/>
  <c r="AF33" i="3"/>
  <c r="AG32" i="3"/>
  <c r="AF32" i="3"/>
  <c r="AG31" i="3"/>
  <c r="AF31" i="3"/>
  <c r="AG30" i="3"/>
  <c r="AF30" i="3"/>
  <c r="AG29" i="3"/>
  <c r="AF29" i="3"/>
  <c r="AG28" i="3"/>
  <c r="AF28" i="3"/>
  <c r="AG27" i="3"/>
  <c r="AF27" i="3"/>
  <c r="AG26" i="3"/>
  <c r="AF26" i="3"/>
  <c r="AG25" i="3"/>
  <c r="AF25" i="3"/>
  <c r="AG24" i="3"/>
  <c r="AF24" i="3"/>
  <c r="AG23" i="3"/>
  <c r="AF23" i="3"/>
  <c r="AG22" i="3"/>
  <c r="AF22" i="3"/>
  <c r="AG21" i="3"/>
  <c r="AF21" i="3"/>
  <c r="AG20" i="3"/>
  <c r="AF20" i="3"/>
  <c r="AG19" i="3"/>
  <c r="AF19" i="3"/>
  <c r="AG18" i="3"/>
  <c r="AF18" i="3"/>
  <c r="AG17" i="3"/>
  <c r="AF17" i="3"/>
  <c r="AG16" i="3"/>
  <c r="AF16" i="3"/>
  <c r="AG15" i="3"/>
  <c r="AF15" i="3"/>
  <c r="AG14" i="3"/>
  <c r="AF14" i="3"/>
  <c r="AG9" i="3"/>
  <c r="AF9" i="3"/>
  <c r="AF44" i="3" l="1"/>
  <c r="AG44" i="3"/>
  <c r="AG43" i="3"/>
  <c r="AF45" i="3"/>
</calcChain>
</file>

<file path=xl/comments1.xml><?xml version="1.0" encoding="utf-8"?>
<comments xmlns="http://schemas.openxmlformats.org/spreadsheetml/2006/main">
  <authors>
    <author>Author</author>
  </authors>
  <commentList>
    <comment ref="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450gr
</t>
        </r>
      </text>
    </comment>
    <comment ref="F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H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từi 3-12 tuổi 450gr</t>
        </r>
      </text>
    </comment>
    <comment ref="J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L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450gr</t>
        </r>
      </text>
    </comment>
    <comment ref="N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900gr</t>
        </r>
      </text>
    </comment>
    <comment ref="P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 450gr</t>
        </r>
      </text>
    </comment>
    <comment ref="R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giài 900gr</t>
        </r>
      </text>
    </comment>
    <comment ref="T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450gr</t>
        </r>
      </text>
    </comment>
    <comment ref="V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900gr</t>
        </r>
      </text>
    </comment>
    <comment ref="X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giảm cân 900gr</t>
        </r>
      </text>
    </comment>
    <comment ref="Z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tiểu đường tim mạch 900gr</t>
        </r>
      </text>
    </comment>
    <comment ref="AB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sữa non, sữa kháng thể 450gr
</t>
        </r>
      </text>
    </comment>
    <comment ref="A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viên soy, collagen nội tiết tố 60v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450gr
</t>
        </r>
      </text>
    </comment>
    <comment ref="F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H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từi 3-12 tuổi 450gr</t>
        </r>
      </text>
    </comment>
    <comment ref="J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L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450gr</t>
        </r>
      </text>
    </comment>
    <comment ref="N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900gr</t>
        </r>
      </text>
    </comment>
    <comment ref="P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 450gr</t>
        </r>
      </text>
    </comment>
    <comment ref="R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giài 900gr</t>
        </r>
      </text>
    </comment>
    <comment ref="T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450gr</t>
        </r>
      </text>
    </comment>
    <comment ref="V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900gr</t>
        </r>
      </text>
    </comment>
    <comment ref="X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giảm cân 900gr</t>
        </r>
      </text>
    </comment>
    <comment ref="Z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tiểu đường tim mạch 900gr</t>
        </r>
      </text>
    </comment>
    <comment ref="AB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sữa non, sữa kháng thể 450gr
</t>
        </r>
      </text>
    </comment>
    <comment ref="A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viên soy, collagen nội tiết tố 60v</t>
        </r>
      </text>
    </comment>
  </commentList>
</comments>
</file>

<file path=xl/sharedStrings.xml><?xml version="1.0" encoding="utf-8"?>
<sst xmlns="http://schemas.openxmlformats.org/spreadsheetml/2006/main" count="139" uniqueCount="54">
  <si>
    <t>CÔNG TY CỔ PHẦN ĐT &amp; PT NANO MILK</t>
  </si>
  <si>
    <t>CỘNG HÒA XÃ HỘI CHỦ NGHĨA VIỆT NAM</t>
  </si>
  <si>
    <t xml:space="preserve"> Số:………./PKD. MST: 0108806878</t>
  </si>
  <si>
    <t xml:space="preserve">       Độc lập – Tự do – Hạnh phúc</t>
  </si>
  <si>
    <t xml:space="preserve">SỔ THEO DÕI KHO MỞ </t>
  </si>
  <si>
    <t>STT</t>
  </si>
  <si>
    <t>Ngày tháng</t>
  </si>
  <si>
    <t>Nội dung</t>
  </si>
  <si>
    <t>SẢN PHẨM</t>
  </si>
  <si>
    <t>Ghi chú</t>
  </si>
  <si>
    <t>1CX45</t>
  </si>
  <si>
    <t>1CX90</t>
  </si>
  <si>
    <t>2CX45</t>
  </si>
  <si>
    <t>2CX90</t>
  </si>
  <si>
    <t>3CX45</t>
  </si>
  <si>
    <t>3CX90</t>
  </si>
  <si>
    <t>GCX45</t>
  </si>
  <si>
    <t>GCX90</t>
  </si>
  <si>
    <t>BCX45</t>
  </si>
  <si>
    <t>BCX90</t>
  </si>
  <si>
    <t>GC90</t>
  </si>
  <si>
    <t>TĐ90</t>
  </si>
  <si>
    <t>SN45</t>
  </si>
  <si>
    <t>SOY</t>
  </si>
  <si>
    <t>Tổng xuất</t>
  </si>
  <si>
    <t xml:space="preserve">Tổng nhập </t>
  </si>
  <si>
    <t>N</t>
  </si>
  <si>
    <t>X</t>
  </si>
  <si>
    <t>tình trạng xuất nhập</t>
  </si>
  <si>
    <t>tồn kho</t>
  </si>
  <si>
    <t>Từ 06 tháng 3/2020</t>
  </si>
  <si>
    <t>Nhận bàn giao</t>
  </si>
  <si>
    <t>Từ 25 tháng 4/2020</t>
  </si>
  <si>
    <t>Hằng kế toán</t>
  </si>
  <si>
    <t>Nhập về kho kín gộp đơn 457 chị Hà</t>
  </si>
  <si>
    <t>Hàng khách trả hàng Lê doanh Hoàng</t>
  </si>
  <si>
    <t>Khách AL chị Chi cầu giấy</t>
  </si>
  <si>
    <t>E hằng kế toán</t>
  </si>
  <si>
    <t>Chị Tâm hành chính</t>
  </si>
  <si>
    <t>Chị Hằng bệnh viện K</t>
  </si>
  <si>
    <t>Xuất hàng về kho văn phòng</t>
  </si>
  <si>
    <t>Anh Sơn mượn 1 hộp</t>
  </si>
  <si>
    <t>Tặng NV công ty</t>
  </si>
  <si>
    <t>Chị Hà La Khê</t>
  </si>
  <si>
    <t xml:space="preserve">Tâm </t>
  </si>
  <si>
    <t>Hàng mẫu công tác MN</t>
  </si>
  <si>
    <t>Gộp đơn e huệ điện biên 530</t>
  </si>
  <si>
    <t>Xuất về kho kín</t>
  </si>
  <si>
    <t>Chị nguyệt</t>
  </si>
  <si>
    <t>Đinh Thị Mai Hồng</t>
  </si>
  <si>
    <t>Nhập vừ an khánh</t>
  </si>
  <si>
    <t>Nhập từ Kho kín</t>
  </si>
  <si>
    <t>Tồn tháng 5</t>
  </si>
  <si>
    <t xml:space="preserve">Nhập kho K gộp đơn 567 c.Phương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</si>
</sst>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  <font>
      <b/>
      <sz val="11"/>
      <color theme="1" tint="-0.499984740745262"/>
      <name val="Times New Roman"/>
      <family val="1"/>
    </font>
    <font>
      <b/>
      <sz val="11"/>
      <color rgb="FFFF0000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4">
    <xf numFmtId="0" fontId="0" fillId="0" borderId="0" xfId="0"/>
    <xf numFmtId="0" fontId="2" fillId="2" borderId="0" xfId="0" applyFont="1" applyFill="1" applyAlignment="1">
      <alignment horizontal="center" vertical="center" wrapText="1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9" fontId="3" fillId="2" borderId="0" xfId="1" applyFont="1" applyFill="1" applyAlignment="1">
      <alignment horizontal="center"/>
    </xf>
    <xf numFmtId="0" fontId="3" fillId="0" borderId="0" xfId="0" applyFont="1"/>
    <xf numFmtId="0" fontId="4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9" fontId="3" fillId="2" borderId="0" xfId="1" applyFont="1" applyFill="1" applyAlignment="1">
      <alignment horizontal="center" vertical="center"/>
    </xf>
    <xf numFmtId="0" fontId="3" fillId="0" borderId="7" xfId="0" applyFont="1" applyBorder="1"/>
    <xf numFmtId="14" fontId="3" fillId="0" borderId="7" xfId="0" applyNumberFormat="1" applyFont="1" applyBorder="1"/>
    <xf numFmtId="0" fontId="3" fillId="0" borderId="8" xfId="0" applyFont="1" applyBorder="1"/>
    <xf numFmtId="14" fontId="3" fillId="0" borderId="8" xfId="0" applyNumberFormat="1" applyFont="1" applyBorder="1"/>
    <xf numFmtId="14" fontId="3" fillId="0" borderId="9" xfId="0" applyNumberFormat="1" applyFont="1" applyBorder="1"/>
    <xf numFmtId="0" fontId="3" fillId="0" borderId="9" xfId="0" applyFont="1" applyBorder="1"/>
    <xf numFmtId="14" fontId="3" fillId="0" borderId="10" xfId="0" applyNumberFormat="1" applyFont="1" applyBorder="1"/>
    <xf numFmtId="0" fontId="3" fillId="0" borderId="10" xfId="0" applyFont="1" applyBorder="1"/>
    <xf numFmtId="0" fontId="3" fillId="0" borderId="11" xfId="0" applyFont="1" applyBorder="1"/>
    <xf numFmtId="14" fontId="3" fillId="0" borderId="0" xfId="0" applyNumberFormat="1" applyFont="1" applyBorder="1"/>
    <xf numFmtId="0" fontId="3" fillId="0" borderId="0" xfId="0" applyFont="1" applyBorder="1"/>
    <xf numFmtId="0" fontId="3" fillId="0" borderId="5" xfId="0" applyFont="1" applyBorder="1"/>
    <xf numFmtId="0" fontId="3" fillId="0" borderId="12" xfId="0" applyFont="1" applyBorder="1"/>
    <xf numFmtId="0" fontId="2" fillId="0" borderId="1" xfId="0" applyFont="1" applyBorder="1"/>
    <xf numFmtId="0" fontId="3" fillId="0" borderId="1" xfId="0" applyFont="1" applyBorder="1"/>
    <xf numFmtId="14" fontId="3" fillId="0" borderId="0" xfId="0" applyNumberFormat="1" applyFont="1"/>
    <xf numFmtId="0" fontId="3" fillId="3" borderId="7" xfId="0" applyFont="1" applyFill="1" applyBorder="1"/>
    <xf numFmtId="0" fontId="3" fillId="3" borderId="8" xfId="0" applyFont="1" applyFill="1" applyBorder="1"/>
    <xf numFmtId="0" fontId="3" fillId="3" borderId="9" xfId="0" applyFont="1" applyFill="1" applyBorder="1"/>
    <xf numFmtId="0" fontId="3" fillId="3" borderId="10" xfId="0" applyFont="1" applyFill="1" applyBorder="1"/>
    <xf numFmtId="0" fontId="3" fillId="4" borderId="7" xfId="0" applyFont="1" applyFill="1" applyBorder="1"/>
    <xf numFmtId="0" fontId="3" fillId="4" borderId="8" xfId="0" applyFont="1" applyFill="1" applyBorder="1"/>
    <xf numFmtId="0" fontId="3" fillId="4" borderId="9" xfId="0" applyFont="1" applyFill="1" applyBorder="1"/>
    <xf numFmtId="0" fontId="3" fillId="4" borderId="10" xfId="0" applyFont="1" applyFill="1" applyBorder="1"/>
    <xf numFmtId="0" fontId="3" fillId="9" borderId="7" xfId="0" applyFont="1" applyFill="1" applyBorder="1"/>
    <xf numFmtId="0" fontId="3" fillId="9" borderId="8" xfId="0" applyFont="1" applyFill="1" applyBorder="1"/>
    <xf numFmtId="0" fontId="3" fillId="9" borderId="9" xfId="0" applyFont="1" applyFill="1" applyBorder="1"/>
    <xf numFmtId="0" fontId="3" fillId="9" borderId="10" xfId="0" applyFont="1" applyFill="1" applyBorder="1"/>
    <xf numFmtId="0" fontId="3" fillId="5" borderId="7" xfId="0" applyFont="1" applyFill="1" applyBorder="1"/>
    <xf numFmtId="0" fontId="3" fillId="5" borderId="8" xfId="0" applyFont="1" applyFill="1" applyBorder="1"/>
    <xf numFmtId="0" fontId="3" fillId="5" borderId="9" xfId="0" applyFont="1" applyFill="1" applyBorder="1"/>
    <xf numFmtId="0" fontId="3" fillId="5" borderId="10" xfId="0" applyFont="1" applyFill="1" applyBorder="1"/>
    <xf numFmtId="0" fontId="3" fillId="6" borderId="7" xfId="0" applyFont="1" applyFill="1" applyBorder="1"/>
    <xf numFmtId="0" fontId="3" fillId="6" borderId="8" xfId="0" applyFont="1" applyFill="1" applyBorder="1"/>
    <xf numFmtId="0" fontId="3" fillId="6" borderId="9" xfId="0" applyFont="1" applyFill="1" applyBorder="1"/>
    <xf numFmtId="0" fontId="3" fillId="6" borderId="10" xfId="0" applyFont="1" applyFill="1" applyBorder="1"/>
    <xf numFmtId="0" fontId="3" fillId="7" borderId="7" xfId="0" applyFont="1" applyFill="1" applyBorder="1"/>
    <xf numFmtId="0" fontId="3" fillId="7" borderId="8" xfId="0" applyFont="1" applyFill="1" applyBorder="1"/>
    <xf numFmtId="0" fontId="3" fillId="7" borderId="9" xfId="0" applyFont="1" applyFill="1" applyBorder="1"/>
    <xf numFmtId="0" fontId="3" fillId="7" borderId="10" xfId="0" applyFont="1" applyFill="1" applyBorder="1"/>
    <xf numFmtId="0" fontId="3" fillId="8" borderId="7" xfId="0" applyFont="1" applyFill="1" applyBorder="1"/>
    <xf numFmtId="0" fontId="3" fillId="8" borderId="8" xfId="0" applyFont="1" applyFill="1" applyBorder="1"/>
    <xf numFmtId="0" fontId="3" fillId="8" borderId="9" xfId="0" applyFont="1" applyFill="1" applyBorder="1"/>
    <xf numFmtId="0" fontId="3" fillId="8" borderId="10" xfId="0" applyFont="1" applyFill="1" applyBorder="1"/>
    <xf numFmtId="0" fontId="5" fillId="2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3" fillId="10" borderId="11" xfId="0" applyFont="1" applyFill="1" applyBorder="1"/>
    <xf numFmtId="14" fontId="3" fillId="10" borderId="0" xfId="0" applyNumberFormat="1" applyFont="1" applyFill="1" applyBorder="1"/>
    <xf numFmtId="0" fontId="3" fillId="10" borderId="0" xfId="0" applyFont="1" applyFill="1" applyBorder="1"/>
    <xf numFmtId="0" fontId="3" fillId="10" borderId="12" xfId="0" applyFont="1" applyFill="1" applyBorder="1"/>
    <xf numFmtId="0" fontId="3" fillId="10" borderId="0" xfId="0" applyFont="1" applyFill="1"/>
    <xf numFmtId="0" fontId="3" fillId="10" borderId="8" xfId="0" applyFont="1" applyFill="1" applyBorder="1"/>
    <xf numFmtId="0" fontId="5" fillId="9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6" borderId="1" xfId="0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0" fontId="6" fillId="8" borderId="1" xfId="0" applyFont="1" applyFill="1" applyBorder="1" applyAlignment="1">
      <alignment horizontal="center"/>
    </xf>
    <xf numFmtId="0" fontId="6" fillId="9" borderId="1" xfId="0" applyFont="1" applyFill="1" applyBorder="1" applyAlignment="1">
      <alignment horizontal="center"/>
    </xf>
    <xf numFmtId="0" fontId="2" fillId="0" borderId="2" xfId="0" applyFont="1" applyBorder="1" applyAlignment="1">
      <alignment horizontal="right" vertical="center"/>
    </xf>
    <xf numFmtId="0" fontId="2" fillId="0" borderId="3" xfId="0" applyFont="1" applyBorder="1" applyAlignment="1">
      <alignment horizontal="right" vertical="center"/>
    </xf>
    <xf numFmtId="0" fontId="2" fillId="0" borderId="4" xfId="0" applyFont="1" applyBorder="1" applyAlignment="1">
      <alignment horizontal="right" vertical="center"/>
    </xf>
    <xf numFmtId="0" fontId="5" fillId="9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14" fontId="2" fillId="0" borderId="13" xfId="0" applyNumberFormat="1" applyFont="1" applyBorder="1" applyAlignment="1">
      <alignment horizontal="center"/>
    </xf>
    <xf numFmtId="14" fontId="2" fillId="0" borderId="14" xfId="0" applyNumberFormat="1" applyFont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14" fontId="5" fillId="2" borderId="1" xfId="0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32"/>
  <sheetViews>
    <sheetView zoomScale="85" zoomScaleNormal="85" workbookViewId="0">
      <pane ySplit="8" topLeftCell="A14" activePane="bottomLeft" state="frozen"/>
      <selection pane="bottomLeft" activeCell="AB30" sqref="AB30:AC30"/>
    </sheetView>
  </sheetViews>
  <sheetFormatPr defaultColWidth="9.140625" defaultRowHeight="15" x14ac:dyDescent="0.25"/>
  <cols>
    <col min="1" max="1" width="3.5703125" style="5" customWidth="1"/>
    <col min="2" max="2" width="14.42578125" style="24" customWidth="1"/>
    <col min="3" max="3" width="30.28515625" style="5" customWidth="1"/>
    <col min="4" max="31" width="3.28515625" style="5" customWidth="1"/>
    <col min="32" max="32" width="11.5703125" style="5" bestFit="1" customWidth="1"/>
    <col min="33" max="33" width="12.7109375" style="5" bestFit="1" customWidth="1"/>
    <col min="34" max="34" width="9.7109375" style="5" customWidth="1"/>
    <col min="35" max="16384" width="9.140625" style="5"/>
  </cols>
  <sheetData>
    <row r="1" spans="1:34" x14ac:dyDescent="0.25">
      <c r="A1" s="103" t="s">
        <v>0</v>
      </c>
      <c r="B1" s="103"/>
      <c r="C1" s="103"/>
      <c r="D1" s="75"/>
      <c r="E1" s="75"/>
      <c r="F1" s="75"/>
      <c r="G1" s="75"/>
      <c r="H1" s="75"/>
      <c r="I1" s="75"/>
      <c r="J1" s="1"/>
      <c r="K1" s="1"/>
      <c r="L1" s="2"/>
      <c r="M1" s="2"/>
      <c r="N1" s="2"/>
      <c r="O1" s="3"/>
      <c r="P1" s="3"/>
      <c r="Q1" s="3"/>
      <c r="R1" s="3"/>
      <c r="S1" s="3"/>
      <c r="T1" s="4"/>
      <c r="U1" s="3"/>
      <c r="V1" s="3"/>
      <c r="W1" s="3"/>
      <c r="X1" s="75"/>
      <c r="Y1" s="2"/>
      <c r="Z1" s="3" t="s">
        <v>1</v>
      </c>
      <c r="AA1" s="2"/>
      <c r="AB1" s="4"/>
      <c r="AC1" s="3"/>
      <c r="AD1" s="3"/>
      <c r="AE1" s="2"/>
      <c r="AF1" s="2"/>
      <c r="AG1" s="2"/>
      <c r="AH1" s="2"/>
    </row>
    <row r="2" spans="1:34" x14ac:dyDescent="0.25">
      <c r="A2" s="104" t="s">
        <v>2</v>
      </c>
      <c r="B2" s="104"/>
      <c r="C2" s="104"/>
      <c r="D2" s="76"/>
      <c r="E2" s="76"/>
      <c r="F2" s="76"/>
      <c r="G2" s="76"/>
      <c r="H2" s="76"/>
      <c r="I2" s="76"/>
      <c r="J2" s="6"/>
      <c r="K2" s="6"/>
      <c r="L2" s="2"/>
      <c r="M2" s="2"/>
      <c r="N2" s="2"/>
      <c r="O2" s="7"/>
      <c r="P2" s="7"/>
      <c r="Q2" s="7"/>
      <c r="R2" s="7"/>
      <c r="S2" s="7"/>
      <c r="T2" s="8"/>
      <c r="U2" s="7"/>
      <c r="V2" s="7"/>
      <c r="W2" s="7"/>
      <c r="X2" s="76"/>
      <c r="Y2" s="2"/>
      <c r="Z2" s="7" t="s">
        <v>3</v>
      </c>
      <c r="AA2" s="2"/>
      <c r="AB2" s="8"/>
      <c r="AC2" s="7"/>
      <c r="AD2" s="7"/>
      <c r="AE2" s="2"/>
      <c r="AF2" s="2"/>
      <c r="AG2" s="2"/>
      <c r="AH2" s="2"/>
    </row>
    <row r="3" spans="1:34" x14ac:dyDescent="0.25">
      <c r="A3" s="105" t="s">
        <v>4</v>
      </c>
      <c r="B3" s="105"/>
      <c r="C3" s="105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  <c r="U3" s="105"/>
      <c r="V3" s="105"/>
      <c r="W3" s="105"/>
      <c r="X3" s="105"/>
      <c r="Y3" s="105"/>
      <c r="Z3" s="105"/>
      <c r="AA3" s="105"/>
      <c r="AB3" s="105"/>
      <c r="AC3" s="105"/>
      <c r="AD3" s="105"/>
      <c r="AE3" s="105"/>
      <c r="AF3" s="105"/>
      <c r="AG3" s="105"/>
      <c r="AH3" s="105"/>
    </row>
    <row r="4" spans="1:34" x14ac:dyDescent="0.25">
      <c r="A4" s="105" t="s">
        <v>32</v>
      </c>
      <c r="B4" s="105"/>
      <c r="C4" s="105"/>
      <c r="D4" s="105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5"/>
      <c r="U4" s="105"/>
      <c r="V4" s="105"/>
      <c r="W4" s="105"/>
      <c r="X4" s="105"/>
      <c r="Y4" s="105"/>
      <c r="Z4" s="105"/>
      <c r="AA4" s="105"/>
      <c r="AB4" s="105"/>
      <c r="AC4" s="105"/>
      <c r="AD4" s="105"/>
      <c r="AE4" s="105"/>
      <c r="AF4" s="105"/>
      <c r="AG4" s="105"/>
      <c r="AH4" s="105"/>
    </row>
    <row r="5" spans="1:34" x14ac:dyDescent="0.25">
      <c r="A5" s="105"/>
      <c r="B5" s="105"/>
      <c r="C5" s="105"/>
      <c r="D5" s="105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P5" s="105"/>
      <c r="Q5" s="105"/>
      <c r="R5" s="105"/>
      <c r="S5" s="105"/>
      <c r="T5" s="105"/>
      <c r="U5" s="105"/>
      <c r="V5" s="105"/>
      <c r="W5" s="105"/>
      <c r="X5" s="105"/>
      <c r="Y5" s="105"/>
      <c r="Z5" s="105"/>
      <c r="AA5" s="105"/>
      <c r="AB5" s="105"/>
      <c r="AC5" s="105"/>
      <c r="AD5" s="105"/>
      <c r="AE5" s="105"/>
      <c r="AF5" s="77"/>
      <c r="AG5" s="77"/>
      <c r="AH5" s="77"/>
    </row>
    <row r="6" spans="1:34" x14ac:dyDescent="0.25">
      <c r="A6" s="92" t="s">
        <v>5</v>
      </c>
      <c r="B6" s="106" t="s">
        <v>6</v>
      </c>
      <c r="C6" s="92" t="s">
        <v>7</v>
      </c>
      <c r="D6" s="107" t="s">
        <v>8</v>
      </c>
      <c r="E6" s="108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08"/>
      <c r="S6" s="108"/>
      <c r="T6" s="108"/>
      <c r="U6" s="108"/>
      <c r="V6" s="108"/>
      <c r="W6" s="108"/>
      <c r="X6" s="108"/>
      <c r="Y6" s="108"/>
      <c r="Z6" s="108"/>
      <c r="AA6" s="108"/>
      <c r="AB6" s="108"/>
      <c r="AC6" s="108"/>
      <c r="AD6" s="108"/>
      <c r="AE6" s="108"/>
      <c r="AF6" s="108"/>
      <c r="AG6" s="109"/>
      <c r="AH6" s="92" t="s">
        <v>9</v>
      </c>
    </row>
    <row r="7" spans="1:34" x14ac:dyDescent="0.25">
      <c r="A7" s="92"/>
      <c r="B7" s="106"/>
      <c r="C7" s="92"/>
      <c r="D7" s="110" t="s">
        <v>10</v>
      </c>
      <c r="E7" s="110"/>
      <c r="F7" s="92" t="s">
        <v>11</v>
      </c>
      <c r="G7" s="92"/>
      <c r="H7" s="111" t="s">
        <v>12</v>
      </c>
      <c r="I7" s="111"/>
      <c r="J7" s="92" t="s">
        <v>13</v>
      </c>
      <c r="K7" s="92"/>
      <c r="L7" s="112" t="s">
        <v>14</v>
      </c>
      <c r="M7" s="112"/>
      <c r="N7" s="92" t="s">
        <v>15</v>
      </c>
      <c r="O7" s="92"/>
      <c r="P7" s="100" t="s">
        <v>16</v>
      </c>
      <c r="Q7" s="100"/>
      <c r="R7" s="92" t="s">
        <v>17</v>
      </c>
      <c r="S7" s="92"/>
      <c r="T7" s="101" t="s">
        <v>18</v>
      </c>
      <c r="U7" s="101"/>
      <c r="V7" s="92" t="s">
        <v>19</v>
      </c>
      <c r="W7" s="92"/>
      <c r="X7" s="102" t="s">
        <v>20</v>
      </c>
      <c r="Y7" s="102"/>
      <c r="Z7" s="92" t="s">
        <v>21</v>
      </c>
      <c r="AA7" s="92"/>
      <c r="AB7" s="91" t="s">
        <v>22</v>
      </c>
      <c r="AC7" s="91"/>
      <c r="AD7" s="92" t="s">
        <v>23</v>
      </c>
      <c r="AE7" s="92"/>
      <c r="AF7" s="93" t="s">
        <v>24</v>
      </c>
      <c r="AG7" s="93" t="s">
        <v>25</v>
      </c>
      <c r="AH7" s="92"/>
    </row>
    <row r="8" spans="1:34" x14ac:dyDescent="0.25">
      <c r="A8" s="92"/>
      <c r="B8" s="106"/>
      <c r="C8" s="92"/>
      <c r="D8" s="78" t="s">
        <v>26</v>
      </c>
      <c r="E8" s="78" t="s">
        <v>27</v>
      </c>
      <c r="F8" s="71" t="s">
        <v>26</v>
      </c>
      <c r="G8" s="71" t="s">
        <v>27</v>
      </c>
      <c r="H8" s="79" t="s">
        <v>26</v>
      </c>
      <c r="I8" s="79" t="s">
        <v>27</v>
      </c>
      <c r="J8" s="71" t="s">
        <v>26</v>
      </c>
      <c r="K8" s="71" t="s">
        <v>27</v>
      </c>
      <c r="L8" s="80" t="s">
        <v>26</v>
      </c>
      <c r="M8" s="80" t="s">
        <v>27</v>
      </c>
      <c r="N8" s="71" t="s">
        <v>26</v>
      </c>
      <c r="O8" s="71" t="s">
        <v>27</v>
      </c>
      <c r="P8" s="72" t="s">
        <v>26</v>
      </c>
      <c r="Q8" s="72" t="s">
        <v>27</v>
      </c>
      <c r="R8" s="71" t="s">
        <v>26</v>
      </c>
      <c r="S8" s="71" t="s">
        <v>27</v>
      </c>
      <c r="T8" s="73" t="s">
        <v>26</v>
      </c>
      <c r="U8" s="73" t="s">
        <v>27</v>
      </c>
      <c r="V8" s="71" t="s">
        <v>26</v>
      </c>
      <c r="W8" s="71" t="s">
        <v>27</v>
      </c>
      <c r="X8" s="74" t="s">
        <v>26</v>
      </c>
      <c r="Y8" s="74" t="s">
        <v>27</v>
      </c>
      <c r="Z8" s="71" t="s">
        <v>26</v>
      </c>
      <c r="AA8" s="71" t="s">
        <v>27</v>
      </c>
      <c r="AB8" s="70" t="s">
        <v>26</v>
      </c>
      <c r="AC8" s="70" t="s">
        <v>27</v>
      </c>
      <c r="AD8" s="71" t="s">
        <v>26</v>
      </c>
      <c r="AE8" s="71" t="s">
        <v>27</v>
      </c>
      <c r="AF8" s="94"/>
      <c r="AG8" s="94"/>
      <c r="AH8" s="92"/>
    </row>
    <row r="9" spans="1:34" x14ac:dyDescent="0.25">
      <c r="A9" s="9">
        <v>1</v>
      </c>
      <c r="B9" s="10">
        <v>43946</v>
      </c>
      <c r="C9" s="9" t="s">
        <v>31</v>
      </c>
      <c r="D9" s="25"/>
      <c r="E9" s="25"/>
      <c r="F9" s="9"/>
      <c r="G9" s="9"/>
      <c r="H9" s="29"/>
      <c r="I9" s="29"/>
      <c r="J9" s="9"/>
      <c r="K9" s="9"/>
      <c r="L9" s="37"/>
      <c r="M9" s="37"/>
      <c r="N9" s="9">
        <v>1</v>
      </c>
      <c r="O9" s="9"/>
      <c r="P9" s="41"/>
      <c r="Q9" s="41"/>
      <c r="R9" s="9">
        <v>6</v>
      </c>
      <c r="S9" s="9"/>
      <c r="T9" s="45"/>
      <c r="U9" s="45"/>
      <c r="V9" s="9">
        <v>11</v>
      </c>
      <c r="W9" s="9"/>
      <c r="X9" s="49">
        <v>6</v>
      </c>
      <c r="Y9" s="49"/>
      <c r="Z9" s="9">
        <v>1</v>
      </c>
      <c r="AA9" s="9"/>
      <c r="AB9" s="33">
        <v>15</v>
      </c>
      <c r="AC9" s="33"/>
      <c r="AD9" s="9">
        <v>29</v>
      </c>
      <c r="AE9" s="9"/>
      <c r="AF9" s="14">
        <f>E9+G9+I9+K9+M9+O9+Q9+S9+U9+W9+Y9+AA9+AC9+AE9</f>
        <v>0</v>
      </c>
      <c r="AG9" s="14">
        <f>D9+F9+H9+J9+L9+N9+P9+R9+T9+V9+X9+Z9+AB9+AD9</f>
        <v>69</v>
      </c>
      <c r="AH9" s="9"/>
    </row>
    <row r="10" spans="1:34" x14ac:dyDescent="0.25">
      <c r="A10" s="11">
        <v>2</v>
      </c>
      <c r="B10" s="12">
        <v>43946</v>
      </c>
      <c r="C10" s="11" t="s">
        <v>33</v>
      </c>
      <c r="D10" s="26"/>
      <c r="E10" s="26"/>
      <c r="F10" s="11"/>
      <c r="G10" s="11"/>
      <c r="H10" s="30"/>
      <c r="I10" s="30"/>
      <c r="J10" s="11"/>
      <c r="K10" s="11"/>
      <c r="L10" s="38"/>
      <c r="M10" s="38"/>
      <c r="N10" s="11"/>
      <c r="O10" s="11"/>
      <c r="P10" s="42"/>
      <c r="Q10" s="42"/>
      <c r="R10" s="11"/>
      <c r="S10" s="11">
        <v>6</v>
      </c>
      <c r="T10" s="46"/>
      <c r="U10" s="46"/>
      <c r="V10" s="11"/>
      <c r="W10" s="11"/>
      <c r="X10" s="50"/>
      <c r="Y10" s="50"/>
      <c r="Z10" s="11"/>
      <c r="AA10" s="11"/>
      <c r="AB10" s="34"/>
      <c r="AC10" s="34"/>
      <c r="AD10" s="11"/>
      <c r="AE10" s="11"/>
      <c r="AF10" s="14">
        <f t="shared" ref="AF10:AF28" si="0">E10+G10+I10+K10+M10+O10+Q10+S10+U10+W10+Y10+AA10+AC10+AE10</f>
        <v>6</v>
      </c>
      <c r="AG10" s="14">
        <f t="shared" ref="AG10:AG30" si="1">D10+F10+H10+J10+L10+N10+P10+R10+T10+V10+X10+Z10+AB10+AD10</f>
        <v>0</v>
      </c>
      <c r="AH10" s="11"/>
    </row>
    <row r="11" spans="1:34" x14ac:dyDescent="0.25">
      <c r="A11" s="9">
        <v>3</v>
      </c>
      <c r="B11" s="13">
        <v>43948</v>
      </c>
      <c r="C11" s="14" t="s">
        <v>34</v>
      </c>
      <c r="D11" s="27"/>
      <c r="E11" s="27"/>
      <c r="F11" s="14"/>
      <c r="G11" s="14"/>
      <c r="H11" s="31"/>
      <c r="I11" s="31"/>
      <c r="J11" s="14"/>
      <c r="K11" s="14"/>
      <c r="L11" s="39"/>
      <c r="M11" s="39"/>
      <c r="N11" s="14"/>
      <c r="O11" s="14"/>
      <c r="P11" s="43"/>
      <c r="Q11" s="43"/>
      <c r="R11" s="14"/>
      <c r="S11" s="14"/>
      <c r="T11" s="47"/>
      <c r="U11" s="47"/>
      <c r="V11" s="14"/>
      <c r="W11" s="14"/>
      <c r="X11" s="51"/>
      <c r="Y11" s="51">
        <v>2</v>
      </c>
      <c r="Z11" s="14"/>
      <c r="AA11" s="14"/>
      <c r="AB11" s="35"/>
      <c r="AC11" s="35">
        <v>2</v>
      </c>
      <c r="AD11" s="14"/>
      <c r="AE11" s="14"/>
      <c r="AF11" s="14">
        <f t="shared" si="0"/>
        <v>4</v>
      </c>
      <c r="AG11" s="14">
        <f t="shared" si="1"/>
        <v>0</v>
      </c>
      <c r="AH11" s="14"/>
    </row>
    <row r="12" spans="1:34" x14ac:dyDescent="0.25">
      <c r="A12" s="11">
        <v>4</v>
      </c>
      <c r="B12" s="13">
        <v>43948</v>
      </c>
      <c r="C12" s="14" t="s">
        <v>35</v>
      </c>
      <c r="D12" s="27"/>
      <c r="E12" s="27"/>
      <c r="F12" s="14">
        <v>1</v>
      </c>
      <c r="G12" s="14"/>
      <c r="H12" s="31"/>
      <c r="I12" s="31"/>
      <c r="J12" s="14"/>
      <c r="K12" s="14"/>
      <c r="L12" s="39"/>
      <c r="M12" s="39"/>
      <c r="N12" s="14"/>
      <c r="O12" s="14"/>
      <c r="P12" s="43"/>
      <c r="Q12" s="43"/>
      <c r="R12" s="14"/>
      <c r="S12" s="14"/>
      <c r="T12" s="47"/>
      <c r="U12" s="47"/>
      <c r="V12" s="14"/>
      <c r="W12" s="14"/>
      <c r="X12" s="51"/>
      <c r="Y12" s="51"/>
      <c r="Z12" s="14"/>
      <c r="AA12" s="14"/>
      <c r="AB12" s="35"/>
      <c r="AC12" s="35"/>
      <c r="AD12" s="14"/>
      <c r="AE12" s="14"/>
      <c r="AF12" s="14">
        <f t="shared" si="0"/>
        <v>0</v>
      </c>
      <c r="AG12" s="14">
        <f t="shared" si="1"/>
        <v>1</v>
      </c>
      <c r="AH12" s="14"/>
    </row>
    <row r="13" spans="1:34" x14ac:dyDescent="0.25">
      <c r="A13" s="9">
        <v>5</v>
      </c>
      <c r="B13" s="13">
        <v>43949</v>
      </c>
      <c r="C13" s="14" t="s">
        <v>36</v>
      </c>
      <c r="D13" s="27"/>
      <c r="E13" s="27"/>
      <c r="F13" s="14"/>
      <c r="G13" s="14"/>
      <c r="H13" s="31"/>
      <c r="I13" s="31"/>
      <c r="J13" s="14"/>
      <c r="K13" s="14"/>
      <c r="L13" s="39"/>
      <c r="M13" s="39"/>
      <c r="N13" s="14"/>
      <c r="O13" s="14"/>
      <c r="P13" s="43"/>
      <c r="Q13" s="43"/>
      <c r="R13" s="14"/>
      <c r="S13" s="14"/>
      <c r="T13" s="47"/>
      <c r="U13" s="47"/>
      <c r="V13" s="14"/>
      <c r="W13" s="14"/>
      <c r="X13" s="51"/>
      <c r="Y13" s="51">
        <v>1</v>
      </c>
      <c r="Z13" s="14"/>
      <c r="AA13" s="14"/>
      <c r="AB13" s="35"/>
      <c r="AC13" s="35">
        <v>1</v>
      </c>
      <c r="AD13" s="14"/>
      <c r="AE13" s="14"/>
      <c r="AF13" s="14">
        <f t="shared" si="0"/>
        <v>2</v>
      </c>
      <c r="AG13" s="14">
        <f t="shared" si="1"/>
        <v>0</v>
      </c>
      <c r="AH13" s="14"/>
    </row>
    <row r="14" spans="1:34" x14ac:dyDescent="0.25">
      <c r="A14" s="11">
        <v>6</v>
      </c>
      <c r="B14" s="15">
        <v>43952</v>
      </c>
      <c r="C14" s="16" t="s">
        <v>38</v>
      </c>
      <c r="D14" s="28"/>
      <c r="E14" s="28"/>
      <c r="F14" s="16"/>
      <c r="G14" s="16"/>
      <c r="H14" s="32"/>
      <c r="I14" s="32"/>
      <c r="J14" s="16"/>
      <c r="K14" s="16"/>
      <c r="L14" s="40"/>
      <c r="M14" s="40"/>
      <c r="N14" s="16"/>
      <c r="O14" s="16">
        <v>1</v>
      </c>
      <c r="P14" s="44"/>
      <c r="Q14" s="44"/>
      <c r="R14" s="16"/>
      <c r="S14" s="16"/>
      <c r="T14" s="48"/>
      <c r="U14" s="48"/>
      <c r="V14" s="16"/>
      <c r="W14" s="16"/>
      <c r="X14" s="52"/>
      <c r="Y14" s="52"/>
      <c r="Z14" s="16"/>
      <c r="AA14" s="16"/>
      <c r="AB14" s="36"/>
      <c r="AC14" s="36"/>
      <c r="AD14" s="16"/>
      <c r="AE14" s="16"/>
      <c r="AF14" s="14">
        <f t="shared" si="0"/>
        <v>1</v>
      </c>
      <c r="AG14" s="14">
        <f t="shared" si="1"/>
        <v>0</v>
      </c>
      <c r="AH14" s="14"/>
    </row>
    <row r="15" spans="1:34" x14ac:dyDescent="0.25">
      <c r="A15" s="11"/>
      <c r="B15" s="15">
        <v>43952</v>
      </c>
      <c r="C15" s="16" t="s">
        <v>41</v>
      </c>
      <c r="D15" s="28"/>
      <c r="E15" s="28"/>
      <c r="F15" s="16"/>
      <c r="G15" s="16">
        <v>1</v>
      </c>
      <c r="H15" s="32"/>
      <c r="I15" s="32"/>
      <c r="J15" s="16"/>
      <c r="K15" s="16"/>
      <c r="L15" s="40"/>
      <c r="M15" s="40"/>
      <c r="N15" s="16"/>
      <c r="O15" s="16"/>
      <c r="P15" s="44"/>
      <c r="Q15" s="44"/>
      <c r="R15" s="16"/>
      <c r="S15" s="16"/>
      <c r="T15" s="48"/>
      <c r="U15" s="48"/>
      <c r="V15" s="16"/>
      <c r="W15" s="16"/>
      <c r="X15" s="52"/>
      <c r="Y15" s="52"/>
      <c r="Z15" s="16"/>
      <c r="AA15" s="16"/>
      <c r="AB15" s="36"/>
      <c r="AC15" s="36"/>
      <c r="AD15" s="16"/>
      <c r="AE15" s="16"/>
      <c r="AF15" s="14">
        <f t="shared" si="0"/>
        <v>1</v>
      </c>
      <c r="AG15" s="14">
        <f t="shared" si="1"/>
        <v>0</v>
      </c>
      <c r="AH15" s="14"/>
    </row>
    <row r="16" spans="1:34" x14ac:dyDescent="0.25">
      <c r="A16" s="9">
        <v>7</v>
      </c>
      <c r="B16" s="15">
        <v>43953</v>
      </c>
      <c r="C16" s="16" t="s">
        <v>37</v>
      </c>
      <c r="D16" s="28"/>
      <c r="E16" s="28"/>
      <c r="F16" s="16"/>
      <c r="G16" s="16"/>
      <c r="H16" s="32"/>
      <c r="I16" s="32"/>
      <c r="J16" s="16"/>
      <c r="K16" s="16"/>
      <c r="L16" s="40"/>
      <c r="M16" s="40"/>
      <c r="N16" s="16"/>
      <c r="O16" s="16"/>
      <c r="P16" s="44"/>
      <c r="Q16" s="44"/>
      <c r="R16" s="16"/>
      <c r="S16" s="16"/>
      <c r="T16" s="48"/>
      <c r="U16" s="48"/>
      <c r="V16" s="16"/>
      <c r="W16" s="16"/>
      <c r="X16" s="52"/>
      <c r="Y16" s="52"/>
      <c r="Z16" s="16"/>
      <c r="AA16" s="16"/>
      <c r="AB16" s="36"/>
      <c r="AC16" s="36">
        <v>2</v>
      </c>
      <c r="AD16" s="16"/>
      <c r="AE16" s="16"/>
      <c r="AF16" s="14">
        <f t="shared" si="0"/>
        <v>2</v>
      </c>
      <c r="AG16" s="14">
        <f t="shared" si="1"/>
        <v>0</v>
      </c>
      <c r="AH16" s="14"/>
    </row>
    <row r="17" spans="1:34" x14ac:dyDescent="0.25">
      <c r="A17" s="11">
        <v>8</v>
      </c>
      <c r="B17" s="13">
        <v>43956</v>
      </c>
      <c r="C17" s="14" t="s">
        <v>39</v>
      </c>
      <c r="D17" s="27"/>
      <c r="E17" s="27"/>
      <c r="F17" s="14"/>
      <c r="G17" s="14"/>
      <c r="H17" s="31"/>
      <c r="I17" s="31"/>
      <c r="J17" s="14"/>
      <c r="K17" s="14"/>
      <c r="L17" s="39"/>
      <c r="M17" s="39"/>
      <c r="N17" s="14"/>
      <c r="O17" s="14"/>
      <c r="P17" s="43"/>
      <c r="Q17" s="43"/>
      <c r="R17" s="14"/>
      <c r="S17" s="14"/>
      <c r="T17" s="47"/>
      <c r="U17" s="47"/>
      <c r="V17" s="14"/>
      <c r="W17" s="14"/>
      <c r="X17" s="51"/>
      <c r="Y17" s="51"/>
      <c r="Z17" s="14"/>
      <c r="AA17" s="14"/>
      <c r="AB17" s="35"/>
      <c r="AC17" s="35">
        <v>1</v>
      </c>
      <c r="AD17" s="14"/>
      <c r="AE17" s="14"/>
      <c r="AF17" s="14">
        <f t="shared" si="0"/>
        <v>1</v>
      </c>
      <c r="AG17" s="14">
        <f t="shared" si="1"/>
        <v>0</v>
      </c>
      <c r="AH17" s="14"/>
    </row>
    <row r="18" spans="1:34" x14ac:dyDescent="0.25">
      <c r="A18" s="9">
        <v>9</v>
      </c>
      <c r="B18" s="13">
        <v>43956</v>
      </c>
      <c r="C18" s="14" t="s">
        <v>38</v>
      </c>
      <c r="D18" s="27"/>
      <c r="E18" s="27"/>
      <c r="F18" s="14"/>
      <c r="G18" s="14"/>
      <c r="H18" s="31"/>
      <c r="I18" s="31"/>
      <c r="J18" s="14"/>
      <c r="K18" s="14"/>
      <c r="L18" s="39"/>
      <c r="M18" s="39"/>
      <c r="N18" s="14"/>
      <c r="O18" s="14"/>
      <c r="P18" s="43"/>
      <c r="Q18" s="43"/>
      <c r="R18" s="14"/>
      <c r="S18" s="14"/>
      <c r="T18" s="47"/>
      <c r="U18" s="47"/>
      <c r="V18" s="14"/>
      <c r="W18" s="14"/>
      <c r="X18" s="51"/>
      <c r="Y18" s="51">
        <v>1</v>
      </c>
      <c r="Z18" s="14"/>
      <c r="AA18" s="14"/>
      <c r="AB18" s="35"/>
      <c r="AC18" s="35"/>
      <c r="AD18" s="14"/>
      <c r="AE18" s="14"/>
      <c r="AF18" s="14">
        <f t="shared" si="0"/>
        <v>1</v>
      </c>
      <c r="AG18" s="14">
        <f t="shared" si="1"/>
        <v>0</v>
      </c>
      <c r="AH18" s="14"/>
    </row>
    <row r="19" spans="1:34" x14ac:dyDescent="0.25">
      <c r="A19" s="11">
        <v>10</v>
      </c>
      <c r="B19" s="13">
        <v>43960</v>
      </c>
      <c r="C19" s="14" t="s">
        <v>40</v>
      </c>
      <c r="D19" s="27"/>
      <c r="E19" s="27"/>
      <c r="F19" s="14">
        <v>6</v>
      </c>
      <c r="G19" s="14"/>
      <c r="H19" s="31"/>
      <c r="I19" s="31"/>
      <c r="J19" s="14">
        <v>5</v>
      </c>
      <c r="K19" s="14"/>
      <c r="L19" s="39"/>
      <c r="M19" s="39"/>
      <c r="N19" s="14">
        <v>6</v>
      </c>
      <c r="O19" s="14"/>
      <c r="P19" s="43"/>
      <c r="Q19" s="43"/>
      <c r="R19" s="14">
        <v>5</v>
      </c>
      <c r="S19" s="14"/>
      <c r="T19" s="47"/>
      <c r="U19" s="47"/>
      <c r="V19" s="14"/>
      <c r="W19" s="14"/>
      <c r="X19" s="51">
        <v>4</v>
      </c>
      <c r="Y19" s="51"/>
      <c r="Z19" s="14"/>
      <c r="AA19" s="14"/>
      <c r="AB19" s="35"/>
      <c r="AC19" s="35"/>
      <c r="AD19" s="14"/>
      <c r="AE19" s="14"/>
      <c r="AF19" s="14">
        <f t="shared" si="0"/>
        <v>0</v>
      </c>
      <c r="AG19" s="14">
        <f t="shared" si="1"/>
        <v>26</v>
      </c>
      <c r="AH19" s="14"/>
    </row>
    <row r="20" spans="1:34" x14ac:dyDescent="0.25">
      <c r="A20" s="9">
        <v>11</v>
      </c>
      <c r="B20" s="13">
        <v>43957</v>
      </c>
      <c r="C20" s="14" t="s">
        <v>42</v>
      </c>
      <c r="D20" s="27"/>
      <c r="E20" s="27"/>
      <c r="F20" s="14"/>
      <c r="G20" s="14"/>
      <c r="H20" s="31"/>
      <c r="I20" s="31"/>
      <c r="J20" s="14"/>
      <c r="K20" s="14"/>
      <c r="L20" s="39"/>
      <c r="M20" s="39"/>
      <c r="N20" s="14"/>
      <c r="O20" s="14"/>
      <c r="P20" s="43"/>
      <c r="Q20" s="43"/>
      <c r="R20" s="14"/>
      <c r="S20" s="14"/>
      <c r="T20" s="47"/>
      <c r="U20" s="47"/>
      <c r="V20" s="14"/>
      <c r="W20" s="14"/>
      <c r="X20" s="51"/>
      <c r="Y20" s="51"/>
      <c r="Z20" s="14"/>
      <c r="AA20" s="14"/>
      <c r="AB20" s="35"/>
      <c r="AC20" s="35">
        <v>2</v>
      </c>
      <c r="AD20" s="14"/>
      <c r="AE20" s="14"/>
      <c r="AF20" s="14">
        <f t="shared" si="0"/>
        <v>2</v>
      </c>
      <c r="AG20" s="14">
        <f t="shared" si="1"/>
        <v>0</v>
      </c>
      <c r="AH20" s="14"/>
    </row>
    <row r="21" spans="1:34" x14ac:dyDescent="0.25">
      <c r="A21" s="11">
        <v>12</v>
      </c>
      <c r="B21" s="13">
        <v>43963</v>
      </c>
      <c r="C21" s="14" t="s">
        <v>43</v>
      </c>
      <c r="D21" s="27"/>
      <c r="E21" s="27"/>
      <c r="F21" s="14"/>
      <c r="G21" s="14"/>
      <c r="H21" s="31"/>
      <c r="I21" s="31"/>
      <c r="J21" s="14"/>
      <c r="K21" s="14">
        <v>1</v>
      </c>
      <c r="L21" s="39"/>
      <c r="M21" s="39"/>
      <c r="N21" s="14"/>
      <c r="O21" s="14"/>
      <c r="P21" s="43"/>
      <c r="Q21" s="43"/>
      <c r="R21" s="14"/>
      <c r="S21" s="14"/>
      <c r="T21" s="47"/>
      <c r="U21" s="47"/>
      <c r="V21" s="14"/>
      <c r="W21" s="14"/>
      <c r="X21" s="51"/>
      <c r="Y21" s="51"/>
      <c r="Z21" s="14"/>
      <c r="AA21" s="14"/>
      <c r="AB21" s="35"/>
      <c r="AC21" s="35"/>
      <c r="AD21" s="14"/>
      <c r="AE21" s="14"/>
      <c r="AF21" s="14">
        <f t="shared" si="0"/>
        <v>1</v>
      </c>
      <c r="AG21" s="14">
        <f t="shared" si="1"/>
        <v>0</v>
      </c>
      <c r="AH21" s="14"/>
    </row>
    <row r="22" spans="1:34" x14ac:dyDescent="0.25">
      <c r="A22" s="9">
        <v>13</v>
      </c>
      <c r="B22" s="13">
        <v>43959</v>
      </c>
      <c r="C22" s="14" t="s">
        <v>44</v>
      </c>
      <c r="D22" s="27"/>
      <c r="E22" s="27"/>
      <c r="F22" s="14"/>
      <c r="G22" s="14"/>
      <c r="H22" s="31"/>
      <c r="I22" s="31"/>
      <c r="J22" s="14"/>
      <c r="K22" s="14"/>
      <c r="L22" s="39"/>
      <c r="M22" s="39"/>
      <c r="N22" s="14"/>
      <c r="O22" s="14"/>
      <c r="P22" s="43"/>
      <c r="Q22" s="43"/>
      <c r="R22" s="14"/>
      <c r="S22" s="14">
        <v>1</v>
      </c>
      <c r="T22" s="47"/>
      <c r="U22" s="47"/>
      <c r="V22" s="14"/>
      <c r="W22" s="14"/>
      <c r="X22" s="51"/>
      <c r="Y22" s="51"/>
      <c r="Z22" s="14"/>
      <c r="AA22" s="14"/>
      <c r="AB22" s="35"/>
      <c r="AC22" s="35"/>
      <c r="AD22" s="14"/>
      <c r="AE22" s="14"/>
      <c r="AF22" s="14">
        <f t="shared" si="0"/>
        <v>1</v>
      </c>
      <c r="AG22" s="14">
        <f t="shared" si="1"/>
        <v>0</v>
      </c>
      <c r="AH22" s="14"/>
    </row>
    <row r="23" spans="1:34" x14ac:dyDescent="0.25">
      <c r="A23" s="11">
        <v>14</v>
      </c>
      <c r="B23" s="13">
        <v>43961</v>
      </c>
      <c r="C23" s="14" t="s">
        <v>45</v>
      </c>
      <c r="D23" s="27"/>
      <c r="E23" s="27"/>
      <c r="F23" s="14"/>
      <c r="G23" s="14">
        <v>1</v>
      </c>
      <c r="H23" s="31"/>
      <c r="I23" s="31"/>
      <c r="J23" s="14"/>
      <c r="K23" s="14">
        <v>2</v>
      </c>
      <c r="L23" s="39"/>
      <c r="M23" s="39"/>
      <c r="N23" s="14"/>
      <c r="O23" s="14">
        <v>1</v>
      </c>
      <c r="P23" s="43"/>
      <c r="Q23" s="43"/>
      <c r="R23" s="14"/>
      <c r="S23" s="14">
        <v>1</v>
      </c>
      <c r="T23" s="47"/>
      <c r="U23" s="47"/>
      <c r="V23" s="14"/>
      <c r="W23" s="14">
        <v>1</v>
      </c>
      <c r="X23" s="51"/>
      <c r="Y23" s="51"/>
      <c r="Z23" s="14"/>
      <c r="AA23" s="14"/>
      <c r="AB23" s="35"/>
      <c r="AC23" s="35">
        <v>2</v>
      </c>
      <c r="AD23" s="14"/>
      <c r="AE23" s="14"/>
      <c r="AF23" s="14">
        <f t="shared" si="0"/>
        <v>8</v>
      </c>
      <c r="AG23" s="14">
        <f t="shared" si="1"/>
        <v>0</v>
      </c>
      <c r="AH23" s="14"/>
    </row>
    <row r="24" spans="1:34" x14ac:dyDescent="0.25">
      <c r="A24" s="9">
        <v>15</v>
      </c>
      <c r="B24" s="13">
        <v>43968</v>
      </c>
      <c r="C24" s="14" t="s">
        <v>46</v>
      </c>
      <c r="D24" s="27"/>
      <c r="E24" s="27"/>
      <c r="F24" s="14"/>
      <c r="G24" s="14"/>
      <c r="H24" s="31"/>
      <c r="I24" s="31"/>
      <c r="J24" s="14"/>
      <c r="K24" s="14"/>
      <c r="L24" s="39"/>
      <c r="M24" s="39"/>
      <c r="N24" s="14"/>
      <c r="O24" s="14"/>
      <c r="P24" s="43"/>
      <c r="Q24" s="43"/>
      <c r="R24" s="14"/>
      <c r="S24" s="14"/>
      <c r="T24" s="47"/>
      <c r="U24" s="47"/>
      <c r="V24" s="14"/>
      <c r="W24" s="14">
        <v>10</v>
      </c>
      <c r="X24" s="51"/>
      <c r="Y24" s="51"/>
      <c r="Z24" s="14"/>
      <c r="AA24" s="14"/>
      <c r="AB24" s="35"/>
      <c r="AC24" s="35"/>
      <c r="AD24" s="14"/>
      <c r="AE24" s="14"/>
      <c r="AF24" s="14">
        <f t="shared" si="0"/>
        <v>10</v>
      </c>
      <c r="AG24" s="14">
        <f t="shared" si="1"/>
        <v>0</v>
      </c>
      <c r="AH24" s="14"/>
    </row>
    <row r="25" spans="1:34" x14ac:dyDescent="0.25">
      <c r="A25" s="11">
        <v>16</v>
      </c>
      <c r="B25" s="13"/>
      <c r="C25" s="14" t="s">
        <v>47</v>
      </c>
      <c r="D25" s="27"/>
      <c r="E25" s="27"/>
      <c r="F25" s="14"/>
      <c r="G25" s="14"/>
      <c r="H25" s="31"/>
      <c r="I25" s="31"/>
      <c r="J25" s="14"/>
      <c r="K25" s="14"/>
      <c r="L25" s="39"/>
      <c r="M25" s="39"/>
      <c r="N25" s="14"/>
      <c r="O25" s="14"/>
      <c r="P25" s="43"/>
      <c r="Q25" s="43"/>
      <c r="R25" s="14"/>
      <c r="S25" s="14"/>
      <c r="T25" s="47"/>
      <c r="U25" s="47"/>
      <c r="V25" s="14"/>
      <c r="W25" s="14"/>
      <c r="X25" s="51"/>
      <c r="Y25" s="51"/>
      <c r="Z25" s="14"/>
      <c r="AA25" s="14"/>
      <c r="AB25" s="35"/>
      <c r="AC25" s="35"/>
      <c r="AD25" s="14"/>
      <c r="AE25" s="14">
        <v>29</v>
      </c>
      <c r="AF25" s="14">
        <f t="shared" si="0"/>
        <v>29</v>
      </c>
      <c r="AG25" s="14">
        <f t="shared" si="1"/>
        <v>0</v>
      </c>
      <c r="AH25" s="14"/>
    </row>
    <row r="26" spans="1:34" x14ac:dyDescent="0.25">
      <c r="A26" s="9">
        <v>17</v>
      </c>
      <c r="B26" s="13">
        <v>43970</v>
      </c>
      <c r="C26" s="14" t="s">
        <v>33</v>
      </c>
      <c r="D26" s="27"/>
      <c r="E26" s="27"/>
      <c r="F26" s="14"/>
      <c r="G26" s="14"/>
      <c r="H26" s="31"/>
      <c r="I26" s="31"/>
      <c r="J26" s="14"/>
      <c r="K26" s="14"/>
      <c r="L26" s="39"/>
      <c r="M26" s="39"/>
      <c r="N26" s="14"/>
      <c r="O26" s="14"/>
      <c r="P26" s="43"/>
      <c r="Q26" s="43"/>
      <c r="R26" s="14"/>
      <c r="S26" s="14"/>
      <c r="T26" s="47"/>
      <c r="U26" s="47"/>
      <c r="V26" s="14"/>
      <c r="W26" s="14"/>
      <c r="X26" s="51"/>
      <c r="Y26" s="51"/>
      <c r="Z26" s="14"/>
      <c r="AA26" s="14"/>
      <c r="AB26" s="35"/>
      <c r="AC26" s="35">
        <v>1</v>
      </c>
      <c r="AD26" s="14"/>
      <c r="AE26" s="14"/>
      <c r="AF26" s="14">
        <f t="shared" si="0"/>
        <v>1</v>
      </c>
      <c r="AG26" s="14">
        <f t="shared" si="1"/>
        <v>0</v>
      </c>
      <c r="AH26" s="14"/>
    </row>
    <row r="27" spans="1:34" x14ac:dyDescent="0.25">
      <c r="A27" s="11">
        <v>18</v>
      </c>
      <c r="B27" s="13">
        <v>43971</v>
      </c>
      <c r="C27" s="14" t="s">
        <v>48</v>
      </c>
      <c r="D27" s="27"/>
      <c r="E27" s="27"/>
      <c r="F27" s="14"/>
      <c r="G27" s="14">
        <v>1</v>
      </c>
      <c r="H27" s="31"/>
      <c r="I27" s="31"/>
      <c r="J27" s="14"/>
      <c r="K27" s="14">
        <v>1</v>
      </c>
      <c r="L27" s="39"/>
      <c r="M27" s="39"/>
      <c r="N27" s="14"/>
      <c r="O27" s="14">
        <v>1</v>
      </c>
      <c r="P27" s="43"/>
      <c r="Q27" s="43"/>
      <c r="R27" s="14"/>
      <c r="S27" s="14">
        <v>1</v>
      </c>
      <c r="T27" s="47"/>
      <c r="U27" s="47"/>
      <c r="V27" s="14"/>
      <c r="W27" s="14"/>
      <c r="X27" s="51"/>
      <c r="Y27" s="51">
        <v>1</v>
      </c>
      <c r="Z27" s="14"/>
      <c r="AA27" s="14">
        <v>1</v>
      </c>
      <c r="AB27" s="35"/>
      <c r="AC27" s="35">
        <v>1</v>
      </c>
      <c r="AD27" s="14"/>
      <c r="AE27" s="14"/>
      <c r="AF27" s="14">
        <f t="shared" si="0"/>
        <v>7</v>
      </c>
      <c r="AG27" s="14">
        <f t="shared" si="1"/>
        <v>0</v>
      </c>
      <c r="AH27" s="14"/>
    </row>
    <row r="28" spans="1:34" x14ac:dyDescent="0.25">
      <c r="A28" s="9">
        <v>19</v>
      </c>
      <c r="B28" s="13">
        <v>43974</v>
      </c>
      <c r="C28" s="14" t="s">
        <v>44</v>
      </c>
      <c r="D28" s="27"/>
      <c r="E28" s="27"/>
      <c r="F28" s="14"/>
      <c r="G28" s="14"/>
      <c r="H28" s="31"/>
      <c r="I28" s="31"/>
      <c r="J28" s="14"/>
      <c r="K28" s="14"/>
      <c r="L28" s="39"/>
      <c r="M28" s="39"/>
      <c r="N28" s="14"/>
      <c r="O28" s="14">
        <v>2</v>
      </c>
      <c r="P28" s="43"/>
      <c r="Q28" s="43"/>
      <c r="R28" s="14"/>
      <c r="S28" s="14"/>
      <c r="T28" s="47"/>
      <c r="U28" s="47"/>
      <c r="V28" s="14"/>
      <c r="W28" s="14"/>
      <c r="X28" s="51"/>
      <c r="Y28" s="51"/>
      <c r="Z28" s="14"/>
      <c r="AA28" s="14"/>
      <c r="AB28" s="35"/>
      <c r="AC28" s="35"/>
      <c r="AD28" s="14"/>
      <c r="AE28" s="14"/>
      <c r="AF28" s="14">
        <f t="shared" si="0"/>
        <v>2</v>
      </c>
      <c r="AG28" s="14">
        <f t="shared" si="1"/>
        <v>0</v>
      </c>
      <c r="AH28" s="14"/>
    </row>
    <row r="29" spans="1:34" s="68" customFormat="1" x14ac:dyDescent="0.25">
      <c r="A29" s="64"/>
      <c r="B29" s="65"/>
      <c r="C29" s="66"/>
      <c r="D29" s="67"/>
      <c r="E29" s="67"/>
      <c r="F29" s="67"/>
      <c r="G29" s="67"/>
      <c r="H29" s="67"/>
      <c r="I29" s="67"/>
      <c r="J29" s="67"/>
      <c r="K29" s="67"/>
      <c r="L29" s="67"/>
      <c r="M29" s="67"/>
      <c r="N29" s="67"/>
      <c r="O29" s="67"/>
      <c r="P29" s="67"/>
      <c r="Q29" s="67"/>
      <c r="R29" s="67"/>
      <c r="S29" s="67"/>
      <c r="T29" s="67"/>
      <c r="U29" s="67"/>
      <c r="V29" s="67"/>
      <c r="W29" s="67"/>
      <c r="X29" s="67"/>
      <c r="Y29" s="67"/>
      <c r="Z29" s="67"/>
      <c r="AA29" s="67"/>
      <c r="AB29" s="67"/>
      <c r="AC29" s="67"/>
      <c r="AD29" s="67"/>
      <c r="AE29" s="67"/>
      <c r="AF29" s="67"/>
      <c r="AG29" s="69"/>
      <c r="AH29" s="67"/>
    </row>
    <row r="30" spans="1:34" x14ac:dyDescent="0.25">
      <c r="A30" s="17"/>
      <c r="B30" s="95"/>
      <c r="C30" s="96"/>
      <c r="D30" s="97">
        <f>SUM(D9:D28)-SUM(E9:E28)</f>
        <v>0</v>
      </c>
      <c r="E30" s="97"/>
      <c r="F30" s="83">
        <f>SUM(F9:F28)-SUM(G9:G28)</f>
        <v>4</v>
      </c>
      <c r="G30" s="83"/>
      <c r="H30" s="98">
        <f>SUM(H9:H28)-SUM(I9:I28)</f>
        <v>0</v>
      </c>
      <c r="I30" s="98"/>
      <c r="J30" s="83">
        <f>SUM(J9:J28)-SUM(K9:K28)</f>
        <v>1</v>
      </c>
      <c r="K30" s="83"/>
      <c r="L30" s="99">
        <f>SUM(L9:L28)-SUM(M9:M28)</f>
        <v>0</v>
      </c>
      <c r="M30" s="99"/>
      <c r="N30" s="83">
        <f>SUM(N9:N28)-SUM(O9:O28)</f>
        <v>2</v>
      </c>
      <c r="O30" s="83"/>
      <c r="P30" s="84">
        <f>SUM(P9:P28)-SUM(Q9:Q28)</f>
        <v>0</v>
      </c>
      <c r="Q30" s="84"/>
      <c r="R30" s="83">
        <f>SUM(R9:R28)-SUM(S9:S28)</f>
        <v>2</v>
      </c>
      <c r="S30" s="83"/>
      <c r="T30" s="85">
        <f>SUM(T9:T28)-SUM(U9:U28)</f>
        <v>0</v>
      </c>
      <c r="U30" s="85"/>
      <c r="V30" s="83">
        <f>SUM(V9:V28)-SUM(W9:W28)</f>
        <v>0</v>
      </c>
      <c r="W30" s="83"/>
      <c r="X30" s="86">
        <f>SUM(X9:X28)-SUM(Y9:Y28)</f>
        <v>5</v>
      </c>
      <c r="Y30" s="86"/>
      <c r="Z30" s="83">
        <f>SUM(Z9:Z28)-SUM(AA9:AA28)</f>
        <v>0</v>
      </c>
      <c r="AA30" s="83"/>
      <c r="AB30" s="87">
        <f>SUM(AB9:AB28)-SUM(AC9:AC28)</f>
        <v>3</v>
      </c>
      <c r="AC30" s="87"/>
      <c r="AD30" s="83">
        <f>SUM(AD9:AD28)-SUM(AE9:AE28)</f>
        <v>0</v>
      </c>
      <c r="AE30" s="83"/>
      <c r="AF30" s="20"/>
      <c r="AG30" s="9">
        <f t="shared" si="1"/>
        <v>17</v>
      </c>
      <c r="AH30" s="21"/>
    </row>
    <row r="31" spans="1:34" s="19" customFormat="1" x14ac:dyDescent="0.25">
      <c r="A31" s="88" t="s">
        <v>28</v>
      </c>
      <c r="B31" s="89"/>
      <c r="C31" s="89"/>
      <c r="D31" s="89"/>
      <c r="E31" s="89"/>
      <c r="F31" s="89"/>
      <c r="G31" s="89"/>
      <c r="H31" s="89"/>
      <c r="I31" s="89"/>
      <c r="J31" s="89"/>
      <c r="K31" s="89"/>
      <c r="L31" s="89"/>
      <c r="M31" s="89"/>
      <c r="N31" s="89"/>
      <c r="O31" s="89"/>
      <c r="P31" s="89"/>
      <c r="Q31" s="89"/>
      <c r="R31" s="89"/>
      <c r="S31" s="89"/>
      <c r="T31" s="89"/>
      <c r="U31" s="89"/>
      <c r="V31" s="89"/>
      <c r="W31" s="89"/>
      <c r="X31" s="89"/>
      <c r="Y31" s="89"/>
      <c r="Z31" s="89"/>
      <c r="AA31" s="89"/>
      <c r="AB31" s="89"/>
      <c r="AC31" s="89"/>
      <c r="AD31" s="89"/>
      <c r="AE31" s="90"/>
      <c r="AF31" s="22">
        <f>SUM(AF9:AF28)</f>
        <v>79</v>
      </c>
      <c r="AG31" s="22">
        <f>SUM(AG9:AG28)</f>
        <v>96</v>
      </c>
      <c r="AH31" s="23"/>
    </row>
    <row r="32" spans="1:34" x14ac:dyDescent="0.25">
      <c r="A32" s="88" t="s">
        <v>29</v>
      </c>
      <c r="B32" s="89"/>
      <c r="C32" s="89"/>
      <c r="D32" s="89"/>
      <c r="E32" s="89"/>
      <c r="F32" s="89"/>
      <c r="G32" s="89"/>
      <c r="H32" s="89"/>
      <c r="I32" s="89"/>
      <c r="J32" s="89"/>
      <c r="K32" s="89"/>
      <c r="L32" s="89"/>
      <c r="M32" s="89"/>
      <c r="N32" s="89"/>
      <c r="O32" s="89"/>
      <c r="P32" s="89"/>
      <c r="Q32" s="89"/>
      <c r="R32" s="89"/>
      <c r="S32" s="89"/>
      <c r="T32" s="89"/>
      <c r="U32" s="89"/>
      <c r="V32" s="89"/>
      <c r="W32" s="89"/>
      <c r="X32" s="89"/>
      <c r="Y32" s="89"/>
      <c r="Z32" s="89"/>
      <c r="AA32" s="89"/>
      <c r="AB32" s="89"/>
      <c r="AC32" s="89"/>
      <c r="AD32" s="89"/>
      <c r="AE32" s="90"/>
      <c r="AF32" s="81">
        <f>AG31-AF31</f>
        <v>17</v>
      </c>
      <c r="AG32" s="82"/>
      <c r="AH32" s="23"/>
    </row>
  </sheetData>
  <mergeCells count="44">
    <mergeCell ref="N7:O7"/>
    <mergeCell ref="A1:C1"/>
    <mergeCell ref="A2:C2"/>
    <mergeCell ref="A3:AH3"/>
    <mergeCell ref="A4:AH4"/>
    <mergeCell ref="A5:AE5"/>
    <mergeCell ref="A6:A8"/>
    <mergeCell ref="B6:B8"/>
    <mergeCell ref="C6:C8"/>
    <mergeCell ref="D6:AG6"/>
    <mergeCell ref="AH6:AH8"/>
    <mergeCell ref="D7:E7"/>
    <mergeCell ref="F7:G7"/>
    <mergeCell ref="H7:I7"/>
    <mergeCell ref="J7:K7"/>
    <mergeCell ref="L7:M7"/>
    <mergeCell ref="AB7:AC7"/>
    <mergeCell ref="AD7:AE7"/>
    <mergeCell ref="AF7:AF8"/>
    <mergeCell ref="AG7:AG8"/>
    <mergeCell ref="B30:C30"/>
    <mergeCell ref="D30:E30"/>
    <mergeCell ref="F30:G30"/>
    <mergeCell ref="H30:I30"/>
    <mergeCell ref="J30:K30"/>
    <mergeCell ref="L30:M30"/>
    <mergeCell ref="P7:Q7"/>
    <mergeCell ref="R7:S7"/>
    <mergeCell ref="T7:U7"/>
    <mergeCell ref="V7:W7"/>
    <mergeCell ref="X7:Y7"/>
    <mergeCell ref="Z7:AA7"/>
    <mergeCell ref="AF32:AG32"/>
    <mergeCell ref="N30:O30"/>
    <mergeCell ref="P30:Q30"/>
    <mergeCell ref="R30:S30"/>
    <mergeCell ref="T30:U30"/>
    <mergeCell ref="V30:W30"/>
    <mergeCell ref="X30:Y30"/>
    <mergeCell ref="Z30:AA30"/>
    <mergeCell ref="AB30:AC30"/>
    <mergeCell ref="AD30:AE30"/>
    <mergeCell ref="A31:AE31"/>
    <mergeCell ref="A32:AE32"/>
  </mergeCells>
  <pageMargins left="0.7" right="0.7" top="0.75" bottom="0.75" header="0.3" footer="0.3"/>
  <pageSetup paperSize="9" orientation="portrait" horizontalDpi="4294967293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45"/>
  <sheetViews>
    <sheetView tabSelected="1" workbookViewId="0">
      <pane ySplit="8" topLeftCell="A9" activePane="bottomLeft" state="frozen"/>
      <selection pane="bottomLeft" activeCell="L49" sqref="L49"/>
    </sheetView>
  </sheetViews>
  <sheetFormatPr defaultColWidth="9.140625" defaultRowHeight="15" x14ac:dyDescent="0.25"/>
  <cols>
    <col min="1" max="1" width="3.5703125" style="5" customWidth="1"/>
    <col min="2" max="2" width="14.42578125" style="24" customWidth="1"/>
    <col min="3" max="3" width="30.28515625" style="5" customWidth="1"/>
    <col min="4" max="31" width="3.28515625" style="5" customWidth="1"/>
    <col min="32" max="32" width="11.5703125" style="5" bestFit="1" customWidth="1"/>
    <col min="33" max="33" width="12.7109375" style="5" bestFit="1" customWidth="1"/>
    <col min="34" max="34" width="9.7109375" style="5" customWidth="1"/>
    <col min="35" max="16384" width="9.140625" style="5"/>
  </cols>
  <sheetData>
    <row r="1" spans="1:34" x14ac:dyDescent="0.25">
      <c r="A1" s="103" t="s">
        <v>0</v>
      </c>
      <c r="B1" s="103"/>
      <c r="C1" s="103"/>
      <c r="D1" s="54"/>
      <c r="E1" s="54"/>
      <c r="F1" s="54"/>
      <c r="G1" s="54"/>
      <c r="H1" s="54"/>
      <c r="I1" s="54"/>
      <c r="J1" s="1"/>
      <c r="K1" s="1"/>
      <c r="L1" s="2"/>
      <c r="M1" s="2"/>
      <c r="N1" s="2"/>
      <c r="O1" s="3"/>
      <c r="P1" s="3"/>
      <c r="Q1" s="3"/>
      <c r="R1" s="3"/>
      <c r="S1" s="3"/>
      <c r="T1" s="4"/>
      <c r="U1" s="3"/>
      <c r="V1" s="3"/>
      <c r="W1" s="3"/>
      <c r="X1" s="54"/>
      <c r="Y1" s="2"/>
      <c r="Z1" s="3" t="s">
        <v>1</v>
      </c>
      <c r="AA1" s="2"/>
      <c r="AB1" s="4"/>
      <c r="AC1" s="3"/>
      <c r="AD1" s="3"/>
      <c r="AE1" s="2"/>
      <c r="AF1" s="2"/>
      <c r="AG1" s="2"/>
      <c r="AH1" s="2"/>
    </row>
    <row r="2" spans="1:34" x14ac:dyDescent="0.25">
      <c r="A2" s="104" t="s">
        <v>2</v>
      </c>
      <c r="B2" s="104"/>
      <c r="C2" s="104"/>
      <c r="D2" s="55"/>
      <c r="E2" s="55"/>
      <c r="F2" s="55"/>
      <c r="G2" s="55"/>
      <c r="H2" s="55"/>
      <c r="I2" s="55"/>
      <c r="J2" s="6"/>
      <c r="K2" s="6"/>
      <c r="L2" s="2"/>
      <c r="M2" s="2"/>
      <c r="N2" s="2"/>
      <c r="O2" s="7"/>
      <c r="P2" s="7"/>
      <c r="Q2" s="7"/>
      <c r="R2" s="7"/>
      <c r="S2" s="7"/>
      <c r="T2" s="8"/>
      <c r="U2" s="7"/>
      <c r="V2" s="7"/>
      <c r="W2" s="7"/>
      <c r="X2" s="55"/>
      <c r="Y2" s="2"/>
      <c r="Z2" s="7" t="s">
        <v>3</v>
      </c>
      <c r="AA2" s="2"/>
      <c r="AB2" s="8"/>
      <c r="AC2" s="7"/>
      <c r="AD2" s="7"/>
      <c r="AE2" s="2"/>
      <c r="AF2" s="2"/>
      <c r="AG2" s="2"/>
      <c r="AH2" s="2"/>
    </row>
    <row r="3" spans="1:34" x14ac:dyDescent="0.25">
      <c r="A3" s="105" t="s">
        <v>4</v>
      </c>
      <c r="B3" s="105"/>
      <c r="C3" s="105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  <c r="U3" s="105"/>
      <c r="V3" s="105"/>
      <c r="W3" s="105"/>
      <c r="X3" s="105"/>
      <c r="Y3" s="105"/>
      <c r="Z3" s="105"/>
      <c r="AA3" s="105"/>
      <c r="AB3" s="105"/>
      <c r="AC3" s="105"/>
      <c r="AD3" s="105"/>
      <c r="AE3" s="105"/>
      <c r="AF3" s="105"/>
      <c r="AG3" s="105"/>
      <c r="AH3" s="105"/>
    </row>
    <row r="4" spans="1:34" x14ac:dyDescent="0.25">
      <c r="A4" s="105" t="s">
        <v>30</v>
      </c>
      <c r="B4" s="105"/>
      <c r="C4" s="105"/>
      <c r="D4" s="105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5"/>
      <c r="U4" s="105"/>
      <c r="V4" s="105"/>
      <c r="W4" s="105"/>
      <c r="X4" s="105"/>
      <c r="Y4" s="105"/>
      <c r="Z4" s="105"/>
      <c r="AA4" s="105"/>
      <c r="AB4" s="105"/>
      <c r="AC4" s="105"/>
      <c r="AD4" s="105"/>
      <c r="AE4" s="105"/>
      <c r="AF4" s="105"/>
      <c r="AG4" s="105"/>
      <c r="AH4" s="105"/>
    </row>
    <row r="5" spans="1:34" x14ac:dyDescent="0.25">
      <c r="A5" s="105"/>
      <c r="B5" s="105"/>
      <c r="C5" s="105"/>
      <c r="D5" s="105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P5" s="105"/>
      <c r="Q5" s="105"/>
      <c r="R5" s="105"/>
      <c r="S5" s="105"/>
      <c r="T5" s="105"/>
      <c r="U5" s="105"/>
      <c r="V5" s="105"/>
      <c r="W5" s="105"/>
      <c r="X5" s="105"/>
      <c r="Y5" s="105"/>
      <c r="Z5" s="105"/>
      <c r="AA5" s="105"/>
      <c r="AB5" s="105"/>
      <c r="AC5" s="105"/>
      <c r="AD5" s="105"/>
      <c r="AE5" s="105"/>
      <c r="AF5" s="56"/>
      <c r="AG5" s="56"/>
      <c r="AH5" s="56"/>
    </row>
    <row r="6" spans="1:34" x14ac:dyDescent="0.25">
      <c r="A6" s="92" t="s">
        <v>5</v>
      </c>
      <c r="B6" s="106" t="s">
        <v>6</v>
      </c>
      <c r="C6" s="92" t="s">
        <v>7</v>
      </c>
      <c r="D6" s="107" t="s">
        <v>8</v>
      </c>
      <c r="E6" s="108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08"/>
      <c r="S6" s="108"/>
      <c r="T6" s="108"/>
      <c r="U6" s="108"/>
      <c r="V6" s="108"/>
      <c r="W6" s="108"/>
      <c r="X6" s="108"/>
      <c r="Y6" s="108"/>
      <c r="Z6" s="108"/>
      <c r="AA6" s="108"/>
      <c r="AB6" s="108"/>
      <c r="AC6" s="108"/>
      <c r="AD6" s="108"/>
      <c r="AE6" s="108"/>
      <c r="AF6" s="108"/>
      <c r="AG6" s="109"/>
      <c r="AH6" s="92" t="s">
        <v>9</v>
      </c>
    </row>
    <row r="7" spans="1:34" x14ac:dyDescent="0.25">
      <c r="A7" s="92"/>
      <c r="B7" s="106"/>
      <c r="C7" s="92"/>
      <c r="D7" s="110" t="s">
        <v>10</v>
      </c>
      <c r="E7" s="110"/>
      <c r="F7" s="92" t="s">
        <v>11</v>
      </c>
      <c r="G7" s="92"/>
      <c r="H7" s="111" t="s">
        <v>12</v>
      </c>
      <c r="I7" s="111"/>
      <c r="J7" s="92" t="s">
        <v>13</v>
      </c>
      <c r="K7" s="92"/>
      <c r="L7" s="112" t="s">
        <v>14</v>
      </c>
      <c r="M7" s="112"/>
      <c r="N7" s="92" t="s">
        <v>15</v>
      </c>
      <c r="O7" s="92"/>
      <c r="P7" s="100" t="s">
        <v>16</v>
      </c>
      <c r="Q7" s="100"/>
      <c r="R7" s="92" t="s">
        <v>17</v>
      </c>
      <c r="S7" s="92"/>
      <c r="T7" s="101" t="s">
        <v>18</v>
      </c>
      <c r="U7" s="101"/>
      <c r="V7" s="92" t="s">
        <v>19</v>
      </c>
      <c r="W7" s="92"/>
      <c r="X7" s="102" t="s">
        <v>20</v>
      </c>
      <c r="Y7" s="102"/>
      <c r="Z7" s="92" t="s">
        <v>21</v>
      </c>
      <c r="AA7" s="92"/>
      <c r="AB7" s="91" t="s">
        <v>22</v>
      </c>
      <c r="AC7" s="91"/>
      <c r="AD7" s="92" t="s">
        <v>23</v>
      </c>
      <c r="AE7" s="92"/>
      <c r="AF7" s="93" t="s">
        <v>24</v>
      </c>
      <c r="AG7" s="93" t="s">
        <v>25</v>
      </c>
      <c r="AH7" s="92"/>
    </row>
    <row r="8" spans="1:34" x14ac:dyDescent="0.25">
      <c r="A8" s="92"/>
      <c r="B8" s="106"/>
      <c r="C8" s="92"/>
      <c r="D8" s="57" t="s">
        <v>26</v>
      </c>
      <c r="E8" s="57" t="s">
        <v>27</v>
      </c>
      <c r="F8" s="53" t="s">
        <v>26</v>
      </c>
      <c r="G8" s="53" t="s">
        <v>27</v>
      </c>
      <c r="H8" s="58" t="s">
        <v>26</v>
      </c>
      <c r="I8" s="58" t="s">
        <v>27</v>
      </c>
      <c r="J8" s="53" t="s">
        <v>26</v>
      </c>
      <c r="K8" s="53" t="s">
        <v>27</v>
      </c>
      <c r="L8" s="59" t="s">
        <v>26</v>
      </c>
      <c r="M8" s="59" t="s">
        <v>27</v>
      </c>
      <c r="N8" s="53" t="s">
        <v>26</v>
      </c>
      <c r="O8" s="53" t="s">
        <v>27</v>
      </c>
      <c r="P8" s="61" t="s">
        <v>26</v>
      </c>
      <c r="Q8" s="61" t="s">
        <v>27</v>
      </c>
      <c r="R8" s="53" t="s">
        <v>26</v>
      </c>
      <c r="S8" s="53" t="s">
        <v>27</v>
      </c>
      <c r="T8" s="62" t="s">
        <v>26</v>
      </c>
      <c r="U8" s="62" t="s">
        <v>27</v>
      </c>
      <c r="V8" s="53" t="s">
        <v>26</v>
      </c>
      <c r="W8" s="53" t="s">
        <v>27</v>
      </c>
      <c r="X8" s="63" t="s">
        <v>26</v>
      </c>
      <c r="Y8" s="63" t="s">
        <v>27</v>
      </c>
      <c r="Z8" s="53" t="s">
        <v>26</v>
      </c>
      <c r="AA8" s="53" t="s">
        <v>27</v>
      </c>
      <c r="AB8" s="60" t="s">
        <v>26</v>
      </c>
      <c r="AC8" s="60" t="s">
        <v>27</v>
      </c>
      <c r="AD8" s="53" t="s">
        <v>26</v>
      </c>
      <c r="AE8" s="53" t="s">
        <v>27</v>
      </c>
      <c r="AF8" s="113"/>
      <c r="AG8" s="113"/>
      <c r="AH8" s="92"/>
    </row>
    <row r="9" spans="1:34" x14ac:dyDescent="0.25">
      <c r="A9" s="9">
        <v>1</v>
      </c>
      <c r="B9" s="10">
        <v>43983</v>
      </c>
      <c r="C9" s="9" t="s">
        <v>52</v>
      </c>
      <c r="D9" s="25"/>
      <c r="E9" s="25"/>
      <c r="F9" s="9">
        <v>4</v>
      </c>
      <c r="G9" s="9"/>
      <c r="H9" s="29"/>
      <c r="I9" s="29"/>
      <c r="J9" s="9">
        <v>1</v>
      </c>
      <c r="K9" s="9"/>
      <c r="L9" s="37"/>
      <c r="M9" s="37"/>
      <c r="N9" s="9">
        <v>2</v>
      </c>
      <c r="O9" s="9"/>
      <c r="P9" s="41"/>
      <c r="Q9" s="41"/>
      <c r="R9" s="9">
        <v>2</v>
      </c>
      <c r="S9" s="9"/>
      <c r="T9" s="45"/>
      <c r="U9" s="45"/>
      <c r="V9" s="9"/>
      <c r="W9" s="9"/>
      <c r="X9" s="49">
        <v>5</v>
      </c>
      <c r="Y9" s="49"/>
      <c r="Z9" s="9"/>
      <c r="AA9" s="9"/>
      <c r="AB9" s="33">
        <v>3</v>
      </c>
      <c r="AC9" s="33"/>
      <c r="AD9" s="9"/>
      <c r="AE9" s="9"/>
      <c r="AF9" s="9">
        <f>E9+G9+I9+K9+M9+O9+Q9+S9+U9+W9+Y9+AA9+AC9+AE9</f>
        <v>0</v>
      </c>
      <c r="AG9" s="9">
        <f>D9+F9+H9+J9+L9+N9+P9+R9+T9+V9+X9+Z9+AB9+AD9</f>
        <v>17</v>
      </c>
      <c r="AH9" s="9"/>
    </row>
    <row r="10" spans="1:34" x14ac:dyDescent="0.25">
      <c r="A10" s="11">
        <v>2</v>
      </c>
      <c r="B10" s="13">
        <v>43986</v>
      </c>
      <c r="C10" s="14" t="s">
        <v>49</v>
      </c>
      <c r="D10" s="27"/>
      <c r="E10" s="27"/>
      <c r="F10" s="14"/>
      <c r="G10" s="14"/>
      <c r="H10" s="31"/>
      <c r="I10" s="31"/>
      <c r="J10" s="14"/>
      <c r="K10" s="14"/>
      <c r="L10" s="39"/>
      <c r="M10" s="39"/>
      <c r="N10" s="14"/>
      <c r="O10" s="14"/>
      <c r="P10" s="43"/>
      <c r="Q10" s="43"/>
      <c r="R10" s="14"/>
      <c r="S10" s="14"/>
      <c r="T10" s="47"/>
      <c r="U10" s="47"/>
      <c r="V10" s="14"/>
      <c r="W10" s="14"/>
      <c r="X10" s="51"/>
      <c r="Y10" s="51">
        <v>2</v>
      </c>
      <c r="Z10" s="14"/>
      <c r="AA10" s="14"/>
      <c r="AB10" s="35"/>
      <c r="AC10" s="35">
        <v>1</v>
      </c>
      <c r="AD10" s="14"/>
      <c r="AE10" s="14"/>
      <c r="AF10" s="14">
        <f t="shared" ref="AF10:AF13" si="0">E10+G10+I10+K10+M10+O10+Q10+S10+U10+W10+Y10+AA10+AC10+AE10</f>
        <v>3</v>
      </c>
      <c r="AG10" s="14">
        <f t="shared" ref="AG10:AG13" si="1">D10+F10+H10+J10+L10+N10+P10+R10+T10+V10+X10+Z10+AB10+AD10</f>
        <v>0</v>
      </c>
      <c r="AH10" s="14"/>
    </row>
    <row r="11" spans="1:34" x14ac:dyDescent="0.25">
      <c r="A11" s="9">
        <v>3</v>
      </c>
      <c r="B11" s="13">
        <v>43990</v>
      </c>
      <c r="C11" s="14" t="s">
        <v>53</v>
      </c>
      <c r="D11" s="27"/>
      <c r="E11" s="27"/>
      <c r="F11" s="14"/>
      <c r="G11" s="14">
        <v>4</v>
      </c>
      <c r="H11" s="31"/>
      <c r="I11" s="31"/>
      <c r="J11" s="14"/>
      <c r="K11" s="14"/>
      <c r="L11" s="39"/>
      <c r="M11" s="39"/>
      <c r="N11" s="14"/>
      <c r="O11" s="14"/>
      <c r="P11" s="43"/>
      <c r="Q11" s="43"/>
      <c r="R11" s="14"/>
      <c r="S11" s="14"/>
      <c r="T11" s="47"/>
      <c r="U11" s="47"/>
      <c r="V11" s="14"/>
      <c r="W11" s="14"/>
      <c r="X11" s="51"/>
      <c r="Y11" s="51"/>
      <c r="Z11" s="14"/>
      <c r="AA11" s="14"/>
      <c r="AB11" s="35"/>
      <c r="AC11" s="35"/>
      <c r="AD11" s="14"/>
      <c r="AE11" s="14"/>
      <c r="AF11" s="14">
        <f t="shared" si="0"/>
        <v>4</v>
      </c>
      <c r="AG11" s="14">
        <f t="shared" si="1"/>
        <v>0</v>
      </c>
      <c r="AH11" s="14"/>
    </row>
    <row r="12" spans="1:34" x14ac:dyDescent="0.25">
      <c r="A12" s="11">
        <v>4</v>
      </c>
      <c r="B12" s="13">
        <v>43991</v>
      </c>
      <c r="C12" s="14" t="s">
        <v>50</v>
      </c>
      <c r="D12" s="27"/>
      <c r="E12" s="27"/>
      <c r="F12" s="14"/>
      <c r="G12" s="14"/>
      <c r="H12" s="31"/>
      <c r="I12" s="31"/>
      <c r="J12" s="14">
        <v>3</v>
      </c>
      <c r="K12" s="14"/>
      <c r="L12" s="39"/>
      <c r="M12" s="39"/>
      <c r="N12" s="14"/>
      <c r="O12" s="14"/>
      <c r="P12" s="43"/>
      <c r="Q12" s="43"/>
      <c r="R12" s="14"/>
      <c r="S12" s="14"/>
      <c r="T12" s="47"/>
      <c r="U12" s="47"/>
      <c r="V12" s="14">
        <v>2</v>
      </c>
      <c r="W12" s="14"/>
      <c r="X12" s="51"/>
      <c r="Y12" s="51"/>
      <c r="Z12" s="14">
        <v>3</v>
      </c>
      <c r="AA12" s="14"/>
      <c r="AB12" s="35"/>
      <c r="AC12" s="35"/>
      <c r="AD12" s="14"/>
      <c r="AE12" s="14"/>
      <c r="AF12" s="14">
        <f t="shared" si="0"/>
        <v>0</v>
      </c>
      <c r="AG12" s="14">
        <f t="shared" si="1"/>
        <v>8</v>
      </c>
      <c r="AH12" s="14"/>
    </row>
    <row r="13" spans="1:34" x14ac:dyDescent="0.25">
      <c r="A13" s="9">
        <v>5</v>
      </c>
      <c r="B13" s="13">
        <v>43991</v>
      </c>
      <c r="C13" s="14" t="s">
        <v>51</v>
      </c>
      <c r="D13" s="27"/>
      <c r="E13" s="27"/>
      <c r="F13" s="14"/>
      <c r="G13" s="14"/>
      <c r="H13" s="31"/>
      <c r="I13" s="31"/>
      <c r="J13" s="14"/>
      <c r="K13" s="14"/>
      <c r="L13" s="39"/>
      <c r="M13" s="39"/>
      <c r="N13" s="14">
        <v>1</v>
      </c>
      <c r="O13" s="14"/>
      <c r="P13" s="43"/>
      <c r="Q13" s="43"/>
      <c r="R13" s="14">
        <v>1</v>
      </c>
      <c r="S13" s="14"/>
      <c r="T13" s="47"/>
      <c r="U13" s="47"/>
      <c r="V13" s="14">
        <v>1</v>
      </c>
      <c r="W13" s="14"/>
      <c r="X13" s="51">
        <v>1</v>
      </c>
      <c r="Y13" s="51"/>
      <c r="Z13" s="14"/>
      <c r="AA13" s="14"/>
      <c r="AB13" s="35">
        <v>2</v>
      </c>
      <c r="AC13" s="35"/>
      <c r="AD13" s="14"/>
      <c r="AE13" s="14"/>
      <c r="AF13" s="14">
        <f t="shared" si="0"/>
        <v>0</v>
      </c>
      <c r="AG13" s="14">
        <f t="shared" si="1"/>
        <v>6</v>
      </c>
      <c r="AH13" s="14"/>
    </row>
    <row r="14" spans="1:34" x14ac:dyDescent="0.25">
      <c r="A14" s="11"/>
      <c r="B14" s="15"/>
      <c r="C14" s="16"/>
      <c r="D14" s="28"/>
      <c r="E14" s="28"/>
      <c r="F14" s="16"/>
      <c r="G14" s="16"/>
      <c r="H14" s="32"/>
      <c r="I14" s="32"/>
      <c r="J14" s="16"/>
      <c r="K14" s="16"/>
      <c r="L14" s="40"/>
      <c r="M14" s="40"/>
      <c r="N14" s="16"/>
      <c r="O14" s="16"/>
      <c r="P14" s="44"/>
      <c r="Q14" s="44"/>
      <c r="R14" s="16"/>
      <c r="S14" s="16"/>
      <c r="T14" s="48"/>
      <c r="U14" s="48"/>
      <c r="V14" s="16"/>
      <c r="W14" s="16"/>
      <c r="X14" s="52"/>
      <c r="Y14" s="52"/>
      <c r="Z14" s="16"/>
      <c r="AA14" s="16"/>
      <c r="AB14" s="36"/>
      <c r="AC14" s="36"/>
      <c r="AD14" s="16"/>
      <c r="AE14" s="16"/>
      <c r="AF14" s="9">
        <f t="shared" ref="AF10:AF42" si="2">E14+G14+I14+K14+M14+O14+Q14+S14+U14+W14+Y14+AA14+AC14+AE14</f>
        <v>0</v>
      </c>
      <c r="AG14" s="9">
        <f t="shared" ref="AG10:AG42" si="3">D14+F14+H14+J14+L14+N14+P14+R14+T14+V14+X14+Z14+AB14+AD14</f>
        <v>0</v>
      </c>
      <c r="AH14" s="14"/>
    </row>
    <row r="15" spans="1:34" x14ac:dyDescent="0.25">
      <c r="A15" s="9"/>
      <c r="B15" s="15"/>
      <c r="C15" s="16"/>
      <c r="D15" s="28"/>
      <c r="E15" s="28"/>
      <c r="F15" s="16"/>
      <c r="G15" s="16"/>
      <c r="H15" s="32"/>
      <c r="I15" s="32"/>
      <c r="J15" s="16"/>
      <c r="K15" s="16"/>
      <c r="L15" s="40"/>
      <c r="M15" s="40"/>
      <c r="N15" s="16"/>
      <c r="O15" s="16"/>
      <c r="P15" s="44"/>
      <c r="Q15" s="44"/>
      <c r="R15" s="16"/>
      <c r="S15" s="16"/>
      <c r="T15" s="48"/>
      <c r="U15" s="48"/>
      <c r="V15" s="16"/>
      <c r="W15" s="16"/>
      <c r="X15" s="52"/>
      <c r="Y15" s="52"/>
      <c r="Z15" s="16"/>
      <c r="AA15" s="16"/>
      <c r="AB15" s="36"/>
      <c r="AC15" s="36"/>
      <c r="AD15" s="16"/>
      <c r="AE15" s="16"/>
      <c r="AF15" s="9">
        <f t="shared" si="2"/>
        <v>0</v>
      </c>
      <c r="AG15" s="9">
        <f t="shared" si="3"/>
        <v>0</v>
      </c>
      <c r="AH15" s="14"/>
    </row>
    <row r="16" spans="1:34" hidden="1" x14ac:dyDescent="0.25">
      <c r="A16" s="11"/>
      <c r="B16" s="13"/>
      <c r="C16" s="14"/>
      <c r="D16" s="27"/>
      <c r="E16" s="27"/>
      <c r="F16" s="14"/>
      <c r="G16" s="14"/>
      <c r="H16" s="31"/>
      <c r="I16" s="31"/>
      <c r="J16" s="14"/>
      <c r="K16" s="14"/>
      <c r="L16" s="39"/>
      <c r="M16" s="39"/>
      <c r="N16" s="14"/>
      <c r="O16" s="14"/>
      <c r="P16" s="43"/>
      <c r="Q16" s="43"/>
      <c r="R16" s="14"/>
      <c r="S16" s="14"/>
      <c r="T16" s="47"/>
      <c r="U16" s="47"/>
      <c r="V16" s="14"/>
      <c r="W16" s="14"/>
      <c r="X16" s="51"/>
      <c r="Y16" s="51"/>
      <c r="Z16" s="14"/>
      <c r="AA16" s="14"/>
      <c r="AB16" s="35"/>
      <c r="AC16" s="35"/>
      <c r="AD16" s="14"/>
      <c r="AE16" s="14"/>
      <c r="AF16" s="9">
        <f t="shared" si="2"/>
        <v>0</v>
      </c>
      <c r="AG16" s="9">
        <f t="shared" si="3"/>
        <v>0</v>
      </c>
      <c r="AH16" s="14"/>
    </row>
    <row r="17" spans="1:34" hidden="1" x14ac:dyDescent="0.25">
      <c r="A17" s="9"/>
      <c r="B17" s="13"/>
      <c r="C17" s="14"/>
      <c r="D17" s="27"/>
      <c r="E17" s="27"/>
      <c r="F17" s="14"/>
      <c r="G17" s="14"/>
      <c r="H17" s="31"/>
      <c r="I17" s="31"/>
      <c r="J17" s="14"/>
      <c r="K17" s="14"/>
      <c r="L17" s="39"/>
      <c r="M17" s="39"/>
      <c r="N17" s="14"/>
      <c r="O17" s="14"/>
      <c r="P17" s="43"/>
      <c r="Q17" s="43"/>
      <c r="R17" s="14"/>
      <c r="S17" s="14"/>
      <c r="T17" s="47"/>
      <c r="U17" s="47"/>
      <c r="V17" s="14"/>
      <c r="W17" s="14"/>
      <c r="X17" s="51"/>
      <c r="Y17" s="51"/>
      <c r="Z17" s="14"/>
      <c r="AA17" s="14"/>
      <c r="AB17" s="35"/>
      <c r="AC17" s="35"/>
      <c r="AD17" s="14"/>
      <c r="AE17" s="14"/>
      <c r="AF17" s="9">
        <f t="shared" si="2"/>
        <v>0</v>
      </c>
      <c r="AG17" s="9">
        <f t="shared" si="3"/>
        <v>0</v>
      </c>
      <c r="AH17" s="14"/>
    </row>
    <row r="18" spans="1:34" hidden="1" x14ac:dyDescent="0.25">
      <c r="A18" s="11"/>
      <c r="B18" s="13"/>
      <c r="C18" s="14"/>
      <c r="D18" s="27"/>
      <c r="E18" s="27"/>
      <c r="F18" s="14"/>
      <c r="G18" s="14"/>
      <c r="H18" s="31"/>
      <c r="I18" s="31"/>
      <c r="J18" s="14"/>
      <c r="K18" s="14"/>
      <c r="L18" s="39"/>
      <c r="M18" s="39"/>
      <c r="N18" s="14"/>
      <c r="O18" s="14"/>
      <c r="P18" s="43"/>
      <c r="Q18" s="43"/>
      <c r="R18" s="14"/>
      <c r="S18" s="14"/>
      <c r="T18" s="47"/>
      <c r="U18" s="47"/>
      <c r="V18" s="14"/>
      <c r="W18" s="14"/>
      <c r="X18" s="51"/>
      <c r="Y18" s="51"/>
      <c r="Z18" s="14"/>
      <c r="AA18" s="14"/>
      <c r="AB18" s="35"/>
      <c r="AC18" s="35"/>
      <c r="AD18" s="14"/>
      <c r="AE18" s="14"/>
      <c r="AF18" s="9">
        <f t="shared" si="2"/>
        <v>0</v>
      </c>
      <c r="AG18" s="9">
        <f t="shared" si="3"/>
        <v>0</v>
      </c>
      <c r="AH18" s="14"/>
    </row>
    <row r="19" spans="1:34" hidden="1" x14ac:dyDescent="0.25">
      <c r="A19" s="9"/>
      <c r="B19" s="13"/>
      <c r="C19" s="14"/>
      <c r="D19" s="27"/>
      <c r="E19" s="27"/>
      <c r="F19" s="14"/>
      <c r="G19" s="14"/>
      <c r="H19" s="31"/>
      <c r="I19" s="31"/>
      <c r="J19" s="14"/>
      <c r="K19" s="14"/>
      <c r="L19" s="39"/>
      <c r="M19" s="39"/>
      <c r="N19" s="14"/>
      <c r="O19" s="14"/>
      <c r="P19" s="43"/>
      <c r="Q19" s="43"/>
      <c r="R19" s="14"/>
      <c r="S19" s="14"/>
      <c r="T19" s="47"/>
      <c r="U19" s="47"/>
      <c r="V19" s="14"/>
      <c r="W19" s="14"/>
      <c r="X19" s="51"/>
      <c r="Y19" s="51"/>
      <c r="Z19" s="14"/>
      <c r="AA19" s="14"/>
      <c r="AB19" s="35"/>
      <c r="AC19" s="35"/>
      <c r="AD19" s="14"/>
      <c r="AE19" s="14"/>
      <c r="AF19" s="9">
        <f t="shared" si="2"/>
        <v>0</v>
      </c>
      <c r="AG19" s="9">
        <f t="shared" si="3"/>
        <v>0</v>
      </c>
      <c r="AH19" s="14"/>
    </row>
    <row r="20" spans="1:34" hidden="1" x14ac:dyDescent="0.25">
      <c r="A20" s="11"/>
      <c r="B20" s="13"/>
      <c r="C20" s="14"/>
      <c r="D20" s="27"/>
      <c r="E20" s="27"/>
      <c r="F20" s="14"/>
      <c r="G20" s="14"/>
      <c r="H20" s="31"/>
      <c r="I20" s="31"/>
      <c r="J20" s="14"/>
      <c r="K20" s="14"/>
      <c r="L20" s="39"/>
      <c r="M20" s="39"/>
      <c r="N20" s="14"/>
      <c r="O20" s="14"/>
      <c r="P20" s="43"/>
      <c r="Q20" s="43"/>
      <c r="R20" s="14"/>
      <c r="S20" s="14"/>
      <c r="T20" s="47"/>
      <c r="U20" s="47"/>
      <c r="V20" s="14"/>
      <c r="W20" s="14"/>
      <c r="X20" s="51"/>
      <c r="Y20" s="51"/>
      <c r="Z20" s="14"/>
      <c r="AA20" s="14"/>
      <c r="AB20" s="35"/>
      <c r="AC20" s="35"/>
      <c r="AD20" s="14"/>
      <c r="AE20" s="14"/>
      <c r="AF20" s="9">
        <f t="shared" si="2"/>
        <v>0</v>
      </c>
      <c r="AG20" s="9">
        <f t="shared" si="3"/>
        <v>0</v>
      </c>
      <c r="AH20" s="14"/>
    </row>
    <row r="21" spans="1:34" hidden="1" x14ac:dyDescent="0.25">
      <c r="A21" s="9"/>
      <c r="B21" s="13"/>
      <c r="C21" s="14"/>
      <c r="D21" s="27"/>
      <c r="E21" s="27"/>
      <c r="F21" s="14"/>
      <c r="G21" s="14"/>
      <c r="H21" s="31"/>
      <c r="I21" s="31"/>
      <c r="J21" s="14"/>
      <c r="K21" s="14"/>
      <c r="L21" s="39"/>
      <c r="M21" s="39"/>
      <c r="N21" s="14"/>
      <c r="O21" s="14"/>
      <c r="P21" s="43"/>
      <c r="Q21" s="43"/>
      <c r="R21" s="14"/>
      <c r="S21" s="14"/>
      <c r="T21" s="47"/>
      <c r="U21" s="47"/>
      <c r="V21" s="14"/>
      <c r="W21" s="14"/>
      <c r="X21" s="51"/>
      <c r="Y21" s="51"/>
      <c r="Z21" s="14"/>
      <c r="AA21" s="14"/>
      <c r="AB21" s="35"/>
      <c r="AC21" s="35"/>
      <c r="AD21" s="14"/>
      <c r="AE21" s="14"/>
      <c r="AF21" s="9">
        <f t="shared" si="2"/>
        <v>0</v>
      </c>
      <c r="AG21" s="9">
        <f t="shared" si="3"/>
        <v>0</v>
      </c>
      <c r="AH21" s="14"/>
    </row>
    <row r="22" spans="1:34" hidden="1" x14ac:dyDescent="0.25">
      <c r="A22" s="11"/>
      <c r="B22" s="13"/>
      <c r="C22" s="14"/>
      <c r="D22" s="27"/>
      <c r="E22" s="27"/>
      <c r="F22" s="14"/>
      <c r="G22" s="14"/>
      <c r="H22" s="31"/>
      <c r="I22" s="31"/>
      <c r="J22" s="14"/>
      <c r="K22" s="14"/>
      <c r="L22" s="39"/>
      <c r="M22" s="39"/>
      <c r="N22" s="14"/>
      <c r="O22" s="14"/>
      <c r="P22" s="43"/>
      <c r="Q22" s="43"/>
      <c r="R22" s="14"/>
      <c r="S22" s="14"/>
      <c r="T22" s="47"/>
      <c r="U22" s="47"/>
      <c r="V22" s="14"/>
      <c r="W22" s="14"/>
      <c r="X22" s="51"/>
      <c r="Y22" s="51"/>
      <c r="Z22" s="14"/>
      <c r="AA22" s="14"/>
      <c r="AB22" s="35"/>
      <c r="AC22" s="35"/>
      <c r="AD22" s="14"/>
      <c r="AE22" s="14"/>
      <c r="AF22" s="9">
        <f t="shared" si="2"/>
        <v>0</v>
      </c>
      <c r="AG22" s="9">
        <f t="shared" si="3"/>
        <v>0</v>
      </c>
      <c r="AH22" s="14"/>
    </row>
    <row r="23" spans="1:34" hidden="1" x14ac:dyDescent="0.25">
      <c r="A23" s="9"/>
      <c r="B23" s="13"/>
      <c r="C23" s="14"/>
      <c r="D23" s="27"/>
      <c r="E23" s="27"/>
      <c r="F23" s="14"/>
      <c r="G23" s="14"/>
      <c r="H23" s="31"/>
      <c r="I23" s="31"/>
      <c r="J23" s="14"/>
      <c r="K23" s="14"/>
      <c r="L23" s="39"/>
      <c r="M23" s="39"/>
      <c r="N23" s="14"/>
      <c r="O23" s="14"/>
      <c r="P23" s="43"/>
      <c r="Q23" s="43"/>
      <c r="R23" s="14"/>
      <c r="S23" s="14"/>
      <c r="T23" s="47"/>
      <c r="U23" s="47"/>
      <c r="V23" s="14"/>
      <c r="W23" s="14"/>
      <c r="X23" s="51"/>
      <c r="Y23" s="51"/>
      <c r="Z23" s="14"/>
      <c r="AA23" s="14"/>
      <c r="AB23" s="35"/>
      <c r="AC23" s="35"/>
      <c r="AD23" s="14"/>
      <c r="AE23" s="14"/>
      <c r="AF23" s="9">
        <f t="shared" si="2"/>
        <v>0</v>
      </c>
      <c r="AG23" s="9">
        <f t="shared" si="3"/>
        <v>0</v>
      </c>
      <c r="AH23" s="14"/>
    </row>
    <row r="24" spans="1:34" hidden="1" x14ac:dyDescent="0.25">
      <c r="A24" s="11">
        <v>16</v>
      </c>
      <c r="B24" s="13"/>
      <c r="C24" s="14"/>
      <c r="D24" s="27"/>
      <c r="E24" s="27"/>
      <c r="F24" s="14"/>
      <c r="G24" s="14"/>
      <c r="H24" s="31"/>
      <c r="I24" s="31"/>
      <c r="J24" s="14"/>
      <c r="K24" s="14"/>
      <c r="L24" s="39"/>
      <c r="M24" s="39"/>
      <c r="N24" s="14"/>
      <c r="O24" s="14"/>
      <c r="P24" s="43"/>
      <c r="Q24" s="43"/>
      <c r="R24" s="14"/>
      <c r="S24" s="14"/>
      <c r="T24" s="47"/>
      <c r="U24" s="47"/>
      <c r="V24" s="14"/>
      <c r="W24" s="14"/>
      <c r="X24" s="51"/>
      <c r="Y24" s="51"/>
      <c r="Z24" s="14"/>
      <c r="AA24" s="14"/>
      <c r="AB24" s="35"/>
      <c r="AC24" s="35"/>
      <c r="AD24" s="14"/>
      <c r="AE24" s="14"/>
      <c r="AF24" s="9">
        <f t="shared" si="2"/>
        <v>0</v>
      </c>
      <c r="AG24" s="9">
        <f t="shared" si="3"/>
        <v>0</v>
      </c>
      <c r="AH24" s="14"/>
    </row>
    <row r="25" spans="1:34" hidden="1" x14ac:dyDescent="0.25">
      <c r="A25" s="9">
        <v>17</v>
      </c>
      <c r="B25" s="13"/>
      <c r="C25" s="14"/>
      <c r="D25" s="27"/>
      <c r="E25" s="27"/>
      <c r="F25" s="14"/>
      <c r="G25" s="14"/>
      <c r="H25" s="31"/>
      <c r="I25" s="31"/>
      <c r="J25" s="14"/>
      <c r="K25" s="14"/>
      <c r="L25" s="39"/>
      <c r="M25" s="39"/>
      <c r="N25" s="14"/>
      <c r="O25" s="14"/>
      <c r="P25" s="43"/>
      <c r="Q25" s="43"/>
      <c r="R25" s="14"/>
      <c r="S25" s="14"/>
      <c r="T25" s="47"/>
      <c r="U25" s="47"/>
      <c r="V25" s="14"/>
      <c r="W25" s="14"/>
      <c r="X25" s="51"/>
      <c r="Y25" s="51"/>
      <c r="Z25" s="14"/>
      <c r="AA25" s="14"/>
      <c r="AB25" s="35"/>
      <c r="AC25" s="35"/>
      <c r="AD25" s="14"/>
      <c r="AE25" s="14"/>
      <c r="AF25" s="9">
        <f t="shared" si="2"/>
        <v>0</v>
      </c>
      <c r="AG25" s="9">
        <f t="shared" si="3"/>
        <v>0</v>
      </c>
      <c r="AH25" s="14"/>
    </row>
    <row r="26" spans="1:34" hidden="1" x14ac:dyDescent="0.25">
      <c r="A26" s="11">
        <v>18</v>
      </c>
      <c r="B26" s="13"/>
      <c r="C26" s="14"/>
      <c r="D26" s="27"/>
      <c r="E26" s="27"/>
      <c r="F26" s="14"/>
      <c r="G26" s="14"/>
      <c r="H26" s="31"/>
      <c r="I26" s="31"/>
      <c r="J26" s="14"/>
      <c r="K26" s="14"/>
      <c r="L26" s="39"/>
      <c r="M26" s="39"/>
      <c r="N26" s="14"/>
      <c r="O26" s="14"/>
      <c r="P26" s="43"/>
      <c r="Q26" s="43"/>
      <c r="R26" s="14"/>
      <c r="S26" s="14"/>
      <c r="T26" s="47"/>
      <c r="U26" s="47"/>
      <c r="V26" s="14"/>
      <c r="W26" s="14"/>
      <c r="X26" s="51"/>
      <c r="Y26" s="51"/>
      <c r="Z26" s="14"/>
      <c r="AA26" s="14"/>
      <c r="AB26" s="35"/>
      <c r="AC26" s="35"/>
      <c r="AD26" s="14"/>
      <c r="AE26" s="14"/>
      <c r="AF26" s="9">
        <f t="shared" si="2"/>
        <v>0</v>
      </c>
      <c r="AG26" s="9">
        <f t="shared" si="3"/>
        <v>0</v>
      </c>
      <c r="AH26" s="14"/>
    </row>
    <row r="27" spans="1:34" hidden="1" x14ac:dyDescent="0.25">
      <c r="A27" s="9">
        <v>19</v>
      </c>
      <c r="B27" s="13"/>
      <c r="C27" s="14"/>
      <c r="D27" s="27"/>
      <c r="E27" s="27"/>
      <c r="F27" s="14"/>
      <c r="G27" s="14"/>
      <c r="H27" s="31"/>
      <c r="I27" s="31"/>
      <c r="J27" s="14"/>
      <c r="K27" s="14"/>
      <c r="L27" s="39"/>
      <c r="M27" s="39"/>
      <c r="N27" s="14"/>
      <c r="O27" s="14"/>
      <c r="P27" s="43"/>
      <c r="Q27" s="43"/>
      <c r="R27" s="14"/>
      <c r="S27" s="14"/>
      <c r="T27" s="47"/>
      <c r="U27" s="47"/>
      <c r="V27" s="14"/>
      <c r="W27" s="14"/>
      <c r="X27" s="51"/>
      <c r="Y27" s="51"/>
      <c r="Z27" s="14"/>
      <c r="AA27" s="14"/>
      <c r="AB27" s="35"/>
      <c r="AC27" s="35"/>
      <c r="AD27" s="14"/>
      <c r="AE27" s="14"/>
      <c r="AF27" s="9">
        <f t="shared" si="2"/>
        <v>0</v>
      </c>
      <c r="AG27" s="9">
        <f t="shared" si="3"/>
        <v>0</v>
      </c>
      <c r="AH27" s="14"/>
    </row>
    <row r="28" spans="1:34" hidden="1" x14ac:dyDescent="0.25">
      <c r="A28" s="11">
        <v>20</v>
      </c>
      <c r="B28" s="13"/>
      <c r="C28" s="14"/>
      <c r="D28" s="27"/>
      <c r="E28" s="27"/>
      <c r="F28" s="14"/>
      <c r="G28" s="14"/>
      <c r="H28" s="31"/>
      <c r="I28" s="31"/>
      <c r="J28" s="14"/>
      <c r="K28" s="14"/>
      <c r="L28" s="39"/>
      <c r="M28" s="39"/>
      <c r="N28" s="14"/>
      <c r="O28" s="14"/>
      <c r="P28" s="43"/>
      <c r="Q28" s="43"/>
      <c r="R28" s="14"/>
      <c r="S28" s="14"/>
      <c r="T28" s="47"/>
      <c r="U28" s="47"/>
      <c r="V28" s="14"/>
      <c r="W28" s="14"/>
      <c r="X28" s="51"/>
      <c r="Y28" s="51"/>
      <c r="Z28" s="14"/>
      <c r="AA28" s="14"/>
      <c r="AB28" s="35"/>
      <c r="AC28" s="35"/>
      <c r="AD28" s="14"/>
      <c r="AE28" s="14"/>
      <c r="AF28" s="9">
        <f t="shared" si="2"/>
        <v>0</v>
      </c>
      <c r="AG28" s="9">
        <f t="shared" si="3"/>
        <v>0</v>
      </c>
      <c r="AH28" s="14"/>
    </row>
    <row r="29" spans="1:34" hidden="1" x14ac:dyDescent="0.25">
      <c r="A29" s="9">
        <v>21</v>
      </c>
      <c r="B29" s="13"/>
      <c r="C29" s="14"/>
      <c r="D29" s="27"/>
      <c r="E29" s="27"/>
      <c r="F29" s="14"/>
      <c r="G29" s="14"/>
      <c r="H29" s="31"/>
      <c r="I29" s="31"/>
      <c r="J29" s="14"/>
      <c r="K29" s="14"/>
      <c r="L29" s="39"/>
      <c r="M29" s="39"/>
      <c r="N29" s="14"/>
      <c r="O29" s="14"/>
      <c r="P29" s="43"/>
      <c r="Q29" s="43"/>
      <c r="R29" s="14"/>
      <c r="S29" s="14"/>
      <c r="T29" s="47"/>
      <c r="U29" s="47"/>
      <c r="V29" s="14"/>
      <c r="W29" s="14"/>
      <c r="X29" s="51"/>
      <c r="Y29" s="51"/>
      <c r="Z29" s="14"/>
      <c r="AA29" s="14"/>
      <c r="AB29" s="35"/>
      <c r="AC29" s="35"/>
      <c r="AD29" s="14"/>
      <c r="AE29" s="14"/>
      <c r="AF29" s="9">
        <f t="shared" si="2"/>
        <v>0</v>
      </c>
      <c r="AG29" s="9">
        <f t="shared" si="3"/>
        <v>0</v>
      </c>
      <c r="AH29" s="14"/>
    </row>
    <row r="30" spans="1:34" hidden="1" x14ac:dyDescent="0.25">
      <c r="A30" s="11">
        <v>22</v>
      </c>
      <c r="B30" s="13"/>
      <c r="C30" s="14"/>
      <c r="D30" s="27"/>
      <c r="E30" s="27"/>
      <c r="F30" s="14"/>
      <c r="G30" s="14"/>
      <c r="H30" s="31"/>
      <c r="I30" s="31"/>
      <c r="J30" s="14"/>
      <c r="K30" s="14"/>
      <c r="L30" s="39"/>
      <c r="M30" s="39"/>
      <c r="N30" s="14"/>
      <c r="O30" s="14"/>
      <c r="P30" s="43"/>
      <c r="Q30" s="43"/>
      <c r="R30" s="14"/>
      <c r="S30" s="14"/>
      <c r="T30" s="47"/>
      <c r="U30" s="47"/>
      <c r="V30" s="14"/>
      <c r="W30" s="14"/>
      <c r="X30" s="51"/>
      <c r="Y30" s="51"/>
      <c r="Z30" s="14"/>
      <c r="AA30" s="14"/>
      <c r="AB30" s="35"/>
      <c r="AC30" s="35"/>
      <c r="AD30" s="14"/>
      <c r="AE30" s="14"/>
      <c r="AF30" s="9">
        <f t="shared" si="2"/>
        <v>0</v>
      </c>
      <c r="AG30" s="9">
        <f t="shared" si="3"/>
        <v>0</v>
      </c>
      <c r="AH30" s="14"/>
    </row>
    <row r="31" spans="1:34" hidden="1" x14ac:dyDescent="0.25">
      <c r="A31" s="9">
        <v>23</v>
      </c>
      <c r="B31" s="13"/>
      <c r="C31" s="14"/>
      <c r="D31" s="27"/>
      <c r="E31" s="27"/>
      <c r="F31" s="14"/>
      <c r="G31" s="14"/>
      <c r="H31" s="31"/>
      <c r="I31" s="31"/>
      <c r="J31" s="14"/>
      <c r="K31" s="14"/>
      <c r="L31" s="39"/>
      <c r="M31" s="39"/>
      <c r="N31" s="14"/>
      <c r="O31" s="14"/>
      <c r="P31" s="43"/>
      <c r="Q31" s="43"/>
      <c r="R31" s="14"/>
      <c r="S31" s="14"/>
      <c r="T31" s="47"/>
      <c r="U31" s="47"/>
      <c r="V31" s="14"/>
      <c r="W31" s="14"/>
      <c r="X31" s="51"/>
      <c r="Y31" s="51"/>
      <c r="Z31" s="14"/>
      <c r="AA31" s="14"/>
      <c r="AB31" s="35"/>
      <c r="AC31" s="35"/>
      <c r="AD31" s="14"/>
      <c r="AE31" s="14"/>
      <c r="AF31" s="9">
        <f t="shared" si="2"/>
        <v>0</v>
      </c>
      <c r="AG31" s="9">
        <f t="shared" si="3"/>
        <v>0</v>
      </c>
      <c r="AH31" s="14"/>
    </row>
    <row r="32" spans="1:34" hidden="1" x14ac:dyDescent="0.25">
      <c r="A32" s="11">
        <v>24</v>
      </c>
      <c r="B32" s="13"/>
      <c r="C32" s="14"/>
      <c r="D32" s="27"/>
      <c r="E32" s="27"/>
      <c r="F32" s="14"/>
      <c r="G32" s="14"/>
      <c r="H32" s="31"/>
      <c r="I32" s="31"/>
      <c r="J32" s="14"/>
      <c r="K32" s="14"/>
      <c r="L32" s="39"/>
      <c r="M32" s="39"/>
      <c r="N32" s="14"/>
      <c r="O32" s="14"/>
      <c r="P32" s="43"/>
      <c r="Q32" s="43"/>
      <c r="R32" s="14"/>
      <c r="S32" s="14"/>
      <c r="T32" s="47"/>
      <c r="U32" s="47"/>
      <c r="V32" s="14"/>
      <c r="W32" s="14"/>
      <c r="X32" s="51"/>
      <c r="Y32" s="51"/>
      <c r="Z32" s="14"/>
      <c r="AA32" s="14"/>
      <c r="AB32" s="35"/>
      <c r="AC32" s="35"/>
      <c r="AD32" s="14"/>
      <c r="AE32" s="14"/>
      <c r="AF32" s="9">
        <f t="shared" si="2"/>
        <v>0</v>
      </c>
      <c r="AG32" s="9">
        <f t="shared" si="3"/>
        <v>0</v>
      </c>
      <c r="AH32" s="14"/>
    </row>
    <row r="33" spans="1:34" hidden="1" x14ac:dyDescent="0.25">
      <c r="A33" s="9">
        <v>25</v>
      </c>
      <c r="B33" s="13"/>
      <c r="C33" s="14"/>
      <c r="D33" s="27"/>
      <c r="E33" s="27"/>
      <c r="F33" s="14"/>
      <c r="G33" s="14"/>
      <c r="H33" s="31"/>
      <c r="I33" s="31"/>
      <c r="J33" s="14"/>
      <c r="K33" s="14"/>
      <c r="L33" s="39"/>
      <c r="M33" s="39"/>
      <c r="N33" s="14"/>
      <c r="O33" s="14"/>
      <c r="P33" s="43"/>
      <c r="Q33" s="43"/>
      <c r="R33" s="14"/>
      <c r="S33" s="14"/>
      <c r="T33" s="47"/>
      <c r="U33" s="47"/>
      <c r="V33" s="14"/>
      <c r="W33" s="14"/>
      <c r="X33" s="51"/>
      <c r="Y33" s="51"/>
      <c r="Z33" s="14"/>
      <c r="AA33" s="14"/>
      <c r="AB33" s="35"/>
      <c r="AC33" s="35"/>
      <c r="AD33" s="14"/>
      <c r="AE33" s="14"/>
      <c r="AF33" s="9">
        <f t="shared" si="2"/>
        <v>0</v>
      </c>
      <c r="AG33" s="9">
        <f t="shared" si="3"/>
        <v>0</v>
      </c>
      <c r="AH33" s="14"/>
    </row>
    <row r="34" spans="1:34" hidden="1" x14ac:dyDescent="0.25">
      <c r="A34" s="11">
        <v>26</v>
      </c>
      <c r="B34" s="13"/>
      <c r="C34" s="14"/>
      <c r="D34" s="27"/>
      <c r="E34" s="27"/>
      <c r="F34" s="14"/>
      <c r="G34" s="14"/>
      <c r="H34" s="31"/>
      <c r="I34" s="31"/>
      <c r="J34" s="14"/>
      <c r="K34" s="14"/>
      <c r="L34" s="39"/>
      <c r="M34" s="39"/>
      <c r="N34" s="14"/>
      <c r="O34" s="14"/>
      <c r="P34" s="43"/>
      <c r="Q34" s="43"/>
      <c r="R34" s="14"/>
      <c r="S34" s="14"/>
      <c r="T34" s="47"/>
      <c r="U34" s="47"/>
      <c r="V34" s="14"/>
      <c r="W34" s="14"/>
      <c r="X34" s="51"/>
      <c r="Y34" s="51"/>
      <c r="Z34" s="14"/>
      <c r="AA34" s="14"/>
      <c r="AB34" s="35"/>
      <c r="AC34" s="35"/>
      <c r="AD34" s="14"/>
      <c r="AE34" s="14"/>
      <c r="AF34" s="9">
        <f t="shared" si="2"/>
        <v>0</v>
      </c>
      <c r="AG34" s="9">
        <f t="shared" si="3"/>
        <v>0</v>
      </c>
      <c r="AH34" s="14"/>
    </row>
    <row r="35" spans="1:34" hidden="1" x14ac:dyDescent="0.25">
      <c r="A35" s="9">
        <v>27</v>
      </c>
      <c r="B35" s="13"/>
      <c r="C35" s="14"/>
      <c r="D35" s="27"/>
      <c r="E35" s="27"/>
      <c r="F35" s="14"/>
      <c r="G35" s="14"/>
      <c r="H35" s="31"/>
      <c r="I35" s="31"/>
      <c r="J35" s="14"/>
      <c r="K35" s="14"/>
      <c r="L35" s="39"/>
      <c r="M35" s="39"/>
      <c r="N35" s="14"/>
      <c r="O35" s="14"/>
      <c r="P35" s="43"/>
      <c r="Q35" s="43"/>
      <c r="R35" s="14"/>
      <c r="S35" s="14"/>
      <c r="T35" s="47"/>
      <c r="U35" s="47"/>
      <c r="V35" s="14"/>
      <c r="W35" s="14"/>
      <c r="X35" s="51"/>
      <c r="Y35" s="51"/>
      <c r="Z35" s="14"/>
      <c r="AA35" s="14"/>
      <c r="AB35" s="35"/>
      <c r="AC35" s="35"/>
      <c r="AD35" s="14"/>
      <c r="AE35" s="14"/>
      <c r="AF35" s="9">
        <f t="shared" si="2"/>
        <v>0</v>
      </c>
      <c r="AG35" s="9">
        <f t="shared" si="3"/>
        <v>0</v>
      </c>
      <c r="AH35" s="14"/>
    </row>
    <row r="36" spans="1:34" hidden="1" x14ac:dyDescent="0.25">
      <c r="A36" s="11">
        <v>28</v>
      </c>
      <c r="B36" s="13"/>
      <c r="C36" s="14"/>
      <c r="D36" s="27"/>
      <c r="E36" s="27"/>
      <c r="F36" s="14"/>
      <c r="G36" s="14"/>
      <c r="H36" s="31"/>
      <c r="I36" s="31"/>
      <c r="J36" s="14"/>
      <c r="K36" s="14"/>
      <c r="L36" s="39"/>
      <c r="M36" s="39"/>
      <c r="N36" s="14"/>
      <c r="O36" s="14"/>
      <c r="P36" s="43"/>
      <c r="Q36" s="43"/>
      <c r="R36" s="14"/>
      <c r="S36" s="14"/>
      <c r="T36" s="47"/>
      <c r="U36" s="47"/>
      <c r="V36" s="14"/>
      <c r="W36" s="14"/>
      <c r="X36" s="51"/>
      <c r="Y36" s="51"/>
      <c r="Z36" s="14"/>
      <c r="AA36" s="14"/>
      <c r="AB36" s="35"/>
      <c r="AC36" s="35"/>
      <c r="AD36" s="14"/>
      <c r="AE36" s="14"/>
      <c r="AF36" s="9">
        <f t="shared" si="2"/>
        <v>0</v>
      </c>
      <c r="AG36" s="9">
        <f t="shared" si="3"/>
        <v>0</v>
      </c>
      <c r="AH36" s="14"/>
    </row>
    <row r="37" spans="1:34" hidden="1" x14ac:dyDescent="0.25">
      <c r="A37" s="9">
        <v>29</v>
      </c>
      <c r="B37" s="13"/>
      <c r="C37" s="14"/>
      <c r="D37" s="27"/>
      <c r="E37" s="27"/>
      <c r="F37" s="14"/>
      <c r="G37" s="14"/>
      <c r="H37" s="31"/>
      <c r="I37" s="31"/>
      <c r="J37" s="14"/>
      <c r="K37" s="14"/>
      <c r="L37" s="39"/>
      <c r="M37" s="39"/>
      <c r="N37" s="14"/>
      <c r="O37" s="14"/>
      <c r="P37" s="43"/>
      <c r="Q37" s="43"/>
      <c r="R37" s="14"/>
      <c r="S37" s="14"/>
      <c r="T37" s="47"/>
      <c r="U37" s="47"/>
      <c r="V37" s="14"/>
      <c r="W37" s="14"/>
      <c r="X37" s="51"/>
      <c r="Y37" s="51"/>
      <c r="Z37" s="14"/>
      <c r="AA37" s="14"/>
      <c r="AB37" s="35"/>
      <c r="AC37" s="35"/>
      <c r="AD37" s="14"/>
      <c r="AE37" s="14"/>
      <c r="AF37" s="9">
        <f t="shared" si="2"/>
        <v>0</v>
      </c>
      <c r="AG37" s="9">
        <f t="shared" si="3"/>
        <v>0</v>
      </c>
      <c r="AH37" s="14"/>
    </row>
    <row r="38" spans="1:34" hidden="1" x14ac:dyDescent="0.25">
      <c r="A38" s="11">
        <v>30</v>
      </c>
      <c r="B38" s="13"/>
      <c r="C38" s="14"/>
      <c r="D38" s="27"/>
      <c r="E38" s="27"/>
      <c r="F38" s="14"/>
      <c r="G38" s="14"/>
      <c r="H38" s="31"/>
      <c r="I38" s="31"/>
      <c r="J38" s="14"/>
      <c r="K38" s="14"/>
      <c r="L38" s="39"/>
      <c r="M38" s="39"/>
      <c r="N38" s="14"/>
      <c r="O38" s="14"/>
      <c r="P38" s="43"/>
      <c r="Q38" s="43"/>
      <c r="R38" s="14"/>
      <c r="S38" s="14"/>
      <c r="T38" s="47"/>
      <c r="U38" s="47"/>
      <c r="V38" s="14"/>
      <c r="W38" s="14"/>
      <c r="X38" s="51"/>
      <c r="Y38" s="51"/>
      <c r="Z38" s="14"/>
      <c r="AA38" s="14"/>
      <c r="AB38" s="35"/>
      <c r="AC38" s="35"/>
      <c r="AD38" s="14"/>
      <c r="AE38" s="14"/>
      <c r="AF38" s="9">
        <f t="shared" si="2"/>
        <v>0</v>
      </c>
      <c r="AG38" s="9">
        <f t="shared" si="3"/>
        <v>0</v>
      </c>
      <c r="AH38" s="14"/>
    </row>
    <row r="39" spans="1:34" hidden="1" x14ac:dyDescent="0.25">
      <c r="A39" s="9">
        <v>31</v>
      </c>
      <c r="B39" s="13"/>
      <c r="C39" s="14"/>
      <c r="D39" s="27"/>
      <c r="E39" s="27"/>
      <c r="F39" s="14"/>
      <c r="G39" s="14"/>
      <c r="H39" s="31"/>
      <c r="I39" s="31"/>
      <c r="J39" s="14"/>
      <c r="K39" s="14"/>
      <c r="L39" s="39"/>
      <c r="M39" s="39"/>
      <c r="N39" s="14"/>
      <c r="O39" s="14"/>
      <c r="P39" s="43"/>
      <c r="Q39" s="43"/>
      <c r="R39" s="14"/>
      <c r="S39" s="14"/>
      <c r="T39" s="47"/>
      <c r="U39" s="47"/>
      <c r="V39" s="14"/>
      <c r="W39" s="14"/>
      <c r="X39" s="51"/>
      <c r="Y39" s="51"/>
      <c r="Z39" s="14"/>
      <c r="AA39" s="14"/>
      <c r="AB39" s="35"/>
      <c r="AC39" s="35"/>
      <c r="AD39" s="14"/>
      <c r="AE39" s="14"/>
      <c r="AF39" s="9">
        <f t="shared" si="2"/>
        <v>0</v>
      </c>
      <c r="AG39" s="9">
        <f t="shared" si="3"/>
        <v>0</v>
      </c>
      <c r="AH39" s="14"/>
    </row>
    <row r="40" spans="1:34" hidden="1" x14ac:dyDescent="0.25">
      <c r="A40" s="11">
        <v>32</v>
      </c>
      <c r="B40" s="15"/>
      <c r="C40" s="16"/>
      <c r="D40" s="28"/>
      <c r="E40" s="28"/>
      <c r="F40" s="16"/>
      <c r="G40" s="16"/>
      <c r="H40" s="32"/>
      <c r="I40" s="32"/>
      <c r="J40" s="16"/>
      <c r="K40" s="16"/>
      <c r="L40" s="40"/>
      <c r="M40" s="40"/>
      <c r="N40" s="16"/>
      <c r="O40" s="16"/>
      <c r="P40" s="44"/>
      <c r="Q40" s="44"/>
      <c r="R40" s="16"/>
      <c r="S40" s="16"/>
      <c r="T40" s="48"/>
      <c r="U40" s="48"/>
      <c r="V40" s="16"/>
      <c r="W40" s="16"/>
      <c r="X40" s="52"/>
      <c r="Y40" s="52"/>
      <c r="Z40" s="16"/>
      <c r="AA40" s="16"/>
      <c r="AB40" s="36"/>
      <c r="AC40" s="36"/>
      <c r="AD40" s="16"/>
      <c r="AE40" s="16"/>
      <c r="AF40" s="9">
        <f t="shared" si="2"/>
        <v>0</v>
      </c>
      <c r="AG40" s="9">
        <f t="shared" si="3"/>
        <v>0</v>
      </c>
      <c r="AH40" s="16"/>
    </row>
    <row r="41" spans="1:34" hidden="1" x14ac:dyDescent="0.25">
      <c r="A41" s="9">
        <v>33</v>
      </c>
      <c r="B41" s="15"/>
      <c r="C41" s="16"/>
      <c r="D41" s="28"/>
      <c r="E41" s="28"/>
      <c r="F41" s="16"/>
      <c r="G41" s="16"/>
      <c r="H41" s="32"/>
      <c r="I41" s="32"/>
      <c r="J41" s="16"/>
      <c r="K41" s="16"/>
      <c r="L41" s="40"/>
      <c r="M41" s="40"/>
      <c r="N41" s="16"/>
      <c r="O41" s="16"/>
      <c r="P41" s="44"/>
      <c r="Q41" s="44"/>
      <c r="R41" s="16"/>
      <c r="S41" s="16"/>
      <c r="T41" s="48"/>
      <c r="U41" s="48"/>
      <c r="V41" s="16"/>
      <c r="W41" s="16"/>
      <c r="X41" s="52"/>
      <c r="Y41" s="52"/>
      <c r="Z41" s="16"/>
      <c r="AA41" s="16"/>
      <c r="AB41" s="36"/>
      <c r="AC41" s="36"/>
      <c r="AD41" s="16"/>
      <c r="AE41" s="16"/>
      <c r="AF41" s="9">
        <f t="shared" si="2"/>
        <v>0</v>
      </c>
      <c r="AG41" s="9">
        <f t="shared" si="3"/>
        <v>0</v>
      </c>
      <c r="AH41" s="16"/>
    </row>
    <row r="42" spans="1:34" hidden="1" x14ac:dyDescent="0.25">
      <c r="A42" s="11">
        <v>34</v>
      </c>
      <c r="B42" s="15"/>
      <c r="C42" s="16"/>
      <c r="D42" s="28"/>
      <c r="E42" s="28"/>
      <c r="F42" s="16"/>
      <c r="G42" s="16"/>
      <c r="H42" s="32"/>
      <c r="I42" s="32"/>
      <c r="J42" s="16"/>
      <c r="K42" s="16"/>
      <c r="L42" s="40"/>
      <c r="M42" s="40"/>
      <c r="N42" s="16"/>
      <c r="O42" s="16"/>
      <c r="P42" s="44"/>
      <c r="Q42" s="44"/>
      <c r="R42" s="16"/>
      <c r="S42" s="16"/>
      <c r="T42" s="48"/>
      <c r="U42" s="48"/>
      <c r="V42" s="16"/>
      <c r="W42" s="16"/>
      <c r="X42" s="52"/>
      <c r="Y42" s="52"/>
      <c r="Z42" s="16"/>
      <c r="AA42" s="16"/>
      <c r="AB42" s="36"/>
      <c r="AC42" s="36"/>
      <c r="AD42" s="16"/>
      <c r="AE42" s="16"/>
      <c r="AF42" s="9">
        <f t="shared" si="2"/>
        <v>0</v>
      </c>
      <c r="AG42" s="9">
        <f t="shared" si="3"/>
        <v>0</v>
      </c>
      <c r="AH42" s="16"/>
    </row>
    <row r="43" spans="1:34" x14ac:dyDescent="0.25">
      <c r="A43" s="17"/>
      <c r="B43" s="18"/>
      <c r="C43" s="19"/>
      <c r="D43" s="97">
        <f>SUM(D9:D42)-SUM(E9:E42)</f>
        <v>0</v>
      </c>
      <c r="E43" s="97"/>
      <c r="F43" s="83">
        <f>SUM(F9:F42)-SUM(G9:G42)</f>
        <v>0</v>
      </c>
      <c r="G43" s="83"/>
      <c r="H43" s="98">
        <f>SUM(H9:H42)-SUM(I9:I42)</f>
        <v>0</v>
      </c>
      <c r="I43" s="98"/>
      <c r="J43" s="83">
        <f>SUM(J9:J42)-SUM(K9:K42)</f>
        <v>4</v>
      </c>
      <c r="K43" s="83"/>
      <c r="L43" s="99">
        <f>SUM(L9:L42)-SUM(M9:M42)</f>
        <v>0</v>
      </c>
      <c r="M43" s="99"/>
      <c r="N43" s="83">
        <f>SUM(N9:N42)-SUM(O9:O42)</f>
        <v>3</v>
      </c>
      <c r="O43" s="83"/>
      <c r="P43" s="84">
        <f>SUM(P9:P42)-SUM(Q9:Q42)</f>
        <v>0</v>
      </c>
      <c r="Q43" s="84"/>
      <c r="R43" s="83">
        <f>SUM(R9:R42)-SUM(S9:S42)</f>
        <v>3</v>
      </c>
      <c r="S43" s="83"/>
      <c r="T43" s="85">
        <f>SUM(T9:T42)-SUM(U9:U42)</f>
        <v>0</v>
      </c>
      <c r="U43" s="85"/>
      <c r="V43" s="83">
        <f>SUM(V9:V42)-SUM(W9:W42)</f>
        <v>3</v>
      </c>
      <c r="W43" s="83"/>
      <c r="X43" s="86">
        <f>SUM(X9:X42)-SUM(Y9:Y42)</f>
        <v>4</v>
      </c>
      <c r="Y43" s="86"/>
      <c r="Z43" s="83">
        <f>SUM(Z9:Z42)-SUM(AA9:AA42)</f>
        <v>3</v>
      </c>
      <c r="AA43" s="83"/>
      <c r="AB43" s="87">
        <f>SUM(AB9:AB42)-SUM(AC9:AC42)</f>
        <v>4</v>
      </c>
      <c r="AC43" s="87"/>
      <c r="AD43" s="83">
        <f>SUM(AD9:AD42)-SUM(AE9:AE42)</f>
        <v>0</v>
      </c>
      <c r="AE43" s="83"/>
      <c r="AF43" s="20"/>
      <c r="AG43" s="9">
        <f>D43+F43+H43+J43+L43+N43+P43+R43+T43+V43+X43+Z43+AB43+AD43</f>
        <v>24</v>
      </c>
      <c r="AH43" s="21"/>
    </row>
    <row r="44" spans="1:34" s="19" customFormat="1" x14ac:dyDescent="0.25">
      <c r="A44" s="88" t="s">
        <v>28</v>
      </c>
      <c r="B44" s="89"/>
      <c r="C44" s="89"/>
      <c r="D44" s="89"/>
      <c r="E44" s="89"/>
      <c r="F44" s="89"/>
      <c r="G44" s="89"/>
      <c r="H44" s="89"/>
      <c r="I44" s="89"/>
      <c r="J44" s="89"/>
      <c r="K44" s="89"/>
      <c r="L44" s="89"/>
      <c r="M44" s="89"/>
      <c r="N44" s="89"/>
      <c r="O44" s="89"/>
      <c r="P44" s="89"/>
      <c r="Q44" s="89"/>
      <c r="R44" s="89"/>
      <c r="S44" s="89"/>
      <c r="T44" s="89"/>
      <c r="U44" s="89"/>
      <c r="V44" s="89"/>
      <c r="W44" s="89"/>
      <c r="X44" s="89"/>
      <c r="Y44" s="89"/>
      <c r="Z44" s="89"/>
      <c r="AA44" s="89"/>
      <c r="AB44" s="89"/>
      <c r="AC44" s="89"/>
      <c r="AD44" s="89"/>
      <c r="AE44" s="90"/>
      <c r="AF44" s="22">
        <f>SUM(AF9:AF42)</f>
        <v>7</v>
      </c>
      <c r="AG44" s="22">
        <f>SUM(AG9:AG42)</f>
        <v>31</v>
      </c>
      <c r="AH44" s="23"/>
    </row>
    <row r="45" spans="1:34" x14ac:dyDescent="0.25">
      <c r="A45" s="88" t="s">
        <v>29</v>
      </c>
      <c r="B45" s="89"/>
      <c r="C45" s="89"/>
      <c r="D45" s="89"/>
      <c r="E45" s="89"/>
      <c r="F45" s="89"/>
      <c r="G45" s="89"/>
      <c r="H45" s="89"/>
      <c r="I45" s="89"/>
      <c r="J45" s="89"/>
      <c r="K45" s="89"/>
      <c r="L45" s="89"/>
      <c r="M45" s="89"/>
      <c r="N45" s="89"/>
      <c r="O45" s="89"/>
      <c r="P45" s="89"/>
      <c r="Q45" s="89"/>
      <c r="R45" s="89"/>
      <c r="S45" s="89"/>
      <c r="T45" s="89"/>
      <c r="U45" s="89"/>
      <c r="V45" s="89"/>
      <c r="W45" s="89"/>
      <c r="X45" s="89"/>
      <c r="Y45" s="89"/>
      <c r="Z45" s="89"/>
      <c r="AA45" s="89"/>
      <c r="AB45" s="89"/>
      <c r="AC45" s="89"/>
      <c r="AD45" s="89"/>
      <c r="AE45" s="90"/>
      <c r="AF45" s="81">
        <f>AG44-AF44</f>
        <v>24</v>
      </c>
      <c r="AG45" s="82"/>
      <c r="AH45" s="23"/>
    </row>
  </sheetData>
  <mergeCells count="43">
    <mergeCell ref="AB43:AC43"/>
    <mergeCell ref="AD43:AE43"/>
    <mergeCell ref="A44:AE44"/>
    <mergeCell ref="A45:AE45"/>
    <mergeCell ref="AF45:AG45"/>
    <mergeCell ref="P43:Q43"/>
    <mergeCell ref="R43:S43"/>
    <mergeCell ref="T43:U43"/>
    <mergeCell ref="V43:W43"/>
    <mergeCell ref="X43:Y43"/>
    <mergeCell ref="Z43:AA43"/>
    <mergeCell ref="AB7:AC7"/>
    <mergeCell ref="AD7:AE7"/>
    <mergeCell ref="AF7:AF8"/>
    <mergeCell ref="AG7:AG8"/>
    <mergeCell ref="D43:E43"/>
    <mergeCell ref="F43:G43"/>
    <mergeCell ref="H43:I43"/>
    <mergeCell ref="J43:K43"/>
    <mergeCell ref="L43:M43"/>
    <mergeCell ref="N43:O43"/>
    <mergeCell ref="P7:Q7"/>
    <mergeCell ref="R7:S7"/>
    <mergeCell ref="T7:U7"/>
    <mergeCell ref="V7:W7"/>
    <mergeCell ref="X7:Y7"/>
    <mergeCell ref="Z7:AA7"/>
    <mergeCell ref="N7:O7"/>
    <mergeCell ref="A1:C1"/>
    <mergeCell ref="A2:C2"/>
    <mergeCell ref="A3:AH3"/>
    <mergeCell ref="A4:AH4"/>
    <mergeCell ref="A5:AE5"/>
    <mergeCell ref="A6:A8"/>
    <mergeCell ref="B6:B8"/>
    <mergeCell ref="C6:C8"/>
    <mergeCell ref="D6:AG6"/>
    <mergeCell ref="AH6:AH8"/>
    <mergeCell ref="D7:E7"/>
    <mergeCell ref="F7:G7"/>
    <mergeCell ref="H7:I7"/>
    <mergeCell ref="J7:K7"/>
    <mergeCell ref="L7:M7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T5</vt:lpstr>
      <vt:lpstr>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2020-06-09T08:14:04Z</dcterms:modified>
</cp:coreProperties>
</file>