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9" i="1" l="1"/>
  <c r="D10" i="1"/>
  <c r="D11" i="1"/>
  <c r="D12" i="1"/>
  <c r="D13" i="1"/>
  <c r="D14" i="1"/>
  <c r="D15" i="1"/>
  <c r="D16" i="1"/>
  <c r="D21" i="1" s="1"/>
  <c r="D17" i="1"/>
  <c r="D18" i="1"/>
  <c r="D8" i="1"/>
</calcChain>
</file>

<file path=xl/sharedStrings.xml><?xml version="1.0" encoding="utf-8"?>
<sst xmlns="http://schemas.openxmlformats.org/spreadsheetml/2006/main" count="24" uniqueCount="24">
  <si>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</si>
  <si>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</si>
  <si>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</si>
  <si>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</si>
  <si>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BÁO CÁO TỔNG QUAN</t>
  </si>
  <si>
    <t>Năm 2020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</si>
  <si>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</si>
  <si>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</si>
  <si>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</si>
  <si>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</si>
  <si>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</si>
  <si>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</si>
  <si>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</si>
  <si>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</si>
  <si>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</si>
  <si>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</si>
  <si>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</si>
  <si>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</si>
  <si>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Nội dung</t>
  </si>
  <si>
    <t>Thu</t>
  </si>
  <si>
    <t>Chi</t>
  </si>
  <si>
    <t>Lãi/Lỗ</t>
  </si>
  <si>
    <t>tiền lương Anh Lâm, Chị Thanh 2020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</si>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</sst>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9" fillId="0" borderId="1" xfId="0" applyFont="1" applyBorder="1"/>
    <xf numFmtId="164" fontId="9" fillId="0" borderId="1" xfId="1" applyNumberFormat="1" applyFont="1" applyBorder="1"/>
    <xf numFmtId="164" fontId="9" fillId="0" borderId="1" xfId="0" applyNumberFormat="1" applyFont="1" applyBorder="1"/>
    <xf numFmtId="0" fontId="10" fillId="0" borderId="1" xfId="0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64" fontId="9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64" fontId="9" fillId="0" borderId="3" xfId="1" applyNumberFormat="1" applyFont="1" applyBorder="1" applyAlignment="1">
      <alignment horizontal="center" vertical="center"/>
    </xf>
    <xf numFmtId="164" fontId="11" fillId="0" borderId="1" xfId="1" applyNumberFormat="1" applyFont="1" applyBorder="1"/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/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5" sqref="A5:E5"/>
    </sheetView>
  </sheetViews>
  <sheetFormatPr defaultRowHeight="15" x14ac:dyDescent="0.25"/>
  <cols>
    <col min="1" max="1" width="14.42578125" style="32" customWidth="1"/>
    <col min="2" max="2" width="16.42578125" style="32" customWidth="1"/>
    <col min="3" max="3" width="17.5703125" style="32" customWidth="1"/>
    <col min="4" max="4" width="20" style="32" customWidth="1"/>
    <col min="5" max="5" width="18.7109375" style="32" customWidth="1"/>
    <col min="6" max="16384" width="9.140625" style="32"/>
  </cols>
  <sheetData>
    <row r="1" spans="1:7" s="6" customFormat="1" ht="16.5" x14ac:dyDescent="0.25">
      <c r="A1" s="1" t="s">
        <v>0</v>
      </c>
      <c r="B1" s="2"/>
      <c r="C1" s="3"/>
      <c r="D1" s="4" t="s">
        <v>1</v>
      </c>
      <c r="E1" s="5"/>
      <c r="F1" s="4"/>
      <c r="G1" s="4"/>
    </row>
    <row r="2" spans="1:7" s="6" customFormat="1" ht="15.75" x14ac:dyDescent="0.25">
      <c r="A2" s="7" t="s">
        <v>2</v>
      </c>
      <c r="B2" s="8"/>
      <c r="C2" s="9"/>
      <c r="D2" s="10" t="s">
        <v>3</v>
      </c>
      <c r="E2" s="11"/>
      <c r="F2" s="10"/>
      <c r="G2" s="10"/>
    </row>
    <row r="3" spans="1:7" s="6" customFormat="1" ht="15.75" x14ac:dyDescent="0.25">
      <c r="A3" s="7"/>
      <c r="B3" s="8"/>
      <c r="C3" s="9"/>
      <c r="E3" s="11"/>
      <c r="F3" s="12"/>
      <c r="G3" s="12"/>
    </row>
    <row r="4" spans="1:7" s="6" customFormat="1" ht="20.25" x14ac:dyDescent="0.3">
      <c r="A4" s="13" t="s">
        <v>4</v>
      </c>
      <c r="B4" s="13"/>
      <c r="C4" s="13"/>
      <c r="D4" s="13"/>
      <c r="E4" s="13"/>
      <c r="F4" s="14"/>
      <c r="G4" s="14"/>
    </row>
    <row r="5" spans="1:7" s="6" customFormat="1" x14ac:dyDescent="0.25">
      <c r="A5" s="15" t="s">
        <v>5</v>
      </c>
      <c r="B5" s="15"/>
      <c r="C5" s="15"/>
      <c r="D5" s="15"/>
      <c r="E5" s="15"/>
      <c r="F5" s="16"/>
      <c r="G5" s="16"/>
    </row>
    <row r="6" spans="1:7" x14ac:dyDescent="0.25">
      <c r="A6" s="17"/>
      <c r="B6" s="29" t="s">
        <v>18</v>
      </c>
      <c r="C6" s="30"/>
      <c r="D6" s="31"/>
      <c r="E6" s="17"/>
    </row>
    <row r="7" spans="1:7" x14ac:dyDescent="0.25">
      <c r="A7" s="20"/>
      <c r="B7" s="20" t="s">
        <v>19</v>
      </c>
      <c r="C7" s="20" t="s">
        <v>20</v>
      </c>
      <c r="D7" s="20" t="s">
        <v>21</v>
      </c>
      <c r="E7" s="23" t="s">
        <v>23</v>
      </c>
    </row>
    <row r="8" spans="1:7" x14ac:dyDescent="0.25">
      <c r="A8" s="17" t="s">
        <v>6</v>
      </c>
      <c r="B8" s="18">
        <v>203404000</v>
      </c>
      <c r="C8" s="18">
        <v>226782663</v>
      </c>
      <c r="D8" s="18">
        <f>B8-C8</f>
        <v>-23378663</v>
      </c>
      <c r="E8" s="17"/>
    </row>
    <row r="9" spans="1:7" x14ac:dyDescent="0.25">
      <c r="A9" s="17" t="s">
        <v>7</v>
      </c>
      <c r="B9" s="18">
        <v>548600000</v>
      </c>
      <c r="C9" s="18">
        <v>514688880</v>
      </c>
      <c r="D9" s="18">
        <f t="shared" ref="D9:D19" si="0">B9-C9</f>
        <v>33911120</v>
      </c>
      <c r="E9" s="17"/>
    </row>
    <row r="10" spans="1:7" x14ac:dyDescent="0.25">
      <c r="A10" s="17" t="s">
        <v>8</v>
      </c>
      <c r="B10" s="18">
        <v>78913900</v>
      </c>
      <c r="C10" s="18">
        <v>311973717</v>
      </c>
      <c r="D10" s="18">
        <f t="shared" si="0"/>
        <v>-233059817</v>
      </c>
      <c r="E10" s="17"/>
    </row>
    <row r="11" spans="1:7" x14ac:dyDescent="0.25">
      <c r="A11" s="17" t="s">
        <v>9</v>
      </c>
      <c r="B11" s="18">
        <v>90579500</v>
      </c>
      <c r="C11" s="18">
        <v>41142339</v>
      </c>
      <c r="D11" s="18">
        <f t="shared" si="0"/>
        <v>49437161</v>
      </c>
      <c r="E11" s="17"/>
    </row>
    <row r="12" spans="1:7" x14ac:dyDescent="0.25">
      <c r="A12" s="17" t="s">
        <v>10</v>
      </c>
      <c r="B12" s="18">
        <v>224371954</v>
      </c>
      <c r="C12" s="18">
        <v>270964874</v>
      </c>
      <c r="D12" s="18">
        <f t="shared" si="0"/>
        <v>-46592920</v>
      </c>
      <c r="E12" s="17"/>
    </row>
    <row r="13" spans="1:7" x14ac:dyDescent="0.25">
      <c r="A13" s="17" t="s">
        <v>11</v>
      </c>
      <c r="B13" s="18">
        <v>231584900</v>
      </c>
      <c r="C13" s="18">
        <v>300231587</v>
      </c>
      <c r="D13" s="18">
        <f t="shared" si="0"/>
        <v>-68646687</v>
      </c>
      <c r="E13" s="17"/>
    </row>
    <row r="14" spans="1:7" x14ac:dyDescent="0.25">
      <c r="A14" s="17" t="s">
        <v>12</v>
      </c>
      <c r="B14" s="18">
        <v>470741200</v>
      </c>
      <c r="C14" s="18">
        <v>486167050</v>
      </c>
      <c r="D14" s="18">
        <f t="shared" si="0"/>
        <v>-15425850</v>
      </c>
      <c r="E14" s="17"/>
    </row>
    <row r="15" spans="1:7" x14ac:dyDescent="0.25">
      <c r="A15" s="17" t="s">
        <v>13</v>
      </c>
      <c r="B15" s="18">
        <v>566626600</v>
      </c>
      <c r="C15" s="18">
        <v>639495761</v>
      </c>
      <c r="D15" s="18">
        <f t="shared" si="0"/>
        <v>-72869161</v>
      </c>
      <c r="E15" s="17"/>
    </row>
    <row r="16" spans="1:7" x14ac:dyDescent="0.25">
      <c r="A16" s="17" t="s">
        <v>14</v>
      </c>
      <c r="B16" s="18">
        <v>693024585</v>
      </c>
      <c r="C16" s="18">
        <v>140641748</v>
      </c>
      <c r="D16" s="18">
        <f t="shared" si="0"/>
        <v>552382837</v>
      </c>
      <c r="E16" s="17"/>
    </row>
    <row r="17" spans="1:5" x14ac:dyDescent="0.25">
      <c r="A17" s="17" t="s">
        <v>15</v>
      </c>
      <c r="B17" s="18">
        <v>141432900</v>
      </c>
      <c r="C17" s="18">
        <v>204485760</v>
      </c>
      <c r="D17" s="18">
        <f t="shared" si="0"/>
        <v>-63052860</v>
      </c>
      <c r="E17" s="17"/>
    </row>
    <row r="18" spans="1:5" x14ac:dyDescent="0.25">
      <c r="A18" s="17" t="s">
        <v>16</v>
      </c>
      <c r="B18" s="18">
        <v>279398000</v>
      </c>
      <c r="C18" s="18">
        <v>179478890</v>
      </c>
      <c r="D18" s="18">
        <f t="shared" si="0"/>
        <v>99919110</v>
      </c>
      <c r="E18" s="17"/>
    </row>
    <row r="19" spans="1:5" x14ac:dyDescent="0.25">
      <c r="A19" s="24" t="s">
        <v>17</v>
      </c>
      <c r="B19" s="25">
        <v>69629500</v>
      </c>
      <c r="C19" s="18">
        <v>489330509</v>
      </c>
      <c r="D19" s="21">
        <f>B19-C19-C20</f>
        <v>-626089758</v>
      </c>
      <c r="E19" s="33" t="s">
        <v>22</v>
      </c>
    </row>
    <row r="20" spans="1:5" x14ac:dyDescent="0.25">
      <c r="A20" s="26"/>
      <c r="B20" s="27"/>
      <c r="C20" s="28">
        <v>206388749</v>
      </c>
      <c r="D20" s="22"/>
      <c r="E20" s="34"/>
    </row>
    <row r="21" spans="1:5" x14ac:dyDescent="0.25">
      <c r="A21" s="17"/>
      <c r="B21" s="17"/>
      <c r="C21" s="17"/>
      <c r="D21" s="19">
        <f>SUM(D8:D19)</f>
        <v>-413465488</v>
      </c>
      <c r="E21" s="17"/>
    </row>
  </sheetData>
  <mergeCells count="7">
    <mergeCell ref="A4:E4"/>
    <mergeCell ref="A5:E5"/>
    <mergeCell ref="B6:D6"/>
    <mergeCell ref="A19:A20"/>
    <mergeCell ref="B19:B20"/>
    <mergeCell ref="D19:D20"/>
    <mergeCell ref="E19:E2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2021-01-28T10:38:59Z</dcterms:modified>
</cp:coreProperties>
</file>