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H17" i="1"/>
  <c r="H16" i="1"/>
  <c r="H15" i="1" l="1"/>
  <c r="H14" i="1"/>
  <c r="H11" i="1"/>
  <c r="H12" i="1"/>
  <c r="H13" i="1"/>
  <c r="H10" i="1"/>
  <c r="H9" i="1"/>
  <c r="H8" i="1"/>
</calcChain>
</file>

<file path=xl/sharedStrings.xml><?xml version="1.0" encoding="utf-8"?>
<sst xmlns="http://schemas.openxmlformats.org/spreadsheetml/2006/main" count="28" uniqueCount="21">
  <si>
    <t>Đl Duy nhất</t>
  </si>
  <si>
    <t>1CX90</t>
  </si>
  <si>
    <t>3CX90</t>
  </si>
  <si>
    <t>GCX90</t>
  </si>
  <si>
    <t>2CX90</t>
  </si>
  <si>
    <t>1CX45</t>
  </si>
  <si>
    <t>Số HĐ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</si>
  <si>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</si>
  <si>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</si>
  <si>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</si>
  <si>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</si>
  <si>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</si>
  <si>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</si>
  <si>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</si>
  <si>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</si>
  <si>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</si>
  <si>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DOANH SỐ ĐẠI LÝ DUY NHẤT</t>
  </si>
  <si>
    <t>TỔNG CỘNG</t>
  </si>
  <si>
    <t>Đại Lý Duy nhất Doanh thu &gt;50 triệu thì thưởng 50% bằng hàng</t>
  </si>
  <si>
    <t>CÔNG TY CỔ PHẦN ĐT &amp; PT NANO MILK</t>
  </si>
  <si>
    <t xml:space="preserve"> Số:………./PKD.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</si>
</sst>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d/mm/yyyy;@"/>
    <numFmt numFmtId="165" formatCode="_-* #,##0\ _₫_-;\-* #,##0\ _₫_-;_-* &quot;-&quot;??\ _₫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165" fontId="2" fillId="0" borderId="3" xfId="1" applyNumberFormat="1" applyFont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65" fontId="2" fillId="0" borderId="4" xfId="1" applyNumberFormat="1" applyFont="1" applyFill="1" applyBorder="1" applyAlignment="1">
      <alignment horizontal="right" vertical="center"/>
    </xf>
    <xf numFmtId="165" fontId="2" fillId="0" borderId="4" xfId="1" applyNumberFormat="1" applyFont="1" applyBorder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65" fontId="2" fillId="0" borderId="5" xfId="1" applyNumberFormat="1" applyFont="1" applyFill="1" applyBorder="1" applyAlignment="1">
      <alignment horizontal="right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/>
    <xf numFmtId="165" fontId="5" fillId="0" borderId="4" xfId="0" applyNumberFormat="1" applyFont="1" applyBorder="1"/>
    <xf numFmtId="0" fontId="5" fillId="0" borderId="0" xfId="0" applyFont="1"/>
    <xf numFmtId="165" fontId="3" fillId="2" borderId="5" xfId="1" applyNumberFormat="1" applyFont="1" applyFill="1" applyBorder="1" applyAlignment="1">
      <alignment horizontal="right" vertical="center" wrapText="1"/>
    </xf>
    <xf numFmtId="165" fontId="3" fillId="2" borderId="6" xfId="1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1" xfId="0" quotePrefix="1" applyNumberFormat="1" applyFont="1" applyBorder="1" applyAlignment="1">
      <alignment horizontal="center" vertical="center"/>
    </xf>
    <xf numFmtId="164" fontId="2" fillId="0" borderId="8" xfId="0" quotePrefix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2" xfId="0" quotePrefix="1" applyNumberFormat="1" applyFont="1" applyBorder="1" applyAlignment="1">
      <alignment horizontal="center" vertical="center"/>
    </xf>
    <xf numFmtId="164" fontId="2" fillId="0" borderId="3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4" xfId="0" quotePrefix="1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 applyAlignment="1">
      <alignment horizont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5" fontId="8" fillId="0" borderId="0" xfId="1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4" workbookViewId="0">
      <selection activeCell="L6" sqref="L6"/>
    </sheetView>
  </sheetViews>
  <sheetFormatPr defaultRowHeight="15" x14ac:dyDescent="0.25"/>
  <cols>
    <col min="1" max="1" width="12" style="14" customWidth="1"/>
    <col min="2" max="2" width="10.140625" style="14" bestFit="1" customWidth="1"/>
    <col min="3" max="3" width="11.7109375" style="14" customWidth="1"/>
    <col min="4" max="4" width="8.42578125" style="14" customWidth="1"/>
    <col min="5" max="5" width="12.28515625" style="14" customWidth="1"/>
    <col min="6" max="6" width="8.7109375" style="14" customWidth="1"/>
    <col min="7" max="7" width="13.140625" style="14" customWidth="1"/>
    <col min="8" max="8" width="14.5703125" style="14" bestFit="1" customWidth="1"/>
    <col min="9" max="16384" width="9.140625" style="14"/>
  </cols>
  <sheetData>
    <row r="1" spans="1:9" s="57" customFormat="1" ht="15.75" x14ac:dyDescent="0.25">
      <c r="A1" s="54" t="s">
        <v>19</v>
      </c>
      <c r="B1" s="55"/>
      <c r="C1" s="56"/>
      <c r="D1" s="56"/>
      <c r="E1" s="56"/>
      <c r="H1" s="58"/>
      <c r="I1" s="59"/>
    </row>
    <row r="2" spans="1:9" s="57" customFormat="1" ht="15.75" x14ac:dyDescent="0.25">
      <c r="A2" s="60" t="s">
        <v>20</v>
      </c>
      <c r="B2" s="61"/>
      <c r="C2" s="62"/>
      <c r="D2" s="62"/>
      <c r="E2" s="62"/>
      <c r="H2" s="63"/>
      <c r="I2" s="64"/>
    </row>
    <row r="3" spans="1:9" ht="20.25" x14ac:dyDescent="0.3">
      <c r="C3" s="22" t="s">
        <v>16</v>
      </c>
      <c r="D3" s="22"/>
      <c r="E3" s="22"/>
      <c r="F3" s="22"/>
      <c r="G3" s="22"/>
      <c r="H3" s="22"/>
    </row>
    <row r="5" spans="1:9" s="11" customFormat="1" ht="42" customHeight="1" x14ac:dyDescent="0.25">
      <c r="A5" s="27" t="s">
        <v>6</v>
      </c>
      <c r="B5" s="36" t="s">
        <v>7</v>
      </c>
      <c r="C5" s="38" t="s">
        <v>8</v>
      </c>
      <c r="D5" s="38"/>
      <c r="E5" s="26" t="s">
        <v>9</v>
      </c>
      <c r="F5" s="26"/>
      <c r="G5" s="26"/>
      <c r="H5" s="26"/>
    </row>
    <row r="6" spans="1:9" s="11" customFormat="1" ht="38.25" customHeight="1" x14ac:dyDescent="0.25">
      <c r="A6" s="28"/>
      <c r="B6" s="37"/>
      <c r="C6" s="27" t="s">
        <v>10</v>
      </c>
      <c r="D6" s="27" t="s">
        <v>11</v>
      </c>
      <c r="E6" s="27" t="s">
        <v>12</v>
      </c>
      <c r="F6" s="27" t="s">
        <v>13</v>
      </c>
      <c r="G6" s="20" t="s">
        <v>14</v>
      </c>
      <c r="H6" s="20" t="s">
        <v>15</v>
      </c>
    </row>
    <row r="7" spans="1:9" s="11" customFormat="1" ht="12.75" x14ac:dyDescent="0.25">
      <c r="A7" s="28"/>
      <c r="B7" s="37"/>
      <c r="C7" s="28"/>
      <c r="D7" s="28"/>
      <c r="E7" s="28"/>
      <c r="F7" s="28"/>
      <c r="G7" s="21"/>
      <c r="H7" s="21"/>
    </row>
    <row r="8" spans="1:9" s="3" customFormat="1" x14ac:dyDescent="0.25">
      <c r="A8" s="39">
        <v>499</v>
      </c>
      <c r="B8" s="31">
        <v>44029</v>
      </c>
      <c r="C8" s="44" t="s">
        <v>0</v>
      </c>
      <c r="D8" s="39"/>
      <c r="E8" s="1" t="s">
        <v>1</v>
      </c>
      <c r="F8" s="1">
        <v>24</v>
      </c>
      <c r="G8" s="2">
        <v>455000</v>
      </c>
      <c r="H8" s="2">
        <f t="shared" ref="H8:H16" si="0">F8*G8</f>
        <v>10920000</v>
      </c>
    </row>
    <row r="9" spans="1:9" s="3" customFormat="1" ht="14.45" customHeight="1" x14ac:dyDescent="0.25">
      <c r="A9" s="40"/>
      <c r="B9" s="42"/>
      <c r="C9" s="45"/>
      <c r="D9" s="40"/>
      <c r="E9" s="4" t="s">
        <v>2</v>
      </c>
      <c r="F9" s="4">
        <v>12</v>
      </c>
      <c r="G9" s="5">
        <v>475000</v>
      </c>
      <c r="H9" s="5">
        <f t="shared" si="0"/>
        <v>5700000</v>
      </c>
    </row>
    <row r="10" spans="1:9" s="3" customFormat="1" ht="14.45" customHeight="1" x14ac:dyDescent="0.25">
      <c r="A10" s="41"/>
      <c r="B10" s="43"/>
      <c r="C10" s="46"/>
      <c r="D10" s="41"/>
      <c r="E10" s="6" t="s">
        <v>3</v>
      </c>
      <c r="F10" s="6">
        <v>12</v>
      </c>
      <c r="G10" s="7">
        <v>485000</v>
      </c>
      <c r="H10" s="7">
        <f t="shared" si="0"/>
        <v>5820000</v>
      </c>
    </row>
    <row r="11" spans="1:9" x14ac:dyDescent="0.25">
      <c r="A11" s="30">
        <v>620</v>
      </c>
      <c r="B11" s="31">
        <v>44036</v>
      </c>
      <c r="C11" s="34" t="s">
        <v>0</v>
      </c>
      <c r="D11" s="50"/>
      <c r="E11" s="8" t="s">
        <v>1</v>
      </c>
      <c r="F11" s="8">
        <v>24</v>
      </c>
      <c r="G11" s="9">
        <v>455000</v>
      </c>
      <c r="H11" s="10">
        <f t="shared" si="0"/>
        <v>10920000</v>
      </c>
    </row>
    <row r="12" spans="1:9" x14ac:dyDescent="0.25">
      <c r="A12" s="35"/>
      <c r="B12" s="42"/>
      <c r="C12" s="47"/>
      <c r="D12" s="51"/>
      <c r="E12" s="8" t="s">
        <v>4</v>
      </c>
      <c r="F12" s="8">
        <v>12</v>
      </c>
      <c r="G12" s="9">
        <v>465000</v>
      </c>
      <c r="H12" s="10">
        <f t="shared" si="0"/>
        <v>5580000</v>
      </c>
    </row>
    <row r="13" spans="1:9" x14ac:dyDescent="0.25">
      <c r="A13" s="49"/>
      <c r="B13" s="43"/>
      <c r="C13" s="48"/>
      <c r="D13" s="52"/>
      <c r="E13" s="8" t="s">
        <v>2</v>
      </c>
      <c r="F13" s="8">
        <v>12</v>
      </c>
      <c r="G13" s="9">
        <v>475000</v>
      </c>
      <c r="H13" s="10">
        <f t="shared" si="0"/>
        <v>5700000</v>
      </c>
    </row>
    <row r="14" spans="1:9" x14ac:dyDescent="0.25">
      <c r="A14" s="29">
        <v>624</v>
      </c>
      <c r="B14" s="31">
        <v>44041</v>
      </c>
      <c r="C14" s="33" t="s">
        <v>0</v>
      </c>
      <c r="D14" s="30"/>
      <c r="E14" s="8" t="s">
        <v>5</v>
      </c>
      <c r="F14" s="8">
        <v>24</v>
      </c>
      <c r="G14" s="9">
        <v>225000</v>
      </c>
      <c r="H14" s="9">
        <f t="shared" si="0"/>
        <v>5400000</v>
      </c>
    </row>
    <row r="15" spans="1:9" x14ac:dyDescent="0.25">
      <c r="A15" s="30"/>
      <c r="B15" s="32"/>
      <c r="C15" s="34"/>
      <c r="D15" s="35"/>
      <c r="E15" s="12" t="s">
        <v>1</v>
      </c>
      <c r="F15" s="12">
        <v>24</v>
      </c>
      <c r="G15" s="13">
        <v>455000</v>
      </c>
      <c r="H15" s="13">
        <f t="shared" si="0"/>
        <v>10920000</v>
      </c>
    </row>
    <row r="16" spans="1:9" x14ac:dyDescent="0.25">
      <c r="A16" s="15">
        <v>655</v>
      </c>
      <c r="B16" s="53">
        <v>44053</v>
      </c>
      <c r="C16" s="16" t="s">
        <v>0</v>
      </c>
      <c r="D16" s="15"/>
      <c r="E16" s="8" t="s">
        <v>1</v>
      </c>
      <c r="F16" s="8">
        <v>24</v>
      </c>
      <c r="G16" s="9">
        <v>455000</v>
      </c>
      <c r="H16" s="9">
        <f t="shared" si="0"/>
        <v>10920000</v>
      </c>
    </row>
    <row r="17" spans="1:8" s="19" customFormat="1" ht="14.25" x14ac:dyDescent="0.2">
      <c r="A17" s="23" t="s">
        <v>17</v>
      </c>
      <c r="B17" s="24"/>
      <c r="C17" s="24"/>
      <c r="D17" s="25"/>
      <c r="E17" s="17"/>
      <c r="F17" s="17"/>
      <c r="G17" s="17"/>
      <c r="H17" s="18">
        <f>SUM(H8:H16)</f>
        <v>71880000</v>
      </c>
    </row>
    <row r="19" spans="1:8" x14ac:dyDescent="0.25">
      <c r="A19" s="19" t="s">
        <v>18</v>
      </c>
      <c r="B19" s="19"/>
      <c r="C19" s="19"/>
      <c r="D19" s="19"/>
      <c r="E19" s="19"/>
    </row>
    <row r="20" spans="1:8" x14ac:dyDescent="0.25">
      <c r="A20" s="65">
        <f>H17/2</f>
        <v>35940000</v>
      </c>
      <c r="B20" s="65"/>
      <c r="C20" s="19"/>
      <c r="D20" s="19"/>
      <c r="E20" s="19"/>
    </row>
  </sheetData>
  <mergeCells count="25">
    <mergeCell ref="C11:C13"/>
    <mergeCell ref="B11:B13"/>
    <mergeCell ref="A11:A13"/>
    <mergeCell ref="D11:D13"/>
    <mergeCell ref="A20:B20"/>
    <mergeCell ref="B5:B7"/>
    <mergeCell ref="C5:D5"/>
    <mergeCell ref="A8:A10"/>
    <mergeCell ref="B8:B10"/>
    <mergeCell ref="C8:C10"/>
    <mergeCell ref="D8:D10"/>
    <mergeCell ref="A17:D17"/>
    <mergeCell ref="E5:H5"/>
    <mergeCell ref="C6:C7"/>
    <mergeCell ref="D6:D7"/>
    <mergeCell ref="E6:E7"/>
    <mergeCell ref="F6:F7"/>
    <mergeCell ref="G6:G7"/>
    <mergeCell ref="H6:H7"/>
    <mergeCell ref="A14:A15"/>
    <mergeCell ref="B14:B15"/>
    <mergeCell ref="C14:C15"/>
    <mergeCell ref="D14:D15"/>
    <mergeCell ref="A5:A7"/>
    <mergeCell ref="C3:H3"/>
  </mergeCells>
  <pageMargins left="0.24" right="0.2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2020-08-22T06:34:46Z</dcterms:modified>
</cp:coreProperties>
</file>