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AG32" i="5" l="1"/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<sst xmlns="http://schemas.openxmlformats.org/spreadsheetml/2006/main" count="412" uniqueCount="208">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</sst>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2" t="s">
        <v>0</v>
      </c>
      <c r="B1" s="272"/>
      <c r="C1" s="272"/>
      <c r="D1" s="272"/>
      <c r="E1" s="272"/>
      <c r="F1" s="272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6" t="s">
        <v>2</v>
      </c>
      <c r="B2" s="296"/>
      <c r="C2" s="29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7" t="s">
        <v>62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x14ac:dyDescent="0.25">
      <c r="A4" s="297" t="s">
        <v>149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</row>
    <row r="5" spans="1:34" x14ac:dyDescent="0.2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11"/>
      <c r="AG5" s="11"/>
      <c r="AH5" s="11"/>
    </row>
    <row r="6" spans="1:34" x14ac:dyDescent="0.25">
      <c r="A6" s="275" t="s">
        <v>4</v>
      </c>
      <c r="B6" s="298" t="s">
        <v>5</v>
      </c>
      <c r="C6" s="299" t="s">
        <v>6</v>
      </c>
      <c r="D6" s="300" t="s">
        <v>7</v>
      </c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2"/>
      <c r="AH6" s="275" t="s">
        <v>8</v>
      </c>
    </row>
    <row r="7" spans="1:34" x14ac:dyDescent="0.25">
      <c r="A7" s="275"/>
      <c r="B7" s="298"/>
      <c r="C7" s="299"/>
      <c r="D7" s="303" t="s">
        <v>9</v>
      </c>
      <c r="E7" s="303"/>
      <c r="F7" s="275" t="s">
        <v>10</v>
      </c>
      <c r="G7" s="275"/>
      <c r="H7" s="304" t="s">
        <v>11</v>
      </c>
      <c r="I7" s="304"/>
      <c r="J7" s="275" t="s">
        <v>12</v>
      </c>
      <c r="K7" s="275"/>
      <c r="L7" s="279" t="s">
        <v>13</v>
      </c>
      <c r="M7" s="279"/>
      <c r="N7" s="275" t="s">
        <v>14</v>
      </c>
      <c r="O7" s="275"/>
      <c r="P7" s="274" t="s">
        <v>15</v>
      </c>
      <c r="Q7" s="274"/>
      <c r="R7" s="275" t="s">
        <v>16</v>
      </c>
      <c r="S7" s="275"/>
      <c r="T7" s="276" t="s">
        <v>17</v>
      </c>
      <c r="U7" s="276"/>
      <c r="V7" s="275" t="s">
        <v>18</v>
      </c>
      <c r="W7" s="275"/>
      <c r="X7" s="294" t="s">
        <v>19</v>
      </c>
      <c r="Y7" s="294"/>
      <c r="Z7" s="275" t="s">
        <v>20</v>
      </c>
      <c r="AA7" s="275"/>
      <c r="AB7" s="273" t="s">
        <v>21</v>
      </c>
      <c r="AC7" s="273"/>
      <c r="AD7" s="275" t="s">
        <v>22</v>
      </c>
      <c r="AE7" s="275"/>
      <c r="AF7" s="277" t="s">
        <v>24</v>
      </c>
      <c r="AG7" s="277" t="s">
        <v>23</v>
      </c>
      <c r="AH7" s="275"/>
    </row>
    <row r="8" spans="1:34" x14ac:dyDescent="0.25">
      <c r="A8" s="275"/>
      <c r="B8" s="298"/>
      <c r="C8" s="299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8"/>
      <c r="AG8" s="278"/>
      <c r="AH8" s="275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1"/>
      <c r="C44" s="292"/>
      <c r="D44" s="293">
        <f>SUM(D9:D42)-SUM(E9:E42)</f>
        <v>0</v>
      </c>
      <c r="E44" s="293"/>
      <c r="F44" s="282">
        <f>SUM(F9:F42)-SUM(G9:G42)</f>
        <v>19</v>
      </c>
      <c r="G44" s="282"/>
      <c r="H44" s="295">
        <f>SUM(H9:H42)-SUM(I9:I42)</f>
        <v>0</v>
      </c>
      <c r="I44" s="295"/>
      <c r="J44" s="282">
        <f>SUM(J9:J42)-SUM(K9:K42)</f>
        <v>26</v>
      </c>
      <c r="K44" s="282"/>
      <c r="L44" s="290">
        <f>SUM(L9:L42)-SUM(M9:M42)</f>
        <v>0</v>
      </c>
      <c r="M44" s="290"/>
      <c r="N44" s="282">
        <f>SUM(N9:N42)-SUM(O9:O42)</f>
        <v>52</v>
      </c>
      <c r="O44" s="282"/>
      <c r="P44" s="283">
        <f>SUM(P9:P42)-SUM(Q9:Q42)</f>
        <v>0</v>
      </c>
      <c r="Q44" s="283"/>
      <c r="R44" s="282">
        <f>SUM(R9:R42)-SUM(S9:S42)</f>
        <v>74</v>
      </c>
      <c r="S44" s="282"/>
      <c r="T44" s="284">
        <f>SUM(T9:T42)-SUM(U9:U42)</f>
        <v>0</v>
      </c>
      <c r="U44" s="284"/>
      <c r="V44" s="282">
        <f>SUM(V9:V42)-SUM(W9:W42)</f>
        <v>12</v>
      </c>
      <c r="W44" s="282"/>
      <c r="X44" s="285">
        <f>SUM(X9:X42)-SUM(Y9:Y42)</f>
        <v>71</v>
      </c>
      <c r="Y44" s="285"/>
      <c r="Z44" s="282">
        <f>SUM(Z9:Z42)-SUM(AA9:AA42)</f>
        <v>61</v>
      </c>
      <c r="AA44" s="282"/>
      <c r="AB44" s="286">
        <f>SUM(AB9:AB42)-SUM(AC9:AC42)</f>
        <v>57</v>
      </c>
      <c r="AC44" s="286"/>
      <c r="AD44" s="282">
        <f>SUM(AD9:AD42)-SUM(AE9:AE42)</f>
        <v>0</v>
      </c>
      <c r="AE44" s="282"/>
      <c r="AF44" s="43"/>
      <c r="AG44" s="20">
        <f t="shared" si="1"/>
        <v>372</v>
      </c>
      <c r="AH44" s="58"/>
    </row>
    <row r="45" spans="1:34" s="61" customFormat="1" x14ac:dyDescent="0.25">
      <c r="A45" s="287" t="s">
        <v>25</v>
      </c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9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7" t="s">
        <v>26</v>
      </c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9"/>
      <c r="AF46" s="280">
        <f>AG45-AF45</f>
        <v>372</v>
      </c>
      <c r="AG46" s="281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2" t="s">
        <v>0</v>
      </c>
      <c r="B1" s="272"/>
      <c r="C1" s="272"/>
      <c r="D1" s="272"/>
      <c r="E1" s="272"/>
      <c r="F1" s="272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6" t="s">
        <v>2</v>
      </c>
      <c r="B2" s="296"/>
      <c r="C2" s="296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7" t="s">
        <v>62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x14ac:dyDescent="0.25">
      <c r="A4" s="297" t="s">
        <v>162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</row>
    <row r="5" spans="1:34" x14ac:dyDescent="0.2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19"/>
      <c r="AG5" s="219"/>
      <c r="AH5" s="219"/>
    </row>
    <row r="6" spans="1:34" x14ac:dyDescent="0.25">
      <c r="A6" s="275" t="s">
        <v>4</v>
      </c>
      <c r="B6" s="298" t="s">
        <v>5</v>
      </c>
      <c r="C6" s="299" t="s">
        <v>6</v>
      </c>
      <c r="D6" s="300" t="s">
        <v>7</v>
      </c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2"/>
      <c r="AH6" s="275" t="s">
        <v>8</v>
      </c>
    </row>
    <row r="7" spans="1:34" x14ac:dyDescent="0.25">
      <c r="A7" s="275"/>
      <c r="B7" s="298"/>
      <c r="C7" s="299"/>
      <c r="D7" s="303" t="s">
        <v>9</v>
      </c>
      <c r="E7" s="303"/>
      <c r="F7" s="275" t="s">
        <v>10</v>
      </c>
      <c r="G7" s="275"/>
      <c r="H7" s="304" t="s">
        <v>11</v>
      </c>
      <c r="I7" s="304"/>
      <c r="J7" s="275" t="s">
        <v>12</v>
      </c>
      <c r="K7" s="275"/>
      <c r="L7" s="279" t="s">
        <v>13</v>
      </c>
      <c r="M7" s="279"/>
      <c r="N7" s="275" t="s">
        <v>14</v>
      </c>
      <c r="O7" s="275"/>
      <c r="P7" s="274" t="s">
        <v>15</v>
      </c>
      <c r="Q7" s="274"/>
      <c r="R7" s="275" t="s">
        <v>16</v>
      </c>
      <c r="S7" s="275"/>
      <c r="T7" s="307" t="s">
        <v>17</v>
      </c>
      <c r="U7" s="307"/>
      <c r="V7" s="275" t="s">
        <v>18</v>
      </c>
      <c r="W7" s="275"/>
      <c r="X7" s="294" t="s">
        <v>19</v>
      </c>
      <c r="Y7" s="294"/>
      <c r="Z7" s="275" t="s">
        <v>20</v>
      </c>
      <c r="AA7" s="275"/>
      <c r="AB7" s="273" t="s">
        <v>21</v>
      </c>
      <c r="AC7" s="273"/>
      <c r="AD7" s="275" t="s">
        <v>22</v>
      </c>
      <c r="AE7" s="275"/>
      <c r="AF7" s="277" t="s">
        <v>24</v>
      </c>
      <c r="AG7" s="277" t="s">
        <v>23</v>
      </c>
      <c r="AH7" s="275"/>
    </row>
    <row r="8" spans="1:34" x14ac:dyDescent="0.25">
      <c r="A8" s="275"/>
      <c r="B8" s="298"/>
      <c r="C8" s="299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8"/>
      <c r="AG8" s="278"/>
      <c r="AH8" s="275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1"/>
      <c r="C48" s="292"/>
      <c r="D48" s="293">
        <f>SUM(D9:D46)-SUM(E9:E46)</f>
        <v>0</v>
      </c>
      <c r="E48" s="293"/>
      <c r="F48" s="306">
        <f>SUM(F9:F46)-SUM(G9:G46)</f>
        <v>33</v>
      </c>
      <c r="G48" s="306"/>
      <c r="H48" s="295">
        <f>SUM(H9:H46)-SUM(I9:I46)</f>
        <v>0</v>
      </c>
      <c r="I48" s="295"/>
      <c r="J48" s="282">
        <f>SUM(J9:J46)-SUM(K9:K46)</f>
        <v>12</v>
      </c>
      <c r="K48" s="282"/>
      <c r="L48" s="290">
        <f>SUM(L9:L46)-SUM(M9:M46)</f>
        <v>0</v>
      </c>
      <c r="M48" s="290"/>
      <c r="N48" s="282">
        <f>SUM(N9:N46)-SUM(O9:O46)</f>
        <v>0</v>
      </c>
      <c r="O48" s="282"/>
      <c r="P48" s="283">
        <f>SUM(P9:P46)-SUM(Q9:Q46)</f>
        <v>0</v>
      </c>
      <c r="Q48" s="283"/>
      <c r="R48" s="282">
        <f>SUM(R9:R46)-SUM(S9:S46)</f>
        <v>28</v>
      </c>
      <c r="S48" s="282"/>
      <c r="T48" s="284">
        <f>SUM(T9:T46)-SUM(U9:U46)</f>
        <v>0</v>
      </c>
      <c r="U48" s="284"/>
      <c r="V48" s="282">
        <f>SUM(V9:V46)-SUM(W9:W46)</f>
        <v>24</v>
      </c>
      <c r="W48" s="282"/>
      <c r="X48" s="305">
        <f>SUM(X9:X46)-SUM(Y9:Y46)</f>
        <v>58</v>
      </c>
      <c r="Y48" s="305"/>
      <c r="Z48" s="305">
        <f>SUM(Z9:Z46)-SUM(AA9:AA46)</f>
        <v>18</v>
      </c>
      <c r="AA48" s="305"/>
      <c r="AB48" s="305">
        <f>SUM(AB9:AB46)-SUM(AC9:AC46)</f>
        <v>28</v>
      </c>
      <c r="AC48" s="305"/>
      <c r="AD48" s="282">
        <f>SUM(AD9:AD46)-SUM(AE9:AE46)</f>
        <v>0</v>
      </c>
      <c r="AE48" s="282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7" t="s">
        <v>25</v>
      </c>
      <c r="B49" s="288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9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7" t="s">
        <v>26</v>
      </c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9"/>
      <c r="AF50" s="280">
        <f>AG49-AF49</f>
        <v>119</v>
      </c>
      <c r="AG50" s="281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33" activePane="bottomLeft" state="frozen"/>
      <selection activeCell="A4" sqref="A4"/>
      <selection pane="bottomLeft" activeCell="AB36" sqref="AB36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2" t="s">
        <v>0</v>
      </c>
      <c r="B1" s="272"/>
      <c r="C1" s="272"/>
      <c r="D1" s="272"/>
      <c r="E1" s="272"/>
      <c r="F1" s="272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6" t="s">
        <v>2</v>
      </c>
      <c r="B2" s="296"/>
      <c r="C2" s="296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7" t="s">
        <v>62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</row>
    <row r="4" spans="1:34" x14ac:dyDescent="0.25">
      <c r="A4" s="297" t="s">
        <v>184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7"/>
      <c r="AB4" s="297"/>
      <c r="AC4" s="297"/>
      <c r="AD4" s="297"/>
      <c r="AE4" s="297"/>
      <c r="AF4" s="297"/>
      <c r="AG4" s="297"/>
      <c r="AH4" s="297"/>
    </row>
    <row r="5" spans="1:34" x14ac:dyDescent="0.25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43"/>
      <c r="AG5" s="243"/>
      <c r="AH5" s="243"/>
    </row>
    <row r="6" spans="1:34" x14ac:dyDescent="0.25">
      <c r="A6" s="275" t="s">
        <v>4</v>
      </c>
      <c r="B6" s="298" t="s">
        <v>5</v>
      </c>
      <c r="C6" s="299" t="s">
        <v>6</v>
      </c>
      <c r="D6" s="300" t="s">
        <v>7</v>
      </c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2"/>
      <c r="AH6" s="275" t="s">
        <v>8</v>
      </c>
    </row>
    <row r="7" spans="1:34" x14ac:dyDescent="0.25">
      <c r="A7" s="275"/>
      <c r="B7" s="298"/>
      <c r="C7" s="299"/>
      <c r="D7" s="303" t="s">
        <v>9</v>
      </c>
      <c r="E7" s="303"/>
      <c r="F7" s="275" t="s">
        <v>10</v>
      </c>
      <c r="G7" s="275"/>
      <c r="H7" s="304" t="s">
        <v>11</v>
      </c>
      <c r="I7" s="304"/>
      <c r="J7" s="275" t="s">
        <v>12</v>
      </c>
      <c r="K7" s="275"/>
      <c r="L7" s="279" t="s">
        <v>13</v>
      </c>
      <c r="M7" s="279"/>
      <c r="N7" s="275" t="s">
        <v>14</v>
      </c>
      <c r="O7" s="275"/>
      <c r="P7" s="274" t="s">
        <v>15</v>
      </c>
      <c r="Q7" s="274"/>
      <c r="R7" s="275" t="s">
        <v>16</v>
      </c>
      <c r="S7" s="275"/>
      <c r="T7" s="307" t="s">
        <v>17</v>
      </c>
      <c r="U7" s="307"/>
      <c r="V7" s="275" t="s">
        <v>18</v>
      </c>
      <c r="W7" s="275"/>
      <c r="X7" s="294" t="s">
        <v>19</v>
      </c>
      <c r="Y7" s="294"/>
      <c r="Z7" s="275" t="s">
        <v>20</v>
      </c>
      <c r="AA7" s="275"/>
      <c r="AB7" s="273" t="s">
        <v>21</v>
      </c>
      <c r="AC7" s="273"/>
      <c r="AD7" s="275" t="s">
        <v>22</v>
      </c>
      <c r="AE7" s="275"/>
      <c r="AF7" s="277" t="s">
        <v>24</v>
      </c>
      <c r="AG7" s="277" t="s">
        <v>23</v>
      </c>
      <c r="AH7" s="275"/>
    </row>
    <row r="8" spans="1:34" x14ac:dyDescent="0.25">
      <c r="A8" s="275"/>
      <c r="B8" s="298"/>
      <c r="C8" s="299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8"/>
      <c r="AG8" s="278"/>
      <c r="AH8" s="275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71" t="s">
        <v>202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4">
        <v>21</v>
      </c>
      <c r="B30" s="35">
        <v>44024</v>
      </c>
      <c r="C30" s="102" t="s">
        <v>203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102" t="s">
        <v>204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4">
        <v>23</v>
      </c>
      <c r="B32" s="35">
        <v>44026</v>
      </c>
      <c r="C32" s="102" t="s">
        <v>205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36"/>
      <c r="U32" s="236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102" t="s">
        <v>65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4">
        <v>25</v>
      </c>
      <c r="B34" s="35">
        <v>44027</v>
      </c>
      <c r="C34" s="102" t="s">
        <v>206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36"/>
      <c r="U34" s="236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102" t="s">
        <v>207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4">
        <v>27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1"/>
      <c r="C49" s="292"/>
      <c r="D49" s="293">
        <f>SUM(D9:D47)-SUM(E9:E47)</f>
        <v>0</v>
      </c>
      <c r="E49" s="293"/>
      <c r="F49" s="306">
        <f>SUM(F9:F47)-SUM(G9:G47)</f>
        <v>36</v>
      </c>
      <c r="G49" s="306"/>
      <c r="H49" s="295">
        <f>SUM(H9:H47)-SUM(I9:I47)</f>
        <v>0</v>
      </c>
      <c r="I49" s="295"/>
      <c r="J49" s="282">
        <f>SUM(J9:J47)-SUM(K9:K47)</f>
        <v>20</v>
      </c>
      <c r="K49" s="282"/>
      <c r="L49" s="290">
        <f>SUM(L9:L47)-SUM(M9:M47)</f>
        <v>0</v>
      </c>
      <c r="M49" s="290"/>
      <c r="N49" s="282">
        <f>SUM(N9:N47)-SUM(O9:O47)</f>
        <v>3</v>
      </c>
      <c r="O49" s="282"/>
      <c r="P49" s="283">
        <f>SUM(P9:P47)-SUM(Q9:Q47)</f>
        <v>0</v>
      </c>
      <c r="Q49" s="283"/>
      <c r="R49" s="282">
        <f>SUM(R9:R47)-SUM(S9:S47)</f>
        <v>19</v>
      </c>
      <c r="S49" s="282"/>
      <c r="T49" s="284">
        <f>SUM(T9:T47)-SUM(U9:U47)</f>
        <v>0</v>
      </c>
      <c r="U49" s="284"/>
      <c r="V49" s="282">
        <f>SUM(V9:V47)-SUM(W9:W47)</f>
        <v>27</v>
      </c>
      <c r="W49" s="282"/>
      <c r="X49" s="308">
        <f>SUM(X9:X47)-SUM(Y9:Y47)</f>
        <v>54</v>
      </c>
      <c r="Y49" s="309"/>
      <c r="Z49" s="310">
        <f>SUM(Z9:Z47)-SUM(AA9:AA47)</f>
        <v>18</v>
      </c>
      <c r="AA49" s="311"/>
      <c r="AB49" s="312">
        <f>SUM(AB9:AB47)-SUM(AC9:AC47)</f>
        <v>2</v>
      </c>
      <c r="AC49" s="313"/>
      <c r="AD49" s="282">
        <f>SUM(AD9:AD47)-SUM(AE9:AE47)</f>
        <v>0</v>
      </c>
      <c r="AE49" s="282"/>
      <c r="AF49" s="43"/>
      <c r="AG49" s="222">
        <f>D49+F49+H49+J49+L49+N49+P49+R49+T49+V49+X49+Z49+AB49+AD49</f>
        <v>179</v>
      </c>
      <c r="AH49" s="58"/>
    </row>
    <row r="50" spans="1:34" s="61" customFormat="1" x14ac:dyDescent="0.25">
      <c r="A50" s="287" t="s">
        <v>25</v>
      </c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9"/>
      <c r="AF50" s="59">
        <f>SUM(AF9:AF47)</f>
        <v>186</v>
      </c>
      <c r="AG50" s="59">
        <f>SUM(AG9:AG47)</f>
        <v>365</v>
      </c>
      <c r="AH50" s="60"/>
    </row>
    <row r="51" spans="1:34" x14ac:dyDescent="0.25">
      <c r="A51" s="287" t="s">
        <v>26</v>
      </c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9"/>
      <c r="AF51" s="280">
        <f>AG50-AF50</f>
        <v>179</v>
      </c>
      <c r="AG51" s="281"/>
      <c r="AH51" s="60"/>
    </row>
    <row r="52" spans="1:34" x14ac:dyDescent="0.25">
      <c r="AA52" s="6">
        <v>16</v>
      </c>
    </row>
  </sheetData>
  <mergeCells count="44"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41" t="s">
        <v>57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100"/>
      <c r="P3" s="100"/>
      <c r="Q3" s="100"/>
    </row>
    <row r="4" spans="1:17" s="63" customFormat="1" ht="15.75" customHeight="1" x14ac:dyDescent="0.25">
      <c r="A4" s="341" t="s">
        <v>172</v>
      </c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100"/>
      <c r="P4" s="100"/>
      <c r="Q4" s="100"/>
    </row>
    <row r="5" spans="1:17" s="63" customFormat="1" x14ac:dyDescent="0.25">
      <c r="A5" s="341"/>
      <c r="B5" s="341"/>
      <c r="C5" s="341"/>
      <c r="D5" s="341"/>
      <c r="E5" s="341"/>
      <c r="F5" s="341"/>
      <c r="G5" s="341"/>
      <c r="H5" s="341"/>
      <c r="I5" s="342"/>
      <c r="J5" s="342"/>
      <c r="K5" s="67"/>
      <c r="L5" s="67"/>
      <c r="M5" s="67"/>
      <c r="N5" s="68"/>
    </row>
    <row r="6" spans="1:17" s="71" customFormat="1" ht="12.75" customHeight="1" x14ac:dyDescent="0.25">
      <c r="A6" s="343" t="s">
        <v>37</v>
      </c>
      <c r="B6" s="345" t="s">
        <v>38</v>
      </c>
      <c r="C6" s="345"/>
      <c r="D6" s="346" t="s">
        <v>39</v>
      </c>
      <c r="E6" s="346"/>
      <c r="F6" s="346"/>
      <c r="G6" s="346"/>
      <c r="H6" s="346"/>
      <c r="I6" s="346"/>
      <c r="J6" s="346"/>
      <c r="K6" s="349" t="s">
        <v>56</v>
      </c>
      <c r="L6" s="349"/>
      <c r="M6" s="349"/>
      <c r="N6" s="350" t="s">
        <v>8</v>
      </c>
    </row>
    <row r="7" spans="1:17" s="71" customFormat="1" ht="12.75" x14ac:dyDescent="0.25">
      <c r="A7" s="344"/>
      <c r="B7" s="347" t="s">
        <v>40</v>
      </c>
      <c r="C7" s="347" t="s">
        <v>41</v>
      </c>
      <c r="D7" s="347" t="s">
        <v>42</v>
      </c>
      <c r="E7" s="347" t="s">
        <v>43</v>
      </c>
      <c r="F7" s="314" t="s">
        <v>44</v>
      </c>
      <c r="G7" s="314" t="s">
        <v>45</v>
      </c>
      <c r="H7" s="325" t="s">
        <v>46</v>
      </c>
      <c r="I7" s="325"/>
      <c r="J7" s="314" t="s">
        <v>47</v>
      </c>
      <c r="K7" s="314" t="s">
        <v>48</v>
      </c>
      <c r="L7" s="314" t="s">
        <v>49</v>
      </c>
      <c r="M7" s="314" t="s">
        <v>50</v>
      </c>
      <c r="N7" s="351"/>
    </row>
    <row r="8" spans="1:17" s="71" customFormat="1" ht="12.75" x14ac:dyDescent="0.25">
      <c r="A8" s="344"/>
      <c r="B8" s="348"/>
      <c r="C8" s="348"/>
      <c r="D8" s="348"/>
      <c r="E8" s="348"/>
      <c r="F8" s="315"/>
      <c r="G8" s="315"/>
      <c r="H8" s="240" t="s">
        <v>55</v>
      </c>
      <c r="I8" s="72" t="s">
        <v>51</v>
      </c>
      <c r="J8" s="315"/>
      <c r="K8" s="315"/>
      <c r="L8" s="315"/>
      <c r="M8" s="315"/>
      <c r="N8" s="351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22">
        <v>43958</v>
      </c>
      <c r="B10" s="316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24"/>
      <c r="B11" s="318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22">
        <v>43958</v>
      </c>
      <c r="B12" s="316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24"/>
      <c r="B13" s="318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22">
        <v>43958</v>
      </c>
      <c r="B15" s="316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9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9" t="s">
        <v>133</v>
      </c>
    </row>
    <row r="16" spans="1:17" x14ac:dyDescent="0.25">
      <c r="A16" s="323"/>
      <c r="B16" s="317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20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0"/>
    </row>
    <row r="17" spans="1:14" x14ac:dyDescent="0.25">
      <c r="A17" s="323"/>
      <c r="B17" s="317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20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0"/>
    </row>
    <row r="18" spans="1:14" x14ac:dyDescent="0.25">
      <c r="A18" s="324"/>
      <c r="B18" s="318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21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1"/>
    </row>
    <row r="19" spans="1:14" x14ac:dyDescent="0.25">
      <c r="A19" s="322">
        <v>43958</v>
      </c>
      <c r="B19" s="316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3" t="s">
        <v>132</v>
      </c>
    </row>
    <row r="20" spans="1:14" x14ac:dyDescent="0.25">
      <c r="A20" s="323"/>
      <c r="B20" s="317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4"/>
    </row>
    <row r="21" spans="1:14" x14ac:dyDescent="0.25">
      <c r="A21" s="324"/>
      <c r="B21" s="318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35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22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36" t="s">
        <v>134</v>
      </c>
    </row>
    <row r="25" spans="1:14" x14ac:dyDescent="0.25">
      <c r="A25" s="324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37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40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40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40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40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40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40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40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40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40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38" t="s">
        <v>73</v>
      </c>
      <c r="B72" s="339"/>
      <c r="C72" s="339"/>
      <c r="D72" s="339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26"/>
    </row>
    <row r="73" spans="1:15" s="258" customFormat="1" ht="12" x14ac:dyDescent="0.2">
      <c r="A73" s="327" t="s">
        <v>77</v>
      </c>
      <c r="B73" s="328"/>
      <c r="C73" s="328"/>
      <c r="D73" s="328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26"/>
    </row>
    <row r="74" spans="1:15" s="258" customFormat="1" ht="12" x14ac:dyDescent="0.2">
      <c r="A74" s="327" t="s">
        <v>119</v>
      </c>
      <c r="B74" s="328"/>
      <c r="C74" s="328"/>
      <c r="D74" s="332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7" t="s">
        <v>74</v>
      </c>
      <c r="B75" s="328"/>
      <c r="C75" s="328"/>
      <c r="D75" s="328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7" t="s">
        <v>75</v>
      </c>
      <c r="B76" s="328"/>
      <c r="C76" s="328"/>
      <c r="D76" s="328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7" t="s">
        <v>76</v>
      </c>
      <c r="B77" s="328"/>
      <c r="C77" s="328"/>
      <c r="D77" s="328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B65" sqref="B65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3" t="s">
        <v>0</v>
      </c>
      <c r="B1" s="353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4" t="s">
        <v>78</v>
      </c>
      <c r="B4" s="354"/>
      <c r="C4" s="354"/>
      <c r="D4" s="354"/>
      <c r="E4" s="354"/>
      <c r="F4" s="354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5"/>
      <c r="B5" s="355"/>
      <c r="C5" s="355"/>
      <c r="D5" s="355"/>
      <c r="E5" s="355"/>
      <c r="F5" s="355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6" t="s">
        <v>79</v>
      </c>
      <c r="B7" s="357" t="s">
        <v>80</v>
      </c>
      <c r="C7" s="358" t="s">
        <v>81</v>
      </c>
      <c r="D7" s="359"/>
      <c r="E7" s="360" t="s">
        <v>8</v>
      </c>
      <c r="F7" s="357" t="s">
        <v>82</v>
      </c>
    </row>
    <row r="8" spans="1:16" s="145" customFormat="1" ht="15.75" x14ac:dyDescent="0.25">
      <c r="A8" s="356"/>
      <c r="B8" s="357"/>
      <c r="C8" s="146" t="s">
        <v>83</v>
      </c>
      <c r="D8" s="146" t="s">
        <v>84</v>
      </c>
      <c r="E8" s="360"/>
      <c r="F8" s="357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2" t="s">
        <v>116</v>
      </c>
      <c r="B69" s="352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2020-07-15T08:36:41Z</dcterms:modified>
</cp:coreProperties>
</file>