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3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56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F56" i="1" l="1"/>
  <c r="F57" i="1" s="1"/>
  <c r="X56" i="1"/>
  <c r="X57" i="1" s="1"/>
  <c r="Z56" i="1"/>
  <c r="Z57" i="1" s="1"/>
  <c r="R56" i="1" l="1"/>
  <c r="R57" i="1" s="1"/>
  <c r="AF56" i="1" l="1"/>
  <c r="AD56" i="1"/>
  <c r="AB56" i="1"/>
  <c r="AB57" i="1" s="1"/>
  <c r="V56" i="1"/>
  <c r="V57" i="1" s="1"/>
  <c r="T56" i="1"/>
  <c r="T57" i="1" s="1"/>
  <c r="P56" i="1"/>
  <c r="P57" i="1" s="1"/>
  <c r="N57" i="1"/>
  <c r="L56" i="1"/>
  <c r="L57" i="1" s="1"/>
  <c r="J56" i="1"/>
  <c r="J57" i="1" s="1"/>
  <c r="H56" i="1"/>
  <c r="H57" i="1" s="1"/>
  <c r="D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G44" i="1"/>
  <c r="AG43" i="1"/>
  <c r="AG42" i="1"/>
  <c r="AG41" i="1"/>
  <c r="AG10" i="1"/>
  <c r="AF10" i="1"/>
  <c r="AG9" i="1"/>
  <c r="AF9" i="1"/>
  <c r="AG58" i="1" l="1"/>
  <c r="D57" i="1"/>
  <c r="AG56" i="1"/>
  <c r="AF58" i="1"/>
  <c r="AF59" i="1" s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<sst xmlns="http://schemas.openxmlformats.org/spreadsheetml/2006/main" count="65" uniqueCount="39">
  <si>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</si>
  <si>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</si>
  <si>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</si>
  <si>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</si>
  <si>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</si>
  <si>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Tháng 4/2020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</si>
  <si>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</si>
  <si>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</si>
  <si>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</si>
  <si>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</si>
  <si>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</si>
  <si>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</si>
  <si>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</si>
  <si>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</si>
  <si>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</si>
  <si>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</si>
  <si>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</si>
  <si>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</si>
  <si>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</si>
  <si>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</si>
  <si>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</si>
  <si>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</si>
  <si>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</si>
  <si>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</si>
  <si>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</si>
  <si>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</si>
  <si>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</si>
  <si>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</si>
  <si>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</si>
  <si>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</si>
  <si>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</si>
  <si>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</si>
  <si>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</si>
  <si>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Tồn kho kiểm 30/5</t>
  </si>
  <si>
    <t>Hàng Cường oanh trả</t>
  </si>
  <si>
    <t>Hàng tình thu trả</t>
  </si>
  <si>
    <t>hàng chị sáu trả</t>
  </si>
  <si>
    <t>xuất cho anh hoàng</t>
  </si>
  <si>
    <t>xuất cho an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</si>
</sst>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I15" sqref="AI15"/>
    </sheetView>
  </sheetViews>
  <sheetFormatPr defaultRowHeight="15" x14ac:dyDescent="0.25"/>
  <cols>
    <col min="1" max="1" width="3.5703125" style="6" customWidth="1"/>
    <col min="2" max="2" width="14.42578125" style="54" customWidth="1"/>
    <col min="3" max="3" width="30.28515625" style="6" customWidth="1"/>
    <col min="4" max="5" width="3.28515625" style="6" customWidth="1"/>
    <col min="6" max="6" width="4.140625" style="6" customWidth="1"/>
    <col min="7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2" t="s">
        <v>0</v>
      </c>
      <c r="B1" s="62"/>
      <c r="C1" s="62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3" t="s">
        <v>2</v>
      </c>
      <c r="B2" s="63"/>
      <c r="C2" s="6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4" t="s">
        <v>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pans="1:34" x14ac:dyDescent="0.25">
      <c r="A4" s="64" t="s">
        <v>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1"/>
      <c r="AG5" s="11"/>
      <c r="AH5" s="11"/>
    </row>
    <row r="6" spans="1:34" x14ac:dyDescent="0.25">
      <c r="A6" s="61" t="s">
        <v>6</v>
      </c>
      <c r="B6" s="65" t="s">
        <v>7</v>
      </c>
      <c r="C6" s="61" t="s">
        <v>8</v>
      </c>
      <c r="D6" s="66" t="s">
        <v>9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8"/>
      <c r="AH6" s="61" t="s">
        <v>10</v>
      </c>
    </row>
    <row r="7" spans="1:34" x14ac:dyDescent="0.25">
      <c r="A7" s="61"/>
      <c r="B7" s="65"/>
      <c r="C7" s="61"/>
      <c r="D7" s="69" t="s">
        <v>11</v>
      </c>
      <c r="E7" s="69"/>
      <c r="F7" s="61" t="s">
        <v>12</v>
      </c>
      <c r="G7" s="61"/>
      <c r="H7" s="70" t="s">
        <v>13</v>
      </c>
      <c r="I7" s="70"/>
      <c r="J7" s="61" t="s">
        <v>14</v>
      </c>
      <c r="K7" s="61"/>
      <c r="L7" s="71" t="s">
        <v>15</v>
      </c>
      <c r="M7" s="71"/>
      <c r="N7" s="61" t="s">
        <v>16</v>
      </c>
      <c r="O7" s="61"/>
      <c r="P7" s="78" t="s">
        <v>17</v>
      </c>
      <c r="Q7" s="78"/>
      <c r="R7" s="61" t="s">
        <v>18</v>
      </c>
      <c r="S7" s="61"/>
      <c r="T7" s="79" t="s">
        <v>19</v>
      </c>
      <c r="U7" s="79"/>
      <c r="V7" s="61" t="s">
        <v>20</v>
      </c>
      <c r="W7" s="61"/>
      <c r="X7" s="80" t="s">
        <v>21</v>
      </c>
      <c r="Y7" s="80"/>
      <c r="Z7" s="61" t="s">
        <v>22</v>
      </c>
      <c r="AA7" s="61"/>
      <c r="AB7" s="72" t="s">
        <v>23</v>
      </c>
      <c r="AC7" s="72"/>
      <c r="AD7" s="61" t="s">
        <v>24</v>
      </c>
      <c r="AE7" s="61"/>
      <c r="AF7" s="73" t="s">
        <v>25</v>
      </c>
      <c r="AG7" s="73" t="s">
        <v>26</v>
      </c>
      <c r="AH7" s="61"/>
    </row>
    <row r="8" spans="1:34" x14ac:dyDescent="0.25">
      <c r="A8" s="61"/>
      <c r="B8" s="65"/>
      <c r="C8" s="61"/>
      <c r="D8" s="12" t="s">
        <v>27</v>
      </c>
      <c r="E8" s="12" t="s">
        <v>28</v>
      </c>
      <c r="F8" s="13" t="s">
        <v>27</v>
      </c>
      <c r="G8" s="13" t="s">
        <v>28</v>
      </c>
      <c r="H8" s="14" t="s">
        <v>27</v>
      </c>
      <c r="I8" s="14" t="s">
        <v>28</v>
      </c>
      <c r="J8" s="13" t="s">
        <v>27</v>
      </c>
      <c r="K8" s="13" t="s">
        <v>28</v>
      </c>
      <c r="L8" s="15" t="s">
        <v>27</v>
      </c>
      <c r="M8" s="15" t="s">
        <v>28</v>
      </c>
      <c r="N8" s="13" t="s">
        <v>27</v>
      </c>
      <c r="O8" s="13" t="s">
        <v>28</v>
      </c>
      <c r="P8" s="16" t="s">
        <v>27</v>
      </c>
      <c r="Q8" s="16" t="s">
        <v>28</v>
      </c>
      <c r="R8" s="13" t="s">
        <v>27</v>
      </c>
      <c r="S8" s="13" t="s">
        <v>28</v>
      </c>
      <c r="T8" s="17" t="s">
        <v>27</v>
      </c>
      <c r="U8" s="17" t="s">
        <v>28</v>
      </c>
      <c r="V8" s="13" t="s">
        <v>27</v>
      </c>
      <c r="W8" s="13" t="s">
        <v>28</v>
      </c>
      <c r="X8" s="18" t="s">
        <v>27</v>
      </c>
      <c r="Y8" s="18" t="s">
        <v>28</v>
      </c>
      <c r="Z8" s="13" t="s">
        <v>27</v>
      </c>
      <c r="AA8" s="13" t="s">
        <v>28</v>
      </c>
      <c r="AB8" s="19" t="s">
        <v>27</v>
      </c>
      <c r="AC8" s="19" t="s">
        <v>28</v>
      </c>
      <c r="AD8" s="13" t="s">
        <v>27</v>
      </c>
      <c r="AE8" s="13" t="s">
        <v>28</v>
      </c>
      <c r="AF8" s="74"/>
      <c r="AG8" s="74"/>
      <c r="AH8" s="61"/>
    </row>
    <row r="9" spans="1:34" x14ac:dyDescent="0.25">
      <c r="A9" s="20">
        <v>1</v>
      </c>
      <c r="B9" s="21">
        <v>43910</v>
      </c>
      <c r="C9" s="20" t="s">
        <v>33</v>
      </c>
      <c r="D9" s="22">
        <v>72</v>
      </c>
      <c r="E9" s="22"/>
      <c r="F9" s="20">
        <v>36</v>
      </c>
      <c r="G9" s="20"/>
      <c r="H9" s="23">
        <v>86</v>
      </c>
      <c r="I9" s="23"/>
      <c r="J9" s="20">
        <v>12</v>
      </c>
      <c r="K9" s="20"/>
      <c r="L9" s="24"/>
      <c r="M9" s="24"/>
      <c r="N9" s="20"/>
      <c r="O9" s="20"/>
      <c r="P9" s="25"/>
      <c r="Q9" s="25"/>
      <c r="R9" s="20"/>
      <c r="S9" s="20"/>
      <c r="T9" s="26"/>
      <c r="U9" s="26"/>
      <c r="V9" s="20"/>
      <c r="W9" s="20"/>
      <c r="X9" s="27"/>
      <c r="Y9" s="27"/>
      <c r="Z9" s="20"/>
      <c r="AA9" s="20"/>
      <c r="AB9" s="28"/>
      <c r="AC9" s="28"/>
      <c r="AD9" s="20"/>
      <c r="AE9" s="20"/>
      <c r="AF9" s="20">
        <f>E9+G9+I9+K9+M9+O9+Q9+S9+U9+W9+Y9+AA9+AC9+AE9</f>
        <v>0</v>
      </c>
      <c r="AG9" s="20">
        <f>D9+F9+H9+J9+L9+N9+P9+R9+T9+V9+X9+Z9+AB9+AD9</f>
        <v>206</v>
      </c>
      <c r="AH9" s="20"/>
    </row>
    <row r="10" spans="1:34" x14ac:dyDescent="0.25">
      <c r="A10" s="20">
        <v>11</v>
      </c>
      <c r="B10" s="30"/>
      <c r="C10" s="31" t="s">
        <v>34</v>
      </c>
      <c r="D10" s="32"/>
      <c r="E10" s="3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56" si="0">E10+G10+I10+K10+M10+O10+Q10+S10+U10+W10+Y10+AA10+AC10+AE10</f>
        <v>0</v>
      </c>
      <c r="AG10" s="20">
        <f t="shared" ref="AG10:AG55" si="1">D10+F10+H10+J10+L10+N10+P10+R10+T10+V10+X10+Z10+AB10+AD10</f>
        <v>0</v>
      </c>
      <c r="AH10" s="31"/>
    </row>
    <row r="11" spans="1:34" x14ac:dyDescent="0.25">
      <c r="A11" s="29"/>
      <c r="B11" s="30"/>
      <c r="C11" s="31" t="s">
        <v>35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0</v>
      </c>
      <c r="AG11" s="20">
        <f t="shared" si="1"/>
        <v>0</v>
      </c>
      <c r="AH11" s="31"/>
    </row>
    <row r="12" spans="1:34" x14ac:dyDescent="0.25">
      <c r="A12" s="29"/>
      <c r="B12" s="30"/>
      <c r="C12" s="31" t="s">
        <v>36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0</v>
      </c>
      <c r="AG12" s="20">
        <f t="shared" si="1"/>
        <v>0</v>
      </c>
      <c r="AH12" s="31"/>
    </row>
    <row r="13" spans="1:34" x14ac:dyDescent="0.25">
      <c r="A13" s="29"/>
      <c r="B13" s="30"/>
      <c r="C13" s="31" t="s">
        <v>37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 t="s">
        <v>38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>
        <v>12</v>
      </c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0">
        <v>13</v>
      </c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>
        <v>14</v>
      </c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0">
        <v>15</v>
      </c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>
        <v>16</v>
      </c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0">
        <v>17</v>
      </c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>
        <v>18</v>
      </c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20">
        <v>19</v>
      </c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0</v>
      </c>
      <c r="AG40" s="20">
        <f t="shared" si="1"/>
        <v>0</v>
      </c>
      <c r="AH40" s="31"/>
    </row>
    <row r="41" spans="1:34" x14ac:dyDescent="0.25">
      <c r="A41" s="29">
        <v>20</v>
      </c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>
        <f t="shared" si="0"/>
        <v>0</v>
      </c>
      <c r="AG41" s="20">
        <f t="shared" si="1"/>
        <v>0</v>
      </c>
      <c r="AH41" s="31"/>
    </row>
    <row r="42" spans="1:34" x14ac:dyDescent="0.25">
      <c r="A42" s="20">
        <v>21</v>
      </c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0</v>
      </c>
      <c r="AH42" s="31"/>
    </row>
    <row r="43" spans="1:34" x14ac:dyDescent="0.25">
      <c r="A43" s="29">
        <v>22</v>
      </c>
      <c r="B43" s="30"/>
      <c r="C43" s="31"/>
      <c r="D43" s="32"/>
      <c r="E43" s="32"/>
      <c r="F43" s="31"/>
      <c r="G43" s="31"/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20">
        <f t="shared" si="0"/>
        <v>0</v>
      </c>
      <c r="AG43" s="20">
        <f t="shared" si="1"/>
        <v>0</v>
      </c>
      <c r="AH43" s="31"/>
    </row>
    <row r="44" spans="1:34" x14ac:dyDescent="0.25">
      <c r="A44" s="20">
        <v>23</v>
      </c>
      <c r="B44" s="30"/>
      <c r="C44" s="31"/>
      <c r="D44" s="32"/>
      <c r="E44" s="32"/>
      <c r="F44" s="31"/>
      <c r="G44" s="31"/>
      <c r="H44" s="33"/>
      <c r="I44" s="33"/>
      <c r="J44" s="31"/>
      <c r="K44" s="31"/>
      <c r="L44" s="34"/>
      <c r="M44" s="34"/>
      <c r="N44" s="31"/>
      <c r="O44" s="31"/>
      <c r="P44" s="35"/>
      <c r="Q44" s="35"/>
      <c r="R44" s="31"/>
      <c r="S44" s="31"/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20">
        <f t="shared" si="0"/>
        <v>0</v>
      </c>
      <c r="AG44" s="20">
        <f t="shared" si="1"/>
        <v>0</v>
      </c>
      <c r="AH44" s="31"/>
    </row>
    <row r="45" spans="1:34" x14ac:dyDescent="0.25">
      <c r="A45" s="29">
        <v>24</v>
      </c>
      <c r="B45" s="30"/>
      <c r="C45" s="31"/>
      <c r="D45" s="32"/>
      <c r="E45" s="32"/>
      <c r="F45" s="31"/>
      <c r="G45" s="31"/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20">
        <f t="shared" si="0"/>
        <v>0</v>
      </c>
      <c r="AG45" s="20">
        <f t="shared" si="1"/>
        <v>0</v>
      </c>
      <c r="AH45" s="31"/>
    </row>
    <row r="46" spans="1:34" x14ac:dyDescent="0.25">
      <c r="A46" s="20">
        <v>25</v>
      </c>
      <c r="B46" s="30"/>
      <c r="C46" s="31"/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/>
      <c r="Y46" s="37"/>
      <c r="Z46" s="31"/>
      <c r="AA46" s="31"/>
      <c r="AB46" s="38"/>
      <c r="AC46" s="38"/>
      <c r="AD46" s="31"/>
      <c r="AE46" s="31"/>
      <c r="AF46" s="20">
        <f t="shared" si="0"/>
        <v>0</v>
      </c>
      <c r="AG46" s="20">
        <f t="shared" si="1"/>
        <v>0</v>
      </c>
      <c r="AH46" s="31"/>
    </row>
    <row r="47" spans="1:34" x14ac:dyDescent="0.25">
      <c r="A47" s="29">
        <v>26</v>
      </c>
      <c r="B47" s="30"/>
      <c r="C47" s="31"/>
      <c r="D47" s="32"/>
      <c r="E47" s="32"/>
      <c r="F47" s="31"/>
      <c r="G47" s="31"/>
      <c r="H47" s="33"/>
      <c r="I47" s="33"/>
      <c r="J47" s="31"/>
      <c r="K47" s="31"/>
      <c r="L47" s="34"/>
      <c r="M47" s="34"/>
      <c r="N47" s="31"/>
      <c r="O47" s="31"/>
      <c r="P47" s="35"/>
      <c r="Q47" s="35"/>
      <c r="R47" s="31"/>
      <c r="S47" s="31"/>
      <c r="T47" s="36"/>
      <c r="U47" s="36"/>
      <c r="V47" s="31"/>
      <c r="W47" s="31"/>
      <c r="X47" s="37"/>
      <c r="Y47" s="37"/>
      <c r="Z47" s="31"/>
      <c r="AA47" s="31"/>
      <c r="AB47" s="38"/>
      <c r="AC47" s="38"/>
      <c r="AD47" s="31"/>
      <c r="AE47" s="31"/>
      <c r="AF47" s="20">
        <f t="shared" si="0"/>
        <v>0</v>
      </c>
      <c r="AG47" s="20">
        <f t="shared" si="1"/>
        <v>0</v>
      </c>
      <c r="AH47" s="31"/>
    </row>
    <row r="48" spans="1:34" x14ac:dyDescent="0.25">
      <c r="A48" s="20">
        <v>27</v>
      </c>
      <c r="B48" s="30"/>
      <c r="C48" s="31"/>
      <c r="D48" s="32"/>
      <c r="E48" s="32"/>
      <c r="F48" s="31"/>
      <c r="G48" s="31"/>
      <c r="H48" s="33"/>
      <c r="I48" s="33"/>
      <c r="J48" s="31"/>
      <c r="K48" s="31"/>
      <c r="L48" s="34"/>
      <c r="M48" s="34"/>
      <c r="N48" s="31"/>
      <c r="O48" s="31"/>
      <c r="P48" s="35"/>
      <c r="Q48" s="35"/>
      <c r="R48" s="31"/>
      <c r="S48" s="31"/>
      <c r="T48" s="36"/>
      <c r="U48" s="36"/>
      <c r="V48" s="31"/>
      <c r="W48" s="31"/>
      <c r="X48" s="37"/>
      <c r="Y48" s="37"/>
      <c r="Z48" s="31"/>
      <c r="AA48" s="31"/>
      <c r="AB48" s="38"/>
      <c r="AC48" s="38"/>
      <c r="AD48" s="31"/>
      <c r="AE48" s="31"/>
      <c r="AF48" s="20">
        <f t="shared" si="0"/>
        <v>0</v>
      </c>
      <c r="AG48" s="20">
        <f t="shared" si="1"/>
        <v>0</v>
      </c>
      <c r="AH48" s="31"/>
    </row>
    <row r="49" spans="1:34" x14ac:dyDescent="0.25">
      <c r="A49" s="29">
        <v>28</v>
      </c>
      <c r="B49" s="30"/>
      <c r="C49" s="31"/>
      <c r="D49" s="32"/>
      <c r="E49" s="32"/>
      <c r="F49" s="31"/>
      <c r="G49" s="31"/>
      <c r="H49" s="33"/>
      <c r="I49" s="33"/>
      <c r="J49" s="31"/>
      <c r="K49" s="31"/>
      <c r="L49" s="34"/>
      <c r="M49" s="34"/>
      <c r="N49" s="31"/>
      <c r="O49" s="31"/>
      <c r="P49" s="35"/>
      <c r="Q49" s="35"/>
      <c r="R49" s="31"/>
      <c r="S49" s="31"/>
      <c r="T49" s="36"/>
      <c r="U49" s="36"/>
      <c r="V49" s="31"/>
      <c r="W49" s="31"/>
      <c r="X49" s="37"/>
      <c r="Y49" s="37"/>
      <c r="Z49" s="31"/>
      <c r="AA49" s="31"/>
      <c r="AB49" s="38"/>
      <c r="AC49" s="38"/>
      <c r="AD49" s="31"/>
      <c r="AE49" s="31"/>
      <c r="AF49" s="20">
        <f t="shared" si="0"/>
        <v>0</v>
      </c>
      <c r="AG49" s="20">
        <f t="shared" si="1"/>
        <v>0</v>
      </c>
      <c r="AH49" s="31"/>
    </row>
    <row r="50" spans="1:34" x14ac:dyDescent="0.25">
      <c r="A50" s="20">
        <v>29</v>
      </c>
      <c r="B50" s="30"/>
      <c r="C50" s="31"/>
      <c r="D50" s="32"/>
      <c r="E50" s="32"/>
      <c r="F50" s="31"/>
      <c r="G50" s="31"/>
      <c r="H50" s="33"/>
      <c r="I50" s="33"/>
      <c r="J50" s="31"/>
      <c r="K50" s="31"/>
      <c r="L50" s="34"/>
      <c r="M50" s="34"/>
      <c r="N50" s="31"/>
      <c r="O50" s="31"/>
      <c r="P50" s="35"/>
      <c r="Q50" s="35"/>
      <c r="R50" s="31"/>
      <c r="S50" s="31"/>
      <c r="T50" s="36"/>
      <c r="U50" s="36"/>
      <c r="V50" s="31"/>
      <c r="W50" s="31"/>
      <c r="X50" s="37"/>
      <c r="Y50" s="37"/>
      <c r="Z50" s="31"/>
      <c r="AA50" s="31"/>
      <c r="AB50" s="38"/>
      <c r="AC50" s="38"/>
      <c r="AD50" s="31"/>
      <c r="AE50" s="31"/>
      <c r="AF50" s="20">
        <f t="shared" si="0"/>
        <v>0</v>
      </c>
      <c r="AG50" s="20">
        <f t="shared" si="1"/>
        <v>0</v>
      </c>
      <c r="AH50" s="31"/>
    </row>
    <row r="51" spans="1:34" x14ac:dyDescent="0.25">
      <c r="A51" s="29">
        <v>30</v>
      </c>
      <c r="B51" s="30"/>
      <c r="C51" s="31"/>
      <c r="D51" s="32"/>
      <c r="E51" s="32"/>
      <c r="F51" s="31"/>
      <c r="G51" s="31"/>
      <c r="H51" s="33"/>
      <c r="I51" s="33"/>
      <c r="J51" s="31"/>
      <c r="K51" s="31"/>
      <c r="L51" s="34"/>
      <c r="M51" s="34"/>
      <c r="N51" s="31"/>
      <c r="O51" s="31"/>
      <c r="P51" s="35"/>
      <c r="Q51" s="35"/>
      <c r="R51" s="31"/>
      <c r="S51" s="31"/>
      <c r="T51" s="36"/>
      <c r="U51" s="36"/>
      <c r="V51" s="31"/>
      <c r="W51" s="31"/>
      <c r="X51" s="37"/>
      <c r="Y51" s="37"/>
      <c r="Z51" s="31"/>
      <c r="AA51" s="31"/>
      <c r="AB51" s="38"/>
      <c r="AC51" s="38"/>
      <c r="AD51" s="31"/>
      <c r="AE51" s="31"/>
      <c r="AF51" s="20">
        <f t="shared" si="0"/>
        <v>0</v>
      </c>
      <c r="AG51" s="20">
        <f t="shared" si="1"/>
        <v>0</v>
      </c>
      <c r="AH51" s="31"/>
    </row>
    <row r="52" spans="1:34" x14ac:dyDescent="0.25">
      <c r="A52" s="20">
        <v>31</v>
      </c>
      <c r="B52" s="30"/>
      <c r="C52" s="31"/>
      <c r="D52" s="32"/>
      <c r="E52" s="32"/>
      <c r="F52" s="31"/>
      <c r="G52" s="31"/>
      <c r="H52" s="33"/>
      <c r="I52" s="33"/>
      <c r="J52" s="31"/>
      <c r="K52" s="31"/>
      <c r="L52" s="34"/>
      <c r="M52" s="34"/>
      <c r="N52" s="31"/>
      <c r="O52" s="31"/>
      <c r="P52" s="35"/>
      <c r="Q52" s="35"/>
      <c r="R52" s="31"/>
      <c r="S52" s="31"/>
      <c r="T52" s="36"/>
      <c r="U52" s="36"/>
      <c r="V52" s="31"/>
      <c r="W52" s="31"/>
      <c r="X52" s="37"/>
      <c r="Y52" s="37"/>
      <c r="Z52" s="31"/>
      <c r="AA52" s="31"/>
      <c r="AB52" s="38"/>
      <c r="AC52" s="38"/>
      <c r="AD52" s="31"/>
      <c r="AE52" s="31"/>
      <c r="AF52" s="20">
        <f t="shared" si="0"/>
        <v>0</v>
      </c>
      <c r="AG52" s="20">
        <f t="shared" si="1"/>
        <v>0</v>
      </c>
      <c r="AH52" s="31"/>
    </row>
    <row r="53" spans="1:34" x14ac:dyDescent="0.25">
      <c r="A53" s="29">
        <v>32</v>
      </c>
      <c r="B53" s="39"/>
      <c r="C53" s="40"/>
      <c r="D53" s="41"/>
      <c r="E53" s="41"/>
      <c r="F53" s="40"/>
      <c r="G53" s="40"/>
      <c r="H53" s="42"/>
      <c r="I53" s="42"/>
      <c r="J53" s="40"/>
      <c r="K53" s="40"/>
      <c r="L53" s="43"/>
      <c r="M53" s="43"/>
      <c r="N53" s="40"/>
      <c r="O53" s="40"/>
      <c r="P53" s="44"/>
      <c r="Q53" s="44"/>
      <c r="R53" s="40"/>
      <c r="S53" s="40"/>
      <c r="T53" s="45"/>
      <c r="U53" s="45"/>
      <c r="V53" s="40"/>
      <c r="W53" s="40"/>
      <c r="X53" s="46"/>
      <c r="Y53" s="46"/>
      <c r="Z53" s="40"/>
      <c r="AA53" s="40"/>
      <c r="AB53" s="47"/>
      <c r="AC53" s="47"/>
      <c r="AD53" s="40"/>
      <c r="AE53" s="40"/>
      <c r="AF53" s="20">
        <f t="shared" si="0"/>
        <v>0</v>
      </c>
      <c r="AG53" s="20">
        <f t="shared" si="1"/>
        <v>0</v>
      </c>
      <c r="AH53" s="40"/>
    </row>
    <row r="54" spans="1:34" x14ac:dyDescent="0.25">
      <c r="A54" s="20">
        <v>33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29">
        <v>34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48"/>
      <c r="B56" s="49"/>
      <c r="C56" s="50" t="s">
        <v>31</v>
      </c>
      <c r="D56" s="75">
        <f>SUM(D9:D55)-SUM(E9:E55)</f>
        <v>72</v>
      </c>
      <c r="E56" s="75"/>
      <c r="F56" s="58">
        <f>SUM(F9:F55)-SUM(G9:G55)</f>
        <v>36</v>
      </c>
      <c r="G56" s="58"/>
      <c r="H56" s="76">
        <f>SUM(H9:H55)-SUM(I9:I55)</f>
        <v>86</v>
      </c>
      <c r="I56" s="76"/>
      <c r="J56" s="58">
        <f>SUM(J9:J55)-SUM(K9:K55)</f>
        <v>12</v>
      </c>
      <c r="K56" s="58"/>
      <c r="L56" s="77">
        <f>SUM(L9:L55)-SUM(M9:M55)</f>
        <v>0</v>
      </c>
      <c r="M56" s="77"/>
      <c r="N56" s="58">
        <f>SUM(N9:N55)-SUM(O9:O55)</f>
        <v>0</v>
      </c>
      <c r="O56" s="58"/>
      <c r="P56" s="87">
        <f>SUM(P9:P55)-SUM(Q9:Q55)</f>
        <v>0</v>
      </c>
      <c r="Q56" s="87"/>
      <c r="R56" s="58">
        <f>SUM(R9:R55)-SUM(S9:S55)</f>
        <v>0</v>
      </c>
      <c r="S56" s="58"/>
      <c r="T56" s="88">
        <f>SUM(T9:T55)-SUM(U9:U55)</f>
        <v>0</v>
      </c>
      <c r="U56" s="88"/>
      <c r="V56" s="58">
        <f>SUM(V9:V55)-SUM(W9:W55)</f>
        <v>0</v>
      </c>
      <c r="W56" s="58"/>
      <c r="X56" s="89">
        <f>SUM(X9:X55)-SUM(Y9:Y55)</f>
        <v>0</v>
      </c>
      <c r="Y56" s="89"/>
      <c r="Z56" s="58">
        <f>SUM(Z9:Z55)-SUM(AA9:AA55)</f>
        <v>0</v>
      </c>
      <c r="AA56" s="58"/>
      <c r="AB56" s="81">
        <f>SUM(AB9:AB55)-SUM(AC9:AC55)</f>
        <v>0</v>
      </c>
      <c r="AC56" s="81"/>
      <c r="AD56" s="58">
        <f>SUM(AD9:AD55)-SUM(AE9:AE55)</f>
        <v>0</v>
      </c>
      <c r="AE56" s="58"/>
      <c r="AF56" s="20">
        <f t="shared" si="0"/>
        <v>0</v>
      </c>
      <c r="AG56" s="20">
        <f>D56+F56+H56+J56+L56+N56+P56+R56+T56+V56+X56+Z56+AB56+AD56</f>
        <v>206</v>
      </c>
      <c r="AH56" s="51"/>
    </row>
    <row r="57" spans="1:34" x14ac:dyDescent="0.25">
      <c r="A57" s="48"/>
      <c r="B57" s="49"/>
      <c r="C57" s="50" t="s">
        <v>32</v>
      </c>
      <c r="D57" s="90">
        <f>D56/24</f>
        <v>3</v>
      </c>
      <c r="E57" s="90"/>
      <c r="F57" s="56">
        <f>F56/12</f>
        <v>3</v>
      </c>
      <c r="G57" s="56"/>
      <c r="H57" s="91">
        <f>H56/24</f>
        <v>3.5833333333333335</v>
      </c>
      <c r="I57" s="91"/>
      <c r="J57" s="56">
        <f>J56/12</f>
        <v>1</v>
      </c>
      <c r="K57" s="56"/>
      <c r="L57" s="92">
        <f>L56/24</f>
        <v>0</v>
      </c>
      <c r="M57" s="92"/>
      <c r="N57" s="56">
        <f>N56/12</f>
        <v>0</v>
      </c>
      <c r="O57" s="56"/>
      <c r="P57" s="59">
        <f>P56/24</f>
        <v>0</v>
      </c>
      <c r="Q57" s="59"/>
      <c r="R57" s="56">
        <f>R56/12</f>
        <v>0</v>
      </c>
      <c r="S57" s="56"/>
      <c r="T57" s="60">
        <f>T56/24</f>
        <v>0</v>
      </c>
      <c r="U57" s="60"/>
      <c r="V57" s="56">
        <f>V56/12</f>
        <v>0</v>
      </c>
      <c r="W57" s="56"/>
      <c r="X57" s="55">
        <f>X56/12</f>
        <v>0</v>
      </c>
      <c r="Y57" s="55"/>
      <c r="Z57" s="56">
        <f>Z56/12</f>
        <v>0</v>
      </c>
      <c r="AA57" s="56"/>
      <c r="AB57" s="57">
        <f>AB56/24</f>
        <v>0</v>
      </c>
      <c r="AC57" s="57"/>
      <c r="AD57" s="58"/>
      <c r="AE57" s="58"/>
      <c r="AF57" s="20"/>
      <c r="AG57" s="20"/>
      <c r="AH57" s="51"/>
    </row>
    <row r="58" spans="1:34" s="50" customFormat="1" x14ac:dyDescent="0.25">
      <c r="A58" s="82" t="s">
        <v>29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4"/>
      <c r="AF58" s="52">
        <f>SUM(AF9:AF55)</f>
        <v>0</v>
      </c>
      <c r="AG58" s="52">
        <f>SUM(AG9:AG55)</f>
        <v>206</v>
      </c>
      <c r="AH58" s="53"/>
    </row>
    <row r="59" spans="1:34" x14ac:dyDescent="0.25">
      <c r="A59" s="82" t="s">
        <v>30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4"/>
      <c r="AF59" s="85">
        <f>AG58-AF58</f>
        <v>206</v>
      </c>
      <c r="AG59" s="86"/>
      <c r="AH59" s="53"/>
    </row>
  </sheetData>
  <mergeCells count="57">
    <mergeCell ref="AB56:AC56"/>
    <mergeCell ref="AD56:AE56"/>
    <mergeCell ref="A58:AE58"/>
    <mergeCell ref="A59:AE59"/>
    <mergeCell ref="AF59:AG59"/>
    <mergeCell ref="P56:Q56"/>
    <mergeCell ref="R56:S56"/>
    <mergeCell ref="T56:U56"/>
    <mergeCell ref="V56:W56"/>
    <mergeCell ref="X56:Y56"/>
    <mergeCell ref="Z56:AA56"/>
    <mergeCell ref="D57:E57"/>
    <mergeCell ref="F57:G57"/>
    <mergeCell ref="H57:I57"/>
    <mergeCell ref="J57:K57"/>
    <mergeCell ref="L57:M57"/>
    <mergeCell ref="AB7:AC7"/>
    <mergeCell ref="AD7:AE7"/>
    <mergeCell ref="AF7:AF8"/>
    <mergeCell ref="AG7:AG8"/>
    <mergeCell ref="D56:E56"/>
    <mergeCell ref="F56:G56"/>
    <mergeCell ref="H56:I56"/>
    <mergeCell ref="J56:K56"/>
    <mergeCell ref="L56:M56"/>
    <mergeCell ref="N56:O56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57:Y57"/>
    <mergeCell ref="Z57:AA57"/>
    <mergeCell ref="AB57:AC57"/>
    <mergeCell ref="AD57:AE57"/>
    <mergeCell ref="N57:O57"/>
    <mergeCell ref="P57:Q57"/>
    <mergeCell ref="R57:S57"/>
    <mergeCell ref="T57:U57"/>
    <mergeCell ref="V57:W5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2020-06-08T12:24:03Z</dcterms:modified>
</cp:coreProperties>
</file>