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ua\Desktop\"/>
    </mc:Choice>
  </mc:AlternateContent>
  <xr:revisionPtr revIDLastSave="0" documentId="13_ncr:1_{0E909EEF-959E-42D1-ACA1-AC18E5CD8B3E}" xr6:coauthVersionLast="47" xr6:coauthVersionMax="47" xr10:uidLastSave="{00000000-0000-0000-0000-000000000000}"/>
  <bookViews>
    <workbookView xWindow="28680" yWindow="-120" windowWidth="29040" windowHeight="15840" xr2:uid="{BD5E0FB6-F49D-47E1-A980-1A97F8287846}"/>
  </bookViews>
  <sheets>
    <sheet name="КРИТЕРИИ ОЦЕНК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C10" i="1"/>
  <c r="D25" i="1"/>
  <c r="C25" i="1"/>
  <c r="C19" i="1"/>
  <c r="D37" i="1"/>
  <c r="C37" i="1"/>
  <c r="D19" i="1"/>
  <c r="D167" i="1"/>
  <c r="C167" i="1"/>
  <c r="C168" i="1" s="1"/>
  <c r="C3" i="1" s="1"/>
  <c r="D162" i="1"/>
  <c r="C162" i="1"/>
  <c r="D158" i="1"/>
  <c r="D151" i="1"/>
  <c r="C158" i="1"/>
  <c r="C151" i="1"/>
  <c r="D143" i="1"/>
  <c r="C143" i="1"/>
  <c r="D134" i="1"/>
  <c r="C134" i="1"/>
  <c r="D129" i="1"/>
  <c r="C129" i="1"/>
  <c r="C124" i="1"/>
  <c r="D124" i="1"/>
  <c r="D118" i="1"/>
  <c r="C118" i="1"/>
  <c r="D112" i="1"/>
  <c r="C112" i="1"/>
  <c r="D105" i="1"/>
  <c r="C105" i="1"/>
  <c r="C87" i="1"/>
  <c r="D87" i="1"/>
  <c r="D51" i="1"/>
  <c r="C51" i="1"/>
  <c r="D59" i="1"/>
  <c r="C59" i="1"/>
  <c r="D45" i="1"/>
  <c r="C45" i="1"/>
</calcChain>
</file>

<file path=xl/sharedStrings.xml><?xml version="1.0" encoding="utf-8"?>
<sst xmlns="http://schemas.openxmlformats.org/spreadsheetml/2006/main" count="190" uniqueCount="167">
  <si>
    <t>Разработка объектов баз данных</t>
  </si>
  <si>
    <t>Разработаны необходимые таблицы по заданию</t>
  </si>
  <si>
    <t>Минус 0,2 за каждую ошибку или недобаленный 
элемент</t>
  </si>
  <si>
    <t>Добавлены необходимые атрибуты с учетов типов данных</t>
  </si>
  <si>
    <t>Добавлены необходимые связи</t>
  </si>
  <si>
    <t>Разработка - Авторизация</t>
  </si>
  <si>
    <t>Окно авторизации создано</t>
  </si>
  <si>
    <t>Окно авторизации открывается первым при запуске
приложения</t>
  </si>
  <si>
    <t>Реализованы переходы на все роли пользователей</t>
  </si>
  <si>
    <t>Подкритерий</t>
  </si>
  <si>
    <t>Аспект субкритерия - Описание</t>
  </si>
  <si>
    <t>Максимальная Отметка</t>
  </si>
  <si>
    <t>Минус 0,2 за отсутствующий переход</t>
  </si>
  <si>
    <t>Данные при авторизации из базы данных</t>
  </si>
  <si>
    <t>Капча реализована</t>
  </si>
  <si>
    <t>Блокировка системы при неправильном входе
реализована</t>
  </si>
  <si>
    <t>Разработка - Список товаров</t>
  </si>
  <si>
    <t>Список товаров загружается из БД</t>
  </si>
  <si>
    <t>Список товаров отображается в виде плитки в
соответствии с макетом</t>
  </si>
  <si>
    <t>Выводится вся информация по товару</t>
  </si>
  <si>
    <t>У каждого товара в списке отображается изображение</t>
  </si>
  <si>
    <t>Отметка
 преподавателя</t>
  </si>
  <si>
    <t>Проектирование структуры данных и создание БД</t>
  </si>
  <si>
    <t>Импорт данных</t>
  </si>
  <si>
    <t>Структура соответствует спецификации - все необходимые сущности созданы</t>
  </si>
  <si>
    <t>Структура соответствует спецификации - связи реализованы правильно</t>
  </si>
  <si>
    <t>Структура соответствует спецификации - типы данных выбраны правильно</t>
  </si>
  <si>
    <t>База данных соответствует третьей нормальной форме</t>
  </si>
  <si>
    <t>Структура соответствует описанию предметной области
 (созданы дополнительные сущности, атрибуты и связи)</t>
  </si>
  <si>
    <t>ВСЕГО</t>
  </si>
  <si>
    <t>Все данные о заказах и пользователях загружены верно и в правильном формате</t>
  </si>
  <si>
    <t xml:space="preserve">Минус 10% за каждые 10% незагруженных данных </t>
  </si>
  <si>
    <t>Все данные о товарах загружены верно и в правильном формате</t>
  </si>
  <si>
    <t>Минус 10% за каждые 10% незагруженных данных</t>
  </si>
  <si>
    <t>Оценка структуры проекта</t>
  </si>
  <si>
    <t>Название приложения соответствует названию компании</t>
  </si>
  <si>
    <t>Файловая структура проекта отражает логическую</t>
  </si>
  <si>
    <t>Минус 0,1 балла за каждую ошибку</t>
  </si>
  <si>
    <t>Логика приложения не перемешана</t>
  </si>
  <si>
    <t>Основные сущности представлены отдельными классами</t>
  </si>
  <si>
    <t>Неактивные товары отображаются на сером фоне</t>
  </si>
  <si>
    <t>Реализован поиск товаров</t>
  </si>
  <si>
    <t>Поиск работает в реальном времени</t>
  </si>
  <si>
    <t>Поиск работает одновременно по нескольким
атрибутам</t>
  </si>
  <si>
    <t>Присутствует выпадающий список с данными о производителях из БД</t>
  </si>
  <si>
    <t>Первый элемент в выпадающем списке “все элементы”</t>
  </si>
  <si>
    <t>Реализована возможность сбросить фильтрацию</t>
  </si>
  <si>
    <t>Реализована фильтрация по производителю</t>
  </si>
  <si>
    <t>Фильтрация работает в реальном времени</t>
  </si>
  <si>
    <t>Фильтрация и поиск работают совместно</t>
  </si>
  <si>
    <t>Реализована сортировка товаров по возрастанию</t>
  </si>
  <si>
    <t>Не учитывается стандартная сортировка 
от DataGrid по щелчку на заголовке</t>
  </si>
  <si>
    <t>Реализована сортировка товаров по убыванию</t>
  </si>
  <si>
    <t>Отображается правильное количество выведенных данных</t>
  </si>
  <si>
    <t>Отображается правильное количество данных в базе данных</t>
  </si>
  <si>
    <t>Количество выведенных данных обновляется после фильтрации</t>
  </si>
  <si>
    <t>Количество выведенных данных обновляется во время поиска</t>
  </si>
  <si>
    <t>Реализовано удаление выбранного товара, у которого нет доп.товаров и продаж</t>
  </si>
  <si>
    <t>Реализовано удаление товара вместе с информацией о прикрепленных товарах</t>
  </si>
  <si>
    <t>Запрещено удаление товара, по которому были выполнены продажи</t>
  </si>
  <si>
    <t>Реализован переход на окно добавления</t>
  </si>
  <si>
    <t>Реализован переход на окно редактирования
выбранного объекта</t>
  </si>
  <si>
    <t>Разработка - Добавление/редактирование товаров</t>
  </si>
  <si>
    <t>Функционал доступен администратору</t>
  </si>
  <si>
    <t>При редактировании товара в поля для ввода
загружены из БД</t>
  </si>
  <si>
    <t>Поле ID не отображается при добавлении</t>
  </si>
  <si>
    <t>Поле ID  доступно только для чтения при
редактировании</t>
  </si>
  <si>
    <t>Стоимость товара не может быть отрицательной</t>
  </si>
  <si>
    <t>Стоимость товара записывается только с точностью
до сотых</t>
  </si>
  <si>
    <t>Можно изменять статус активности товара с помощью соответствующего поля</t>
  </si>
  <si>
    <t>Данные при добавлении сохраняются в БД</t>
  </si>
  <si>
    <t>Данные при редактировании изменяются в БД</t>
  </si>
  <si>
    <t>После закрытия окна данные в таблице обновляются</t>
  </si>
  <si>
    <t>Открывается только одно окно редактирования</t>
  </si>
  <si>
    <t>Реализовано ограничение на размер фото</t>
  </si>
  <si>
    <t>Изображение товара подгружается из БД при
редактировании</t>
  </si>
  <si>
    <t>Загруженное изображение копируется в отдельную папку с приложением</t>
  </si>
  <si>
    <t>Путь до фотографии сохраняется в БД</t>
  </si>
  <si>
    <t>Есть возможность заменить изображение</t>
  </si>
  <si>
    <t>При замене фотографии, старая удаляется из папки с
приложением</t>
  </si>
  <si>
    <t>Unit-test</t>
  </si>
  <si>
    <t>Создан отдельный проект модульных тестов для проверки методов</t>
  </si>
  <si>
    <t>Подключена библиотека</t>
  </si>
  <si>
    <t>Реализовано 10 тестовых методов в соответствии с
требованиями</t>
  </si>
  <si>
    <t xml:space="preserve">Минус 20% за каждый отсутствующий тест </t>
  </si>
  <si>
    <t>Имена корректно работающих тестов дают
представление о тестируемом функционале</t>
  </si>
  <si>
    <t>Минус 10% за каждый неправильно названный или отсутствующий тест</t>
  </si>
  <si>
    <t>Разработка библиотеки</t>
  </si>
  <si>
    <t>Создан файл библиотеки с соответствующим названием</t>
  </si>
  <si>
    <t>Создан класс Calculations и метод AvailablePeriods()</t>
  </si>
  <si>
    <t>Параметры и тип возвращаемого значения в методе
описаны верно</t>
  </si>
  <si>
    <t>Библиотека работает согласно условиям</t>
  </si>
  <si>
    <t>Минус 5% за каждый непройденный тест</t>
  </si>
  <si>
    <t>Разработка тестовых сценариев  (Test Cases)</t>
  </si>
  <si>
    <t>Формы для тестирования заполнены верно</t>
  </si>
  <si>
    <t>Все 5 сценариев описаны верно, полезны и тестируют добавление объектов</t>
  </si>
  <si>
    <t>Минус 20% за каждый отсутствующий или неверно описанный сценарий</t>
  </si>
  <si>
    <t>Тестовые сценарии работают вместе, что позволяет тщательно проверить функциональность</t>
  </si>
  <si>
    <t>Минус 20% за каждую отсутствующую или неверно  заполненную форму</t>
  </si>
  <si>
    <t>Обработка ошибок/исключений</t>
  </si>
  <si>
    <t>Приложение корректно обрабатывает или запрещает 
несоответствие введенной информации типу данных</t>
  </si>
  <si>
    <t>Приложение корректно отображает изображения 
при перемещении папки с исполняемым файлом</t>
  </si>
  <si>
    <t>Фатальные ошибки не возникают и приложение 
аварийно не завершает работу, реализована</t>
  </si>
  <si>
    <t>Минус 25% за каждое аварийное завершение работы</t>
  </si>
  <si>
    <t>Соответствие руководству по стилю</t>
  </si>
  <si>
    <t>Приложение соответствует руководству по стилю</t>
  </si>
  <si>
    <t>Шрифт, цвет и логотип соответствуют руководству по 
стилю. Минус 20% за одну ошибку или недостающий</t>
  </si>
  <si>
    <t>У приложения установлена иконка из ресурсов</t>
  </si>
  <si>
    <t>Разработанная система соответствует руководству по стилю</t>
  </si>
  <si>
    <t>Согласованный внешний вид приложения в 
соответствии с требованиями к макету</t>
  </si>
  <si>
    <t>Присутствует возможность изменения размеров окна, где это необходимо</t>
  </si>
  <si>
    <t>Присутствует ограничение на минимальный размер окна</t>
  </si>
  <si>
    <t>Использованы соответствующие элементы 
управления (например, выпадающие списки, поля</t>
  </si>
  <si>
    <t>У всех компонентов на всех экранах настольного 
приложения одинаковое выравнивание, размерность,</t>
  </si>
  <si>
    <t>Верстка масштабируемая: при увеличении размера 
окна увеличивается размер контентной части</t>
  </si>
  <si>
    <t>Переход фокуса ввода происходит последовательно по элементам интерфейса</t>
  </si>
  <si>
    <t>Разработан последовательный пользовательский интерфейс: есть возможность перемещаться между закладками</t>
  </si>
  <si>
    <t>На каждом окне приложения присутствует заголовок</t>
  </si>
  <si>
    <t>Исходный код</t>
  </si>
  <si>
    <t>Исходный код приложения соответствует гайдлайну</t>
  </si>
  <si>
    <t>Минус 25%, если идентификаторы не соответствуют  
стилю CamelCase (для C# и Java) и snake_case (для проектировая баз данных)</t>
  </si>
  <si>
    <t>Четкость, смысл именования очевидны</t>
  </si>
  <si>
    <t>Минус 25% за каждую ошибку</t>
  </si>
  <si>
    <t>Использовано не более одной команды в строке</t>
  </si>
  <si>
    <t>Код понятен без комментариев</t>
  </si>
  <si>
    <t>Предоставление результатов работы (git)</t>
  </si>
  <si>
    <t>Все необходимые результаты размещены в репозитории системы контроля версий</t>
  </si>
  <si>
    <t>Минус 25% за отсутствующий результат</t>
  </si>
  <si>
    <t>Исходные коды представлены не в виде архива</t>
  </si>
  <si>
    <t>Результаты работы каждой сессии размещены в
отдельной ветке с соответствующим названием</t>
  </si>
  <si>
    <t>Файл readme.md подготовлен и корректно размечен</t>
  </si>
  <si>
    <t>Файл readme.md заполнен информацией о системе</t>
  </si>
  <si>
    <t>Сообщения обратной связи с пользователем</t>
  </si>
  <si>
    <t>Выводится информация об отсутствии результатов поиска</t>
  </si>
  <si>
    <t>Перед удалением объекта запрашивается подтверждение пользователя</t>
  </si>
  <si>
    <t>Сообщения обратной связи (подсказки, ошибки) полезны для пользователей при работе системы</t>
  </si>
  <si>
    <t>Комментарии по коду</t>
  </si>
  <si>
    <t>Отсутствуют закомментированные блоки кода</t>
  </si>
  <si>
    <t>Использованный тип комментариев позволяет
сгенерировать XML-документацию</t>
  </si>
  <si>
    <t>Используются соответствующие теги: param, return(s), summary и др.</t>
  </si>
  <si>
    <t>Исходный код приложения прокомментирован с очевидным смыслом</t>
  </si>
  <si>
    <t>ИТОГО</t>
  </si>
  <si>
    <t>Skill name</t>
  </si>
  <si>
    <t>Программные решения для бизнеса - IT Software Solutions for Business</t>
  </si>
  <si>
    <r>
      <rPr>
        <b/>
        <sz val="10"/>
        <rFont val="Arial"/>
        <family val="2"/>
        <charset val="204"/>
      </rPr>
      <t>Все внешние ключи созданы</t>
    </r>
  </si>
  <si>
    <t>Use-case</t>
  </si>
  <si>
    <t>Актеры определены верно</t>
  </si>
  <si>
    <t>Варианты использования определены верно (Use-Case diagram)</t>
  </si>
  <si>
    <t>Дизайн базы данных (ERD)</t>
  </si>
  <si>
    <t>ER диаграмма сохранена согласно требованиям</t>
  </si>
  <si>
    <t>Основные сущности определены</t>
  </si>
  <si>
    <t>Отношения определены правильно (с учётом отсутствующих объектов)</t>
  </si>
  <si>
    <t>Все атрибуты (поля) рассмотрены и определены</t>
  </si>
  <si>
    <t>Идентификатор в таблице присутствует</t>
  </si>
  <si>
    <t>Таблицы и поля названы в соответствии с индустриальными стандартами</t>
  </si>
  <si>
    <t>Создан первичный ключ в каждой таблице, для него правильно 
используется столбец (столбцы)</t>
  </si>
  <si>
    <t>Виды взаимодействия определены верно (Activity diagram)</t>
  </si>
  <si>
    <t>Разработанная база данных находится в 3НФ
 (при наличии минимального необходимого набора сущностей и связей)</t>
  </si>
  <si>
    <t>Созданы ограничения на связи между сущностями, 
отражающие характер предметной области</t>
  </si>
  <si>
    <t>Словарь данных сохранен согласно требованиям</t>
  </si>
  <si>
    <t>Словарь данных соответствует предоставленной ERD</t>
  </si>
  <si>
    <t>Все типы данных, размеры полей являются подходящими</t>
  </si>
  <si>
    <t>Обязательность полей является подходящей</t>
  </si>
  <si>
    <t>Комментарии содержит полезную информацию для администраторов БД</t>
  </si>
  <si>
    <t>Словарь данных (data dictionary)</t>
  </si>
  <si>
    <t>Виды последовательностей определены верно ( Sequence или состояний 
State Machine)</t>
  </si>
  <si>
    <r>
      <t xml:space="preserve">Общий максимальный балл по заданию </t>
    </r>
    <r>
      <rPr>
        <b/>
        <sz val="11"/>
        <color theme="1"/>
        <rFont val="Calibri"/>
        <family val="2"/>
        <charset val="204"/>
        <scheme val="minor"/>
      </rPr>
      <t>Вариант 1-2022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</si>
</sst>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4"/>
      <name val="Arial"/>
      <family val="2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5" xfId="0" applyFont="1" applyBorder="1"/>
    <xf numFmtId="2" fontId="3" fillId="0" borderId="1" xfId="0" applyNumberFormat="1" applyFont="1" applyBorder="1" applyAlignment="1">
      <alignment horizontal="center"/>
    </xf>
    <xf numFmtId="0" fontId="1" fillId="0" borderId="5" xfId="0" applyFont="1" applyBorder="1" applyAlignment="1">
      <alignment wrapText="1"/>
    </xf>
    <xf numFmtId="0" fontId="4" fillId="0" borderId="5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0" fillId="0" borderId="10" xfId="0" applyBorder="1"/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1" xfId="0" applyFont="1" applyBorder="1" applyAlignment="1">
      <alignment horizontal="right" wrapText="1"/>
    </xf>
    <xf numFmtId="2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2" xfId="0" applyBorder="1"/>
    <xf numFmtId="0" fontId="4" fillId="0" borderId="2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3" fillId="0" borderId="4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FC4E-6062-444F-B28A-C22F0846CB62}">
  <dimension ref="A1:D243"/>
  <sheetViews>
    <sheetView tabSelected="1" zoomScale="115" zoomScaleNormal="115" workbookViewId="0">
      <pane ySplit="5" topLeftCell="A6" activePane="bottomLeft" state="frozen"/>
      <selection pane="bottomLeft" activeCell="D170" sqref="D170"/>
    </sheetView>
  </sheetViews>
  <sheetFormatPr defaultRowHeight="15" x14ac:dyDescent="0.25"/>
  <cols>
    <col min="1" max="1" width="49.28515625" bestFit="1" customWidth="1"/>
    <col min="2" max="2" width="89.42578125" bestFit="1" customWidth="1"/>
    <col min="3" max="3" width="14.85546875" bestFit="1" customWidth="1"/>
    <col min="4" max="4" width="15.7109375" bestFit="1" customWidth="1"/>
  </cols>
  <sheetData>
    <row r="1" spans="1:4" ht="18" x14ac:dyDescent="0.25">
      <c r="B1" s="46" t="s">
        <v>142</v>
      </c>
    </row>
    <row r="2" spans="1:4" ht="36.75" thickBot="1" x14ac:dyDescent="0.3">
      <c r="B2" s="46" t="s">
        <v>143</v>
      </c>
    </row>
    <row r="3" spans="1:4" ht="15.75" thickBot="1" x14ac:dyDescent="0.3">
      <c r="B3" s="30" t="s">
        <v>166</v>
      </c>
      <c r="C3" s="47">
        <f>C168</f>
        <v>57.999999999999993</v>
      </c>
    </row>
    <row r="5" spans="1:4" ht="30" x14ac:dyDescent="0.25">
      <c r="A5" s="4" t="s">
        <v>9</v>
      </c>
      <c r="B5" s="4" t="s">
        <v>10</v>
      </c>
      <c r="C5" s="3" t="s">
        <v>11</v>
      </c>
      <c r="D5" s="3" t="s">
        <v>21</v>
      </c>
    </row>
    <row r="6" spans="1:4" x14ac:dyDescent="0.25">
      <c r="A6" s="49" t="s">
        <v>145</v>
      </c>
      <c r="B6" s="40" t="s">
        <v>146</v>
      </c>
      <c r="C6" s="36">
        <v>0.2</v>
      </c>
      <c r="D6" s="44"/>
    </row>
    <row r="7" spans="1:4" x14ac:dyDescent="0.25">
      <c r="A7" s="50"/>
      <c r="B7" s="40" t="s">
        <v>147</v>
      </c>
      <c r="C7" s="36">
        <v>0.3</v>
      </c>
      <c r="D7" s="44"/>
    </row>
    <row r="8" spans="1:4" x14ac:dyDescent="0.25">
      <c r="A8" s="50"/>
      <c r="B8" s="40" t="s">
        <v>156</v>
      </c>
      <c r="C8" s="36">
        <v>0.3</v>
      </c>
      <c r="D8" s="44"/>
    </row>
    <row r="9" spans="1:4" ht="30" x14ac:dyDescent="0.25">
      <c r="A9" s="51"/>
      <c r="B9" s="41" t="s">
        <v>165</v>
      </c>
      <c r="C9" s="36">
        <v>0.3</v>
      </c>
      <c r="D9" s="44"/>
    </row>
    <row r="10" spans="1:4" ht="15.75" x14ac:dyDescent="0.25">
      <c r="A10" s="17"/>
      <c r="B10" s="12" t="s">
        <v>29</v>
      </c>
      <c r="C10" s="13">
        <f>SUM(C6:C9)</f>
        <v>1.1000000000000001</v>
      </c>
      <c r="D10" s="45">
        <f>SUM(D6:D9)</f>
        <v>0</v>
      </c>
    </row>
    <row r="11" spans="1:4" x14ac:dyDescent="0.25">
      <c r="A11" s="48" t="s">
        <v>148</v>
      </c>
      <c r="B11" s="40" t="s">
        <v>149</v>
      </c>
      <c r="C11" s="36">
        <v>0.1</v>
      </c>
      <c r="D11" s="44"/>
    </row>
    <row r="12" spans="1:4" x14ac:dyDescent="0.25">
      <c r="A12" s="48"/>
      <c r="B12" s="40" t="s">
        <v>150</v>
      </c>
      <c r="C12" s="36">
        <v>1.2</v>
      </c>
      <c r="D12" s="44"/>
    </row>
    <row r="13" spans="1:4" x14ac:dyDescent="0.25">
      <c r="A13" s="48"/>
      <c r="B13" s="40" t="s">
        <v>151</v>
      </c>
      <c r="C13" s="36">
        <v>2</v>
      </c>
      <c r="D13" s="44"/>
    </row>
    <row r="14" spans="1:4" x14ac:dyDescent="0.25">
      <c r="A14" s="48"/>
      <c r="B14" s="40" t="s">
        <v>152</v>
      </c>
      <c r="C14" s="36">
        <v>2</v>
      </c>
      <c r="D14" s="44"/>
    </row>
    <row r="15" spans="1:4" ht="30" x14ac:dyDescent="0.25">
      <c r="A15" s="48"/>
      <c r="B15" s="41" t="s">
        <v>158</v>
      </c>
      <c r="C15" s="36">
        <v>0.5</v>
      </c>
      <c r="D15" s="44"/>
    </row>
    <row r="16" spans="1:4" x14ac:dyDescent="0.25">
      <c r="A16" s="48"/>
      <c r="B16" s="40" t="s">
        <v>153</v>
      </c>
      <c r="C16" s="36">
        <v>0.3</v>
      </c>
      <c r="D16" s="44"/>
    </row>
    <row r="17" spans="1:4" ht="30" x14ac:dyDescent="0.25">
      <c r="A17" s="48"/>
      <c r="B17" s="41" t="s">
        <v>157</v>
      </c>
      <c r="C17" s="36">
        <v>1</v>
      </c>
      <c r="D17" s="44"/>
    </row>
    <row r="18" spans="1:4" x14ac:dyDescent="0.25">
      <c r="A18" s="48"/>
      <c r="B18" s="40" t="s">
        <v>154</v>
      </c>
      <c r="C18" s="36">
        <v>0.5</v>
      </c>
      <c r="D18" s="44"/>
    </row>
    <row r="19" spans="1:4" ht="15.75" x14ac:dyDescent="0.25">
      <c r="A19" s="16"/>
      <c r="B19" s="12" t="s">
        <v>29</v>
      </c>
      <c r="C19" s="13">
        <f>SUM(C11:C18)</f>
        <v>7.6</v>
      </c>
      <c r="D19" s="45">
        <f>SUM(D11:D18)</f>
        <v>0</v>
      </c>
    </row>
    <row r="20" spans="1:4" x14ac:dyDescent="0.25">
      <c r="A20" s="49" t="s">
        <v>164</v>
      </c>
      <c r="B20" s="40" t="s">
        <v>159</v>
      </c>
      <c r="C20" s="36">
        <v>0.1</v>
      </c>
      <c r="D20" s="44"/>
    </row>
    <row r="21" spans="1:4" x14ac:dyDescent="0.25">
      <c r="A21" s="50"/>
      <c r="B21" s="40" t="s">
        <v>160</v>
      </c>
      <c r="C21" s="36">
        <v>1</v>
      </c>
      <c r="D21" s="44"/>
    </row>
    <row r="22" spans="1:4" x14ac:dyDescent="0.25">
      <c r="A22" s="50"/>
      <c r="B22" s="40" t="s">
        <v>161</v>
      </c>
      <c r="C22" s="36">
        <v>2</v>
      </c>
      <c r="D22" s="44"/>
    </row>
    <row r="23" spans="1:4" x14ac:dyDescent="0.25">
      <c r="A23" s="50"/>
      <c r="B23" s="40" t="s">
        <v>162</v>
      </c>
      <c r="C23" s="36">
        <v>0.4</v>
      </c>
      <c r="D23" s="44"/>
    </row>
    <row r="24" spans="1:4" x14ac:dyDescent="0.25">
      <c r="A24" s="51"/>
      <c r="B24" s="40" t="s">
        <v>163</v>
      </c>
      <c r="C24" s="36">
        <v>0.5</v>
      </c>
      <c r="D24" s="44"/>
    </row>
    <row r="25" spans="1:4" ht="15.75" x14ac:dyDescent="0.25">
      <c r="A25" s="43"/>
      <c r="B25" s="12" t="s">
        <v>29</v>
      </c>
      <c r="C25" s="13">
        <f>SUM(C20:C24)</f>
        <v>4</v>
      </c>
      <c r="D25" s="45">
        <f>SUM(D20:D24)</f>
        <v>0</v>
      </c>
    </row>
    <row r="26" spans="1:4" ht="25.5" customHeight="1" x14ac:dyDescent="0.25">
      <c r="A26" s="49" t="s">
        <v>22</v>
      </c>
      <c r="B26" s="40" t="s">
        <v>24</v>
      </c>
      <c r="C26" s="18">
        <v>1</v>
      </c>
      <c r="D26" s="23"/>
    </row>
    <row r="27" spans="1:4" x14ac:dyDescent="0.25">
      <c r="A27" s="50"/>
      <c r="B27" s="40" t="s">
        <v>25</v>
      </c>
      <c r="C27" s="18">
        <v>1</v>
      </c>
      <c r="D27" s="23"/>
    </row>
    <row r="28" spans="1:4" x14ac:dyDescent="0.25">
      <c r="A28" s="50"/>
      <c r="B28" s="40" t="s">
        <v>26</v>
      </c>
      <c r="C28" s="18">
        <v>1</v>
      </c>
      <c r="D28" s="23"/>
    </row>
    <row r="29" spans="1:4" ht="30" x14ac:dyDescent="0.25">
      <c r="A29" s="50"/>
      <c r="B29" s="41" t="s">
        <v>28</v>
      </c>
      <c r="C29" s="18">
        <v>1</v>
      </c>
      <c r="D29" s="23"/>
    </row>
    <row r="30" spans="1:4" x14ac:dyDescent="0.25">
      <c r="A30" s="50"/>
      <c r="B30" s="40" t="s">
        <v>27</v>
      </c>
      <c r="C30" s="18">
        <v>0.9</v>
      </c>
      <c r="D30" s="23"/>
    </row>
    <row r="31" spans="1:4" ht="26.25" x14ac:dyDescent="0.25">
      <c r="A31" s="50"/>
      <c r="B31" s="42" t="s">
        <v>155</v>
      </c>
      <c r="C31" s="10">
        <v>0.5</v>
      </c>
      <c r="D31" s="23"/>
    </row>
    <row r="32" spans="1:4" x14ac:dyDescent="0.25">
      <c r="A32" s="51"/>
      <c r="B32" s="40" t="s">
        <v>144</v>
      </c>
      <c r="C32" s="10">
        <v>0.5</v>
      </c>
      <c r="D32" s="23"/>
    </row>
    <row r="33" spans="1:4" x14ac:dyDescent="0.25">
      <c r="A33" s="49" t="s">
        <v>23</v>
      </c>
      <c r="B33" s="9" t="s">
        <v>30</v>
      </c>
      <c r="C33" s="18">
        <v>2</v>
      </c>
      <c r="D33" s="1"/>
    </row>
    <row r="34" spans="1:4" x14ac:dyDescent="0.25">
      <c r="A34" s="50"/>
      <c r="B34" s="7" t="s">
        <v>31</v>
      </c>
      <c r="C34" s="18"/>
      <c r="D34" s="1"/>
    </row>
    <row r="35" spans="1:4" x14ac:dyDescent="0.25">
      <c r="A35" s="50"/>
      <c r="B35" s="11" t="s">
        <v>32</v>
      </c>
      <c r="C35" s="18">
        <v>2</v>
      </c>
      <c r="D35" s="1"/>
    </row>
    <row r="36" spans="1:4" x14ac:dyDescent="0.25">
      <c r="A36" s="51"/>
      <c r="B36" s="7" t="s">
        <v>33</v>
      </c>
      <c r="C36" s="18"/>
      <c r="D36" s="1"/>
    </row>
    <row r="37" spans="1:4" ht="15.75" x14ac:dyDescent="0.25">
      <c r="A37" s="15"/>
      <c r="B37" s="12" t="s">
        <v>29</v>
      </c>
      <c r="C37" s="13">
        <f>SUM(C33:C36)</f>
        <v>4</v>
      </c>
      <c r="D37" s="4">
        <f>SUM(D33:D36)</f>
        <v>0</v>
      </c>
    </row>
    <row r="38" spans="1:4" x14ac:dyDescent="0.25">
      <c r="A38" s="59" t="s">
        <v>34</v>
      </c>
      <c r="B38" s="9" t="s">
        <v>35</v>
      </c>
      <c r="C38" s="18">
        <v>0.1</v>
      </c>
      <c r="D38" s="14"/>
    </row>
    <row r="39" spans="1:4" x14ac:dyDescent="0.25">
      <c r="A39" s="60"/>
      <c r="B39" s="9" t="s">
        <v>36</v>
      </c>
      <c r="C39" s="18">
        <v>0.5</v>
      </c>
      <c r="D39" s="14"/>
    </row>
    <row r="40" spans="1:4" x14ac:dyDescent="0.25">
      <c r="A40" s="60"/>
      <c r="B40" s="7" t="s">
        <v>37</v>
      </c>
      <c r="C40" s="18"/>
      <c r="D40" s="14"/>
    </row>
    <row r="41" spans="1:4" x14ac:dyDescent="0.25">
      <c r="A41" s="60"/>
      <c r="B41" s="9" t="s">
        <v>38</v>
      </c>
      <c r="C41" s="18">
        <v>0.5</v>
      </c>
      <c r="D41" s="14"/>
    </row>
    <row r="42" spans="1:4" x14ac:dyDescent="0.25">
      <c r="A42" s="60"/>
      <c r="B42" s="7" t="s">
        <v>37</v>
      </c>
      <c r="C42" s="18"/>
      <c r="D42" s="14"/>
    </row>
    <row r="43" spans="1:4" x14ac:dyDescent="0.25">
      <c r="A43" s="60"/>
      <c r="B43" s="9" t="s">
        <v>39</v>
      </c>
      <c r="C43" s="18">
        <v>0.4</v>
      </c>
      <c r="D43" s="14"/>
    </row>
    <row r="44" spans="1:4" x14ac:dyDescent="0.25">
      <c r="A44" s="61"/>
      <c r="B44" s="9" t="s">
        <v>37</v>
      </c>
      <c r="C44" s="18"/>
      <c r="D44" s="14"/>
    </row>
    <row r="45" spans="1:4" ht="15.75" x14ac:dyDescent="0.25">
      <c r="A45" s="15"/>
      <c r="B45" s="12" t="s">
        <v>29</v>
      </c>
      <c r="C45" s="13">
        <f>SUM(C38:C44)</f>
        <v>1.5</v>
      </c>
      <c r="D45" s="4">
        <f>SUM(D38:D44)</f>
        <v>0</v>
      </c>
    </row>
    <row r="46" spans="1:4" x14ac:dyDescent="0.25">
      <c r="A46" s="58" t="s">
        <v>0</v>
      </c>
      <c r="B46" s="9" t="s">
        <v>1</v>
      </c>
      <c r="C46" s="19">
        <v>0.5</v>
      </c>
      <c r="D46" s="1"/>
    </row>
    <row r="47" spans="1:4" ht="30" x14ac:dyDescent="0.25">
      <c r="A47" s="58"/>
      <c r="B47" s="7" t="s">
        <v>2</v>
      </c>
      <c r="C47" s="19"/>
      <c r="D47" s="1"/>
    </row>
    <row r="48" spans="1:4" x14ac:dyDescent="0.25">
      <c r="A48" s="58"/>
      <c r="B48" s="2" t="s">
        <v>3</v>
      </c>
      <c r="C48" s="19">
        <v>0.5</v>
      </c>
      <c r="D48" s="1"/>
    </row>
    <row r="49" spans="1:4" x14ac:dyDescent="0.25">
      <c r="A49" s="58"/>
      <c r="B49" s="2" t="s">
        <v>4</v>
      </c>
      <c r="C49" s="19">
        <v>0.3</v>
      </c>
      <c r="D49" s="1"/>
    </row>
    <row r="50" spans="1:4" ht="30" x14ac:dyDescent="0.25">
      <c r="A50" s="58"/>
      <c r="B50" s="7" t="s">
        <v>2</v>
      </c>
      <c r="C50" s="8"/>
      <c r="D50" s="1"/>
    </row>
    <row r="51" spans="1:4" ht="15.75" x14ac:dyDescent="0.25">
      <c r="A51" s="21"/>
      <c r="B51" s="12" t="s">
        <v>29</v>
      </c>
      <c r="C51" s="8">
        <f>SUM(C46:C50)</f>
        <v>1.3</v>
      </c>
      <c r="D51" s="4">
        <f>SUM(D46:D50)</f>
        <v>0</v>
      </c>
    </row>
    <row r="52" spans="1:4" x14ac:dyDescent="0.25">
      <c r="A52" s="52" t="s">
        <v>5</v>
      </c>
      <c r="B52" s="2" t="s">
        <v>6</v>
      </c>
      <c r="C52" s="19">
        <v>0.1</v>
      </c>
      <c r="D52" s="14"/>
    </row>
    <row r="53" spans="1:4" x14ac:dyDescent="0.25">
      <c r="A53" s="53"/>
      <c r="B53" s="2" t="s">
        <v>7</v>
      </c>
      <c r="C53" s="19">
        <v>0.1</v>
      </c>
      <c r="D53" s="14"/>
    </row>
    <row r="54" spans="1:4" x14ac:dyDescent="0.25">
      <c r="A54" s="53"/>
      <c r="B54" s="2" t="s">
        <v>8</v>
      </c>
      <c r="C54" s="19">
        <v>0.5</v>
      </c>
      <c r="D54" s="14"/>
    </row>
    <row r="55" spans="1:4" x14ac:dyDescent="0.25">
      <c r="A55" s="53"/>
      <c r="B55" s="7" t="s">
        <v>12</v>
      </c>
      <c r="C55" s="19"/>
      <c r="D55" s="14"/>
    </row>
    <row r="56" spans="1:4" x14ac:dyDescent="0.25">
      <c r="A56" s="53"/>
      <c r="B56" s="2" t="s">
        <v>13</v>
      </c>
      <c r="C56" s="19">
        <v>0.5</v>
      </c>
      <c r="D56" s="14"/>
    </row>
    <row r="57" spans="1:4" x14ac:dyDescent="0.25">
      <c r="A57" s="53"/>
      <c r="B57" s="2" t="s">
        <v>14</v>
      </c>
      <c r="C57" s="19">
        <v>0.8</v>
      </c>
      <c r="D57" s="14"/>
    </row>
    <row r="58" spans="1:4" ht="30" x14ac:dyDescent="0.25">
      <c r="A58" s="54"/>
      <c r="B58" s="5" t="s">
        <v>15</v>
      </c>
      <c r="C58" s="19">
        <v>0.5</v>
      </c>
      <c r="D58" s="14"/>
    </row>
    <row r="59" spans="1:4" ht="15.75" x14ac:dyDescent="0.25">
      <c r="A59" s="20"/>
      <c r="B59" s="12" t="s">
        <v>29</v>
      </c>
      <c r="C59" s="8">
        <f>SUM(C52:C58)</f>
        <v>2.5</v>
      </c>
      <c r="D59" s="8">
        <f>SUM(D52:D58)</f>
        <v>0</v>
      </c>
    </row>
    <row r="60" spans="1:4" x14ac:dyDescent="0.25">
      <c r="A60" s="52" t="s">
        <v>16</v>
      </c>
      <c r="B60" s="2" t="s">
        <v>17</v>
      </c>
      <c r="C60" s="19">
        <v>0.5</v>
      </c>
      <c r="D60" s="6"/>
    </row>
    <row r="61" spans="1:4" x14ac:dyDescent="0.25">
      <c r="A61" s="53"/>
      <c r="B61" s="2" t="s">
        <v>18</v>
      </c>
      <c r="C61" s="19">
        <v>0.6</v>
      </c>
      <c r="D61" s="6"/>
    </row>
    <row r="62" spans="1:4" x14ac:dyDescent="0.25">
      <c r="A62" s="53"/>
      <c r="B62" s="2" t="s">
        <v>19</v>
      </c>
      <c r="C62" s="19">
        <v>0.5</v>
      </c>
      <c r="D62" s="6"/>
    </row>
    <row r="63" spans="1:4" x14ac:dyDescent="0.25">
      <c r="A63" s="53"/>
      <c r="B63" s="2" t="s">
        <v>20</v>
      </c>
      <c r="C63" s="19">
        <v>0.5</v>
      </c>
      <c r="D63" s="6"/>
    </row>
    <row r="64" spans="1:4" x14ac:dyDescent="0.25">
      <c r="A64" s="53"/>
      <c r="B64" s="2" t="s">
        <v>40</v>
      </c>
      <c r="C64" s="19">
        <v>0.5</v>
      </c>
      <c r="D64" s="6"/>
    </row>
    <row r="65" spans="1:4" x14ac:dyDescent="0.25">
      <c r="A65" s="53"/>
      <c r="B65" s="2" t="s">
        <v>41</v>
      </c>
      <c r="C65" s="25">
        <v>0.5</v>
      </c>
      <c r="D65" s="6"/>
    </row>
    <row r="66" spans="1:4" x14ac:dyDescent="0.25">
      <c r="A66" s="53"/>
      <c r="B66" s="2" t="s">
        <v>42</v>
      </c>
      <c r="C66" s="25">
        <v>0.2</v>
      </c>
      <c r="D66" s="6"/>
    </row>
    <row r="67" spans="1:4" x14ac:dyDescent="0.25">
      <c r="A67" s="53"/>
      <c r="B67" s="2" t="s">
        <v>43</v>
      </c>
      <c r="C67" s="25">
        <v>0.5</v>
      </c>
      <c r="D67" s="6"/>
    </row>
    <row r="68" spans="1:4" x14ac:dyDescent="0.25">
      <c r="A68" s="53"/>
      <c r="B68" s="2" t="s">
        <v>44</v>
      </c>
      <c r="C68" s="25">
        <v>0.5</v>
      </c>
      <c r="D68" s="6"/>
    </row>
    <row r="69" spans="1:4" x14ac:dyDescent="0.25">
      <c r="A69" s="53"/>
      <c r="B69" s="2" t="s">
        <v>45</v>
      </c>
      <c r="C69" s="25">
        <v>0.2</v>
      </c>
      <c r="D69" s="6"/>
    </row>
    <row r="70" spans="1:4" x14ac:dyDescent="0.25">
      <c r="A70" s="53"/>
      <c r="B70" s="7" t="s">
        <v>46</v>
      </c>
      <c r="C70" s="25"/>
      <c r="D70" s="6"/>
    </row>
    <row r="71" spans="1:4" x14ac:dyDescent="0.25">
      <c r="A71" s="53"/>
      <c r="B71" s="2" t="s">
        <v>47</v>
      </c>
      <c r="C71" s="25">
        <v>0.5</v>
      </c>
      <c r="D71" s="6"/>
    </row>
    <row r="72" spans="1:4" x14ac:dyDescent="0.25">
      <c r="A72" s="53"/>
      <c r="B72" s="2" t="s">
        <v>48</v>
      </c>
      <c r="C72" s="25">
        <v>0.3</v>
      </c>
      <c r="D72" s="6"/>
    </row>
    <row r="73" spans="1:4" x14ac:dyDescent="0.25">
      <c r="A73" s="53"/>
      <c r="B73" s="2" t="s">
        <v>49</v>
      </c>
      <c r="C73" s="25">
        <v>0.5</v>
      </c>
      <c r="D73" s="6"/>
    </row>
    <row r="74" spans="1:4" x14ac:dyDescent="0.25">
      <c r="A74" s="53"/>
      <c r="B74" s="2" t="s">
        <v>50</v>
      </c>
      <c r="C74" s="25">
        <v>0.5</v>
      </c>
      <c r="D74" s="6"/>
    </row>
    <row r="75" spans="1:4" ht="30" x14ac:dyDescent="0.25">
      <c r="A75" s="53"/>
      <c r="B75" s="7" t="s">
        <v>51</v>
      </c>
      <c r="C75" s="25"/>
      <c r="D75" s="6"/>
    </row>
    <row r="76" spans="1:4" x14ac:dyDescent="0.25">
      <c r="A76" s="53"/>
      <c r="B76" s="2" t="s">
        <v>52</v>
      </c>
      <c r="C76" s="25">
        <v>0.5</v>
      </c>
      <c r="D76" s="6"/>
    </row>
    <row r="77" spans="1:4" ht="30" x14ac:dyDescent="0.25">
      <c r="A77" s="53"/>
      <c r="B77" s="7" t="s">
        <v>51</v>
      </c>
      <c r="C77" s="25"/>
      <c r="D77" s="6"/>
    </row>
    <row r="78" spans="1:4" x14ac:dyDescent="0.25">
      <c r="A78" s="53"/>
      <c r="B78" s="2" t="s">
        <v>53</v>
      </c>
      <c r="C78" s="25">
        <v>0.5</v>
      </c>
      <c r="D78" s="6"/>
    </row>
    <row r="79" spans="1:4" x14ac:dyDescent="0.25">
      <c r="A79" s="53"/>
      <c r="B79" s="2" t="s">
        <v>54</v>
      </c>
      <c r="C79" s="25">
        <v>0.2</v>
      </c>
      <c r="D79" s="6"/>
    </row>
    <row r="80" spans="1:4" x14ac:dyDescent="0.25">
      <c r="A80" s="53"/>
      <c r="B80" s="2" t="s">
        <v>55</v>
      </c>
      <c r="C80" s="25">
        <v>0.5</v>
      </c>
      <c r="D80" s="6"/>
    </row>
    <row r="81" spans="1:4" x14ac:dyDescent="0.25">
      <c r="A81" s="53"/>
      <c r="B81" s="2" t="s">
        <v>56</v>
      </c>
      <c r="C81" s="25">
        <v>0.5</v>
      </c>
      <c r="D81" s="6"/>
    </row>
    <row r="82" spans="1:4" x14ac:dyDescent="0.25">
      <c r="A82" s="53"/>
      <c r="B82" s="2" t="s">
        <v>57</v>
      </c>
      <c r="C82" s="25">
        <v>0.5</v>
      </c>
      <c r="D82" s="6"/>
    </row>
    <row r="83" spans="1:4" x14ac:dyDescent="0.25">
      <c r="A83" s="53"/>
      <c r="B83" s="2" t="s">
        <v>58</v>
      </c>
      <c r="C83" s="25">
        <v>0.5</v>
      </c>
      <c r="D83" s="6"/>
    </row>
    <row r="84" spans="1:4" x14ac:dyDescent="0.25">
      <c r="A84" s="53"/>
      <c r="B84" s="2" t="s">
        <v>59</v>
      </c>
      <c r="C84" s="25">
        <v>0.3</v>
      </c>
      <c r="D84" s="6"/>
    </row>
    <row r="85" spans="1:4" x14ac:dyDescent="0.25">
      <c r="A85" s="53"/>
      <c r="B85" s="2" t="s">
        <v>60</v>
      </c>
      <c r="C85" s="25">
        <v>0.1</v>
      </c>
      <c r="D85" s="6"/>
    </row>
    <row r="86" spans="1:4" x14ac:dyDescent="0.25">
      <c r="A86" s="54"/>
      <c r="B86" s="2" t="s">
        <v>61</v>
      </c>
      <c r="C86" s="25">
        <v>0.2</v>
      </c>
      <c r="D86" s="6"/>
    </row>
    <row r="87" spans="1:4" ht="15.75" x14ac:dyDescent="0.25">
      <c r="A87" s="1"/>
      <c r="B87" s="12" t="s">
        <v>29</v>
      </c>
      <c r="C87" s="24">
        <f>SUM(C60:C86)</f>
        <v>10.1</v>
      </c>
      <c r="D87" s="8">
        <f>SUM(D60:D86)</f>
        <v>0</v>
      </c>
    </row>
    <row r="88" spans="1:4" x14ac:dyDescent="0.25">
      <c r="A88" s="52" t="s">
        <v>62</v>
      </c>
      <c r="B88" s="2" t="s">
        <v>63</v>
      </c>
      <c r="C88" s="25">
        <v>0.5</v>
      </c>
      <c r="D88" s="6"/>
    </row>
    <row r="89" spans="1:4" x14ac:dyDescent="0.25">
      <c r="A89" s="53"/>
      <c r="B89" s="2" t="s">
        <v>64</v>
      </c>
      <c r="C89" s="25">
        <v>0.5</v>
      </c>
      <c r="D89" s="6"/>
    </row>
    <row r="90" spans="1:4" x14ac:dyDescent="0.25">
      <c r="A90" s="53"/>
      <c r="B90" s="2" t="s">
        <v>65</v>
      </c>
      <c r="C90" s="25">
        <v>0.5</v>
      </c>
      <c r="D90" s="6"/>
    </row>
    <row r="91" spans="1:4" x14ac:dyDescent="0.25">
      <c r="A91" s="53"/>
      <c r="B91" s="2" t="s">
        <v>66</v>
      </c>
      <c r="C91" s="25">
        <v>0.5</v>
      </c>
      <c r="D91" s="6"/>
    </row>
    <row r="92" spans="1:4" x14ac:dyDescent="0.25">
      <c r="A92" s="53"/>
      <c r="B92" s="2" t="s">
        <v>67</v>
      </c>
      <c r="C92" s="25">
        <v>0.1</v>
      </c>
      <c r="D92" s="1"/>
    </row>
    <row r="93" spans="1:4" x14ac:dyDescent="0.25">
      <c r="A93" s="53"/>
      <c r="B93" s="2" t="s">
        <v>68</v>
      </c>
      <c r="C93" s="25">
        <v>0.5</v>
      </c>
      <c r="D93" s="1"/>
    </row>
    <row r="94" spans="1:4" x14ac:dyDescent="0.25">
      <c r="A94" s="53"/>
      <c r="B94" s="2" t="s">
        <v>69</v>
      </c>
      <c r="C94" s="25">
        <v>0.5</v>
      </c>
      <c r="D94" s="1"/>
    </row>
    <row r="95" spans="1:4" x14ac:dyDescent="0.25">
      <c r="A95" s="53"/>
      <c r="B95" s="2" t="s">
        <v>70</v>
      </c>
      <c r="C95" s="25">
        <v>0.5</v>
      </c>
      <c r="D95" s="1"/>
    </row>
    <row r="96" spans="1:4" x14ac:dyDescent="0.25">
      <c r="A96" s="53"/>
      <c r="B96" s="2" t="s">
        <v>71</v>
      </c>
      <c r="C96" s="26">
        <v>0.5</v>
      </c>
      <c r="D96" s="1"/>
    </row>
    <row r="97" spans="1:4" x14ac:dyDescent="0.25">
      <c r="A97" s="53"/>
      <c r="B97" s="2" t="s">
        <v>72</v>
      </c>
      <c r="C97" s="26">
        <v>0.3</v>
      </c>
      <c r="D97" s="1"/>
    </row>
    <row r="98" spans="1:4" x14ac:dyDescent="0.25">
      <c r="A98" s="53"/>
      <c r="B98" s="2" t="s">
        <v>73</v>
      </c>
      <c r="C98" s="26">
        <v>0.1</v>
      </c>
      <c r="D98" s="1"/>
    </row>
    <row r="99" spans="1:4" x14ac:dyDescent="0.25">
      <c r="A99" s="53"/>
      <c r="B99" s="2" t="s">
        <v>74</v>
      </c>
      <c r="C99" s="26">
        <v>0.5</v>
      </c>
      <c r="D99" s="1"/>
    </row>
    <row r="100" spans="1:4" x14ac:dyDescent="0.25">
      <c r="A100" s="53"/>
      <c r="B100" s="2" t="s">
        <v>75</v>
      </c>
      <c r="C100" s="26">
        <v>0.5</v>
      </c>
      <c r="D100" s="1"/>
    </row>
    <row r="101" spans="1:4" x14ac:dyDescent="0.25">
      <c r="A101" s="53"/>
      <c r="B101" s="2" t="s">
        <v>76</v>
      </c>
      <c r="C101" s="26">
        <v>0.5</v>
      </c>
      <c r="D101" s="1"/>
    </row>
    <row r="102" spans="1:4" x14ac:dyDescent="0.25">
      <c r="A102" s="53"/>
      <c r="B102" s="2" t="s">
        <v>77</v>
      </c>
      <c r="C102" s="26">
        <v>0.5</v>
      </c>
      <c r="D102" s="1"/>
    </row>
    <row r="103" spans="1:4" x14ac:dyDescent="0.25">
      <c r="A103" s="53"/>
      <c r="B103" s="2" t="s">
        <v>78</v>
      </c>
      <c r="C103" s="27">
        <v>0.1</v>
      </c>
      <c r="D103" s="1"/>
    </row>
    <row r="104" spans="1:4" x14ac:dyDescent="0.25">
      <c r="A104" s="54"/>
      <c r="B104" s="2" t="s">
        <v>79</v>
      </c>
      <c r="C104" s="26">
        <v>0.5</v>
      </c>
      <c r="D104" s="1"/>
    </row>
    <row r="105" spans="1:4" ht="15.75" x14ac:dyDescent="0.25">
      <c r="A105" s="1"/>
      <c r="B105" s="12" t="s">
        <v>29</v>
      </c>
      <c r="C105" s="24">
        <f>SUM(C88:C104)</f>
        <v>7.0999999999999988</v>
      </c>
      <c r="D105" s="8">
        <f>SUM(D88:D104)</f>
        <v>0</v>
      </c>
    </row>
    <row r="106" spans="1:4" x14ac:dyDescent="0.25">
      <c r="A106" s="52" t="s">
        <v>80</v>
      </c>
      <c r="B106" s="2" t="s">
        <v>81</v>
      </c>
      <c r="C106" s="26">
        <v>0.5</v>
      </c>
      <c r="D106" s="1"/>
    </row>
    <row r="107" spans="1:4" x14ac:dyDescent="0.25">
      <c r="A107" s="53"/>
      <c r="B107" s="7" t="s">
        <v>82</v>
      </c>
      <c r="C107" s="26"/>
      <c r="D107" s="1"/>
    </row>
    <row r="108" spans="1:4" x14ac:dyDescent="0.25">
      <c r="A108" s="53"/>
      <c r="B108" s="2" t="s">
        <v>83</v>
      </c>
      <c r="C108" s="26">
        <v>2</v>
      </c>
      <c r="D108" s="1"/>
    </row>
    <row r="109" spans="1:4" x14ac:dyDescent="0.25">
      <c r="A109" s="53"/>
      <c r="B109" s="7" t="s">
        <v>84</v>
      </c>
      <c r="C109" s="26"/>
      <c r="D109" s="1"/>
    </row>
    <row r="110" spans="1:4" x14ac:dyDescent="0.25">
      <c r="A110" s="53"/>
      <c r="B110" s="2" t="s">
        <v>85</v>
      </c>
      <c r="C110" s="26">
        <v>0.5</v>
      </c>
      <c r="D110" s="22"/>
    </row>
    <row r="111" spans="1:4" x14ac:dyDescent="0.25">
      <c r="A111" s="54"/>
      <c r="B111" s="7" t="s">
        <v>86</v>
      </c>
      <c r="C111" s="26"/>
      <c r="D111" s="1"/>
    </row>
    <row r="112" spans="1:4" ht="15.75" x14ac:dyDescent="0.25">
      <c r="A112" s="1"/>
      <c r="B112" s="12" t="s">
        <v>29</v>
      </c>
      <c r="C112" s="24">
        <f>SUM(C106:C111)</f>
        <v>3</v>
      </c>
      <c r="D112" s="8">
        <f>SUM(D106:D111)</f>
        <v>0</v>
      </c>
    </row>
    <row r="113" spans="1:4" x14ac:dyDescent="0.25">
      <c r="A113" s="52" t="s">
        <v>87</v>
      </c>
      <c r="B113" s="2" t="s">
        <v>88</v>
      </c>
      <c r="C113" s="14">
        <v>0.2</v>
      </c>
      <c r="D113" s="1"/>
    </row>
    <row r="114" spans="1:4" x14ac:dyDescent="0.25">
      <c r="A114" s="53"/>
      <c r="B114" s="2" t="s">
        <v>89</v>
      </c>
      <c r="C114" s="14">
        <v>0.8</v>
      </c>
      <c r="D114" s="1"/>
    </row>
    <row r="115" spans="1:4" x14ac:dyDescent="0.25">
      <c r="A115" s="53"/>
      <c r="B115" s="2" t="s">
        <v>90</v>
      </c>
      <c r="C115" s="14">
        <v>1</v>
      </c>
      <c r="D115" s="1"/>
    </row>
    <row r="116" spans="1:4" x14ac:dyDescent="0.25">
      <c r="A116" s="53"/>
      <c r="B116" s="2" t="s">
        <v>91</v>
      </c>
      <c r="C116" s="14">
        <v>2</v>
      </c>
      <c r="D116" s="1"/>
    </row>
    <row r="117" spans="1:4" x14ac:dyDescent="0.25">
      <c r="A117" s="54"/>
      <c r="B117" s="7" t="s">
        <v>92</v>
      </c>
      <c r="C117" s="1"/>
      <c r="D117" s="1"/>
    </row>
    <row r="118" spans="1:4" ht="15.75" x14ac:dyDescent="0.25">
      <c r="A118" s="1"/>
      <c r="B118" s="12" t="s">
        <v>29</v>
      </c>
      <c r="C118" s="24">
        <f>SUM(C113:C117)</f>
        <v>4</v>
      </c>
      <c r="D118" s="8">
        <f>SUM(D113:D117)</f>
        <v>0</v>
      </c>
    </row>
    <row r="119" spans="1:4" x14ac:dyDescent="0.25">
      <c r="A119" s="52" t="s">
        <v>93</v>
      </c>
      <c r="B119" s="2" t="s">
        <v>94</v>
      </c>
      <c r="C119" s="14">
        <v>1</v>
      </c>
      <c r="D119" s="1"/>
    </row>
    <row r="120" spans="1:4" x14ac:dyDescent="0.25">
      <c r="A120" s="53"/>
      <c r="B120" s="7" t="s">
        <v>98</v>
      </c>
      <c r="C120" s="14"/>
      <c r="D120" s="1"/>
    </row>
    <row r="121" spans="1:4" x14ac:dyDescent="0.25">
      <c r="A121" s="53"/>
      <c r="B121" s="2" t="s">
        <v>95</v>
      </c>
      <c r="C121" s="14">
        <v>2</v>
      </c>
      <c r="D121" s="1"/>
    </row>
    <row r="122" spans="1:4" x14ac:dyDescent="0.25">
      <c r="A122" s="53"/>
      <c r="B122" s="7" t="s">
        <v>96</v>
      </c>
      <c r="C122" s="14"/>
      <c r="D122" s="1"/>
    </row>
    <row r="123" spans="1:4" x14ac:dyDescent="0.25">
      <c r="A123" s="54"/>
      <c r="B123" s="2" t="s">
        <v>97</v>
      </c>
      <c r="C123" s="14">
        <v>0.5</v>
      </c>
      <c r="D123" s="1"/>
    </row>
    <row r="124" spans="1:4" ht="15.75" x14ac:dyDescent="0.25">
      <c r="A124" s="1"/>
      <c r="B124" s="12" t="s">
        <v>29</v>
      </c>
      <c r="C124" s="24">
        <f>SUM(C119:C123)</f>
        <v>3.5</v>
      </c>
      <c r="D124" s="8">
        <f>SUM(D119:D123)</f>
        <v>0</v>
      </c>
    </row>
    <row r="125" spans="1:4" ht="30" x14ac:dyDescent="0.25">
      <c r="A125" s="52" t="s">
        <v>99</v>
      </c>
      <c r="B125" s="5" t="s">
        <v>100</v>
      </c>
      <c r="C125" s="26">
        <v>0.5</v>
      </c>
      <c r="D125" s="1"/>
    </row>
    <row r="126" spans="1:4" ht="30" x14ac:dyDescent="0.25">
      <c r="A126" s="53"/>
      <c r="B126" s="5" t="s">
        <v>101</v>
      </c>
      <c r="C126" s="26">
        <v>0.3</v>
      </c>
      <c r="D126" s="1"/>
    </row>
    <row r="127" spans="1:4" ht="30" x14ac:dyDescent="0.25">
      <c r="A127" s="53"/>
      <c r="B127" s="5" t="s">
        <v>102</v>
      </c>
      <c r="C127" s="26">
        <v>0.5</v>
      </c>
      <c r="D127" s="1"/>
    </row>
    <row r="128" spans="1:4" x14ac:dyDescent="0.25">
      <c r="A128" s="54"/>
      <c r="B128" s="7" t="s">
        <v>103</v>
      </c>
      <c r="C128" s="1"/>
      <c r="D128" s="1"/>
    </row>
    <row r="129" spans="1:4" ht="15.75" x14ac:dyDescent="0.25">
      <c r="A129" s="1"/>
      <c r="B129" s="12" t="s">
        <v>29</v>
      </c>
      <c r="C129" s="24">
        <f>SUM(C125:C128)</f>
        <v>1.3</v>
      </c>
      <c r="D129" s="8">
        <f>SUM(D125:D128)</f>
        <v>0</v>
      </c>
    </row>
    <row r="130" spans="1:4" x14ac:dyDescent="0.25">
      <c r="A130" s="52" t="s">
        <v>104</v>
      </c>
      <c r="B130" s="5" t="s">
        <v>105</v>
      </c>
      <c r="C130" s="14">
        <v>0.4</v>
      </c>
      <c r="D130" s="1"/>
    </row>
    <row r="131" spans="1:4" ht="30" x14ac:dyDescent="0.25">
      <c r="A131" s="53"/>
      <c r="B131" s="7" t="s">
        <v>106</v>
      </c>
      <c r="C131" s="14"/>
      <c r="D131" s="1"/>
    </row>
    <row r="132" spans="1:4" x14ac:dyDescent="0.25">
      <c r="A132" s="53"/>
      <c r="B132" s="5" t="s">
        <v>107</v>
      </c>
      <c r="C132" s="14">
        <v>0.2</v>
      </c>
      <c r="D132" s="1"/>
    </row>
    <row r="133" spans="1:4" x14ac:dyDescent="0.25">
      <c r="A133" s="54"/>
      <c r="B133" s="5" t="s">
        <v>108</v>
      </c>
      <c r="C133" s="14">
        <v>0.2</v>
      </c>
      <c r="D133" s="8"/>
    </row>
    <row r="134" spans="1:4" ht="15.75" x14ac:dyDescent="0.25">
      <c r="A134" s="1"/>
      <c r="B134" s="12" t="s">
        <v>29</v>
      </c>
      <c r="C134" s="24">
        <f>SUM(C130:C133)</f>
        <v>0.8</v>
      </c>
      <c r="D134" s="8">
        <f>SUM(D130:D133)</f>
        <v>0</v>
      </c>
    </row>
    <row r="135" spans="1:4" ht="30" customHeight="1" x14ac:dyDescent="0.25">
      <c r="A135" s="55" t="s">
        <v>109</v>
      </c>
      <c r="B135" s="5" t="s">
        <v>110</v>
      </c>
      <c r="C135" s="26">
        <v>0.2</v>
      </c>
      <c r="D135" s="1"/>
    </row>
    <row r="136" spans="1:4" x14ac:dyDescent="0.25">
      <c r="A136" s="56"/>
      <c r="B136" s="5" t="s">
        <v>111</v>
      </c>
      <c r="C136" s="26">
        <v>0.1</v>
      </c>
      <c r="D136" s="1"/>
    </row>
    <row r="137" spans="1:4" ht="30" x14ac:dyDescent="0.25">
      <c r="A137" s="56"/>
      <c r="B137" s="5" t="s">
        <v>114</v>
      </c>
      <c r="C137" s="26">
        <v>0.5</v>
      </c>
      <c r="D137" s="1"/>
    </row>
    <row r="138" spans="1:4" ht="30" x14ac:dyDescent="0.25">
      <c r="A138" s="56"/>
      <c r="B138" s="5" t="s">
        <v>112</v>
      </c>
      <c r="C138" s="26">
        <v>0.3</v>
      </c>
      <c r="D138" s="1"/>
    </row>
    <row r="139" spans="1:4" ht="30" x14ac:dyDescent="0.25">
      <c r="A139" s="56"/>
      <c r="B139" s="5" t="s">
        <v>113</v>
      </c>
      <c r="C139" s="26">
        <v>0.2</v>
      </c>
      <c r="D139" s="1"/>
    </row>
    <row r="140" spans="1:4" x14ac:dyDescent="0.25">
      <c r="A140" s="56"/>
      <c r="B140" s="5" t="s">
        <v>115</v>
      </c>
      <c r="C140" s="26">
        <v>0.3</v>
      </c>
      <c r="D140" s="1"/>
    </row>
    <row r="141" spans="1:4" ht="30" x14ac:dyDescent="0.25">
      <c r="A141" s="56"/>
      <c r="B141" s="5" t="s">
        <v>116</v>
      </c>
      <c r="C141" s="26">
        <v>0.3</v>
      </c>
      <c r="D141" s="1"/>
    </row>
    <row r="142" spans="1:4" x14ac:dyDescent="0.25">
      <c r="A142" s="57"/>
      <c r="B142" s="5" t="s">
        <v>117</v>
      </c>
      <c r="C142" s="26">
        <v>0.2</v>
      </c>
      <c r="D142" s="1"/>
    </row>
    <row r="143" spans="1:4" ht="15.75" x14ac:dyDescent="0.25">
      <c r="B143" s="12" t="s">
        <v>29</v>
      </c>
      <c r="C143" s="24">
        <f>SUM(C135:C142)</f>
        <v>2.1</v>
      </c>
      <c r="D143" s="8">
        <f>SUM(D135:D142)</f>
        <v>0</v>
      </c>
    </row>
    <row r="144" spans="1:4" x14ac:dyDescent="0.25">
      <c r="A144" s="52" t="s">
        <v>118</v>
      </c>
      <c r="B144" s="5" t="s">
        <v>119</v>
      </c>
      <c r="C144" s="26">
        <v>0.3</v>
      </c>
      <c r="D144" s="1"/>
    </row>
    <row r="145" spans="1:4" ht="30" x14ac:dyDescent="0.25">
      <c r="A145" s="53"/>
      <c r="B145" s="7" t="s">
        <v>120</v>
      </c>
      <c r="C145" s="1"/>
      <c r="D145" s="1"/>
    </row>
    <row r="146" spans="1:4" x14ac:dyDescent="0.25">
      <c r="A146" s="53"/>
      <c r="B146" s="5" t="s">
        <v>121</v>
      </c>
      <c r="C146" s="26">
        <v>0.2</v>
      </c>
      <c r="D146" s="1"/>
    </row>
    <row r="147" spans="1:4" x14ac:dyDescent="0.25">
      <c r="A147" s="53"/>
      <c r="B147" s="7" t="s">
        <v>122</v>
      </c>
      <c r="C147" s="1"/>
      <c r="D147" s="1"/>
    </row>
    <row r="148" spans="1:4" x14ac:dyDescent="0.25">
      <c r="A148" s="53"/>
      <c r="B148" s="5" t="s">
        <v>123</v>
      </c>
      <c r="C148" s="26">
        <v>0.1</v>
      </c>
      <c r="D148" s="1"/>
    </row>
    <row r="149" spans="1:4" x14ac:dyDescent="0.25">
      <c r="A149" s="53"/>
      <c r="B149" s="7" t="s">
        <v>122</v>
      </c>
      <c r="C149" s="1"/>
      <c r="D149" s="1"/>
    </row>
    <row r="150" spans="1:4" x14ac:dyDescent="0.25">
      <c r="A150" s="54"/>
      <c r="B150" s="5" t="s">
        <v>124</v>
      </c>
      <c r="C150" s="26">
        <v>0.3</v>
      </c>
      <c r="D150" s="1"/>
    </row>
    <row r="151" spans="1:4" ht="15.75" x14ac:dyDescent="0.25">
      <c r="A151" s="1"/>
      <c r="B151" s="28" t="s">
        <v>29</v>
      </c>
      <c r="C151" s="29">
        <f>SUM(C144:C150)</f>
        <v>0.89999999999999991</v>
      </c>
      <c r="D151" s="8">
        <f>SUM(D144:D150)</f>
        <v>0</v>
      </c>
    </row>
    <row r="152" spans="1:4" x14ac:dyDescent="0.25">
      <c r="A152" s="52" t="s">
        <v>125</v>
      </c>
      <c r="B152" s="5" t="s">
        <v>126</v>
      </c>
      <c r="C152" s="26">
        <v>0.3</v>
      </c>
      <c r="D152" s="1"/>
    </row>
    <row r="153" spans="1:4" x14ac:dyDescent="0.25">
      <c r="A153" s="53"/>
      <c r="B153" s="7" t="s">
        <v>127</v>
      </c>
      <c r="C153" s="14"/>
      <c r="D153" s="1"/>
    </row>
    <row r="154" spans="1:4" x14ac:dyDescent="0.25">
      <c r="A154" s="53"/>
      <c r="B154" s="5" t="s">
        <v>128</v>
      </c>
      <c r="C154" s="14">
        <v>1</v>
      </c>
      <c r="D154" s="1"/>
    </row>
    <row r="155" spans="1:4" ht="30" x14ac:dyDescent="0.25">
      <c r="A155" s="53"/>
      <c r="B155" s="5" t="s">
        <v>129</v>
      </c>
      <c r="C155" s="26">
        <v>0.2</v>
      </c>
      <c r="D155" s="1"/>
    </row>
    <row r="156" spans="1:4" x14ac:dyDescent="0.25">
      <c r="A156" s="53"/>
      <c r="B156" s="5" t="s">
        <v>130</v>
      </c>
      <c r="C156" s="26">
        <v>0.2</v>
      </c>
      <c r="D156" s="1"/>
    </row>
    <row r="157" spans="1:4" x14ac:dyDescent="0.25">
      <c r="A157" s="54"/>
      <c r="B157" s="5" t="s">
        <v>131</v>
      </c>
      <c r="C157" s="26">
        <v>0.2</v>
      </c>
      <c r="D157" s="1"/>
    </row>
    <row r="158" spans="1:4" ht="15.75" x14ac:dyDescent="0.25">
      <c r="A158" s="1"/>
      <c r="B158" s="28" t="s">
        <v>29</v>
      </c>
      <c r="C158" s="4">
        <f>SUM(C152:C157)</f>
        <v>1.9</v>
      </c>
      <c r="D158" s="8">
        <f>SUM(D152:D157)</f>
        <v>0</v>
      </c>
    </row>
    <row r="159" spans="1:4" x14ac:dyDescent="0.25">
      <c r="A159" s="1" t="s">
        <v>132</v>
      </c>
      <c r="B159" s="5" t="s">
        <v>133</v>
      </c>
      <c r="C159" s="26">
        <v>0.2</v>
      </c>
      <c r="D159" s="1"/>
    </row>
    <row r="160" spans="1:4" x14ac:dyDescent="0.25">
      <c r="A160" s="1"/>
      <c r="B160" s="5" t="s">
        <v>134</v>
      </c>
      <c r="C160" s="26">
        <v>0.2</v>
      </c>
      <c r="D160" s="1"/>
    </row>
    <row r="161" spans="1:4" ht="15.75" customHeight="1" x14ac:dyDescent="0.25">
      <c r="A161" s="1"/>
      <c r="B161" s="5" t="s">
        <v>135</v>
      </c>
      <c r="C161" s="26">
        <v>0.3</v>
      </c>
      <c r="D161" s="1"/>
    </row>
    <row r="162" spans="1:4" ht="15.75" x14ac:dyDescent="0.25">
      <c r="A162" s="1"/>
      <c r="B162" s="28" t="s">
        <v>29</v>
      </c>
      <c r="C162" s="4">
        <f>SUM(C159:C161)</f>
        <v>0.7</v>
      </c>
      <c r="D162" s="8">
        <f>SUM(D159:D161)</f>
        <v>0</v>
      </c>
    </row>
    <row r="163" spans="1:4" x14ac:dyDescent="0.25">
      <c r="A163" s="1" t="s">
        <v>136</v>
      </c>
      <c r="B163" s="5" t="s">
        <v>137</v>
      </c>
      <c r="C163" s="26">
        <v>0.1</v>
      </c>
      <c r="D163" s="1"/>
    </row>
    <row r="164" spans="1:4" ht="30" x14ac:dyDescent="0.25">
      <c r="A164" s="1"/>
      <c r="B164" s="5" t="s">
        <v>138</v>
      </c>
      <c r="C164" s="26">
        <v>0.2</v>
      </c>
      <c r="D164" s="1"/>
    </row>
    <row r="165" spans="1:4" x14ac:dyDescent="0.25">
      <c r="A165" s="1"/>
      <c r="B165" s="7" t="s">
        <v>139</v>
      </c>
      <c r="C165" s="1"/>
      <c r="D165" s="1"/>
    </row>
    <row r="166" spans="1:4" x14ac:dyDescent="0.25">
      <c r="A166" s="1"/>
      <c r="B166" s="5" t="s">
        <v>140</v>
      </c>
      <c r="C166" s="26">
        <v>0.3</v>
      </c>
      <c r="D166" s="1"/>
    </row>
    <row r="167" spans="1:4" ht="16.5" thickBot="1" x14ac:dyDescent="0.3">
      <c r="A167" s="31"/>
      <c r="B167" s="32" t="s">
        <v>29</v>
      </c>
      <c r="C167" s="33">
        <f>SUM(C163:C166)</f>
        <v>0.60000000000000009</v>
      </c>
      <c r="D167" s="34">
        <f>SUM(D163:D166)</f>
        <v>0</v>
      </c>
    </row>
    <row r="168" spans="1:4" s="35" customFormat="1" ht="16.5" thickBot="1" x14ac:dyDescent="0.3">
      <c r="B168" s="39" t="s">
        <v>141</v>
      </c>
      <c r="C168" s="37">
        <f>SUM(C167,C162,C158,C151,C143,C134,C129,C124,C118,C112,C105,C87,C59,C51,C45,C37,C25,C19,C10)</f>
        <v>57.999999999999993</v>
      </c>
      <c r="D168" s="38"/>
    </row>
    <row r="169" spans="1:4" s="35" customFormat="1" x14ac:dyDescent="0.25"/>
    <row r="170" spans="1:4" s="35" customFormat="1" x14ac:dyDescent="0.25"/>
    <row r="171" spans="1:4" s="35" customFormat="1" x14ac:dyDescent="0.25"/>
    <row r="172" spans="1:4" s="35" customFormat="1" x14ac:dyDescent="0.25"/>
    <row r="173" spans="1:4" s="35" customFormat="1" x14ac:dyDescent="0.25"/>
    <row r="174" spans="1:4" s="35" customFormat="1" x14ac:dyDescent="0.25"/>
    <row r="175" spans="1:4" s="35" customFormat="1" x14ac:dyDescent="0.25"/>
    <row r="176" spans="1:4" s="35" customFormat="1" x14ac:dyDescent="0.25"/>
    <row r="177" s="35" customFormat="1" x14ac:dyDescent="0.25"/>
    <row r="178" s="35" customFormat="1" x14ac:dyDescent="0.25"/>
    <row r="179" s="35" customFormat="1" x14ac:dyDescent="0.25"/>
    <row r="180" s="35" customFormat="1" x14ac:dyDescent="0.25"/>
    <row r="181" s="35" customFormat="1" x14ac:dyDescent="0.25"/>
    <row r="182" s="35" customFormat="1" x14ac:dyDescent="0.25"/>
    <row r="183" s="35" customFormat="1" x14ac:dyDescent="0.25"/>
    <row r="184" s="35" customFormat="1" x14ac:dyDescent="0.25"/>
    <row r="185" s="35" customFormat="1" x14ac:dyDescent="0.25"/>
    <row r="186" s="35" customFormat="1" x14ac:dyDescent="0.25"/>
    <row r="187" s="35" customFormat="1" x14ac:dyDescent="0.25"/>
    <row r="188" s="35" customFormat="1" x14ac:dyDescent="0.25"/>
    <row r="189" s="35" customFormat="1" x14ac:dyDescent="0.25"/>
    <row r="190" s="35" customFormat="1" x14ac:dyDescent="0.25"/>
    <row r="191" s="35" customFormat="1" x14ac:dyDescent="0.25"/>
    <row r="192" s="35" customFormat="1" x14ac:dyDescent="0.25"/>
    <row r="193" s="35" customFormat="1" x14ac:dyDescent="0.25"/>
    <row r="194" s="35" customFormat="1" x14ac:dyDescent="0.25"/>
    <row r="195" s="35" customFormat="1" x14ac:dyDescent="0.25"/>
    <row r="196" s="35" customFormat="1" x14ac:dyDescent="0.25"/>
    <row r="197" s="35" customFormat="1" x14ac:dyDescent="0.25"/>
    <row r="198" s="35" customFormat="1" x14ac:dyDescent="0.25"/>
    <row r="199" s="35" customFormat="1" x14ac:dyDescent="0.25"/>
    <row r="200" s="35" customFormat="1" x14ac:dyDescent="0.25"/>
    <row r="201" s="35" customFormat="1" x14ac:dyDescent="0.25"/>
    <row r="202" s="35" customFormat="1" x14ac:dyDescent="0.25"/>
    <row r="203" s="35" customFormat="1" x14ac:dyDescent="0.25"/>
    <row r="204" s="35" customFormat="1" x14ac:dyDescent="0.25"/>
    <row r="205" s="35" customFormat="1" x14ac:dyDescent="0.25"/>
    <row r="206" s="35" customFormat="1" x14ac:dyDescent="0.25"/>
    <row r="207" s="35" customFormat="1" x14ac:dyDescent="0.25"/>
    <row r="208" s="35" customFormat="1" x14ac:dyDescent="0.25"/>
    <row r="209" s="35" customFormat="1" x14ac:dyDescent="0.25"/>
    <row r="210" s="35" customFormat="1" x14ac:dyDescent="0.25"/>
    <row r="211" s="35" customFormat="1" x14ac:dyDescent="0.25"/>
    <row r="212" s="35" customFormat="1" x14ac:dyDescent="0.25"/>
    <row r="213" s="35" customFormat="1" x14ac:dyDescent="0.25"/>
    <row r="214" s="35" customFormat="1" x14ac:dyDescent="0.25"/>
    <row r="215" s="35" customFormat="1" x14ac:dyDescent="0.25"/>
    <row r="216" s="35" customFormat="1" x14ac:dyDescent="0.25"/>
    <row r="217" s="35" customFormat="1" x14ac:dyDescent="0.25"/>
    <row r="218" s="35" customFormat="1" x14ac:dyDescent="0.25"/>
    <row r="219" s="35" customFormat="1" x14ac:dyDescent="0.25"/>
    <row r="220" s="35" customFormat="1" x14ac:dyDescent="0.25"/>
    <row r="221" s="35" customFormat="1" x14ac:dyDescent="0.25"/>
    <row r="222" s="35" customFormat="1" x14ac:dyDescent="0.25"/>
    <row r="223" s="35" customFormat="1" x14ac:dyDescent="0.25"/>
    <row r="224" s="35" customFormat="1" x14ac:dyDescent="0.25"/>
    <row r="225" s="35" customFormat="1" x14ac:dyDescent="0.25"/>
    <row r="226" s="35" customFormat="1" x14ac:dyDescent="0.25"/>
    <row r="227" s="35" customFormat="1" x14ac:dyDescent="0.25"/>
    <row r="228" s="35" customFormat="1" x14ac:dyDescent="0.25"/>
    <row r="229" s="35" customFormat="1" x14ac:dyDescent="0.25"/>
    <row r="230" s="35" customFormat="1" x14ac:dyDescent="0.25"/>
    <row r="231" s="35" customFormat="1" x14ac:dyDescent="0.25"/>
    <row r="232" s="35" customFormat="1" x14ac:dyDescent="0.25"/>
    <row r="233" s="35" customFormat="1" x14ac:dyDescent="0.25"/>
    <row r="234" s="35" customFormat="1" x14ac:dyDescent="0.25"/>
    <row r="235" s="35" customFormat="1" x14ac:dyDescent="0.25"/>
    <row r="236" s="35" customFormat="1" x14ac:dyDescent="0.25"/>
    <row r="237" s="35" customFormat="1" x14ac:dyDescent="0.25"/>
    <row r="238" s="35" customFormat="1" x14ac:dyDescent="0.25"/>
    <row r="239" s="35" customFormat="1" x14ac:dyDescent="0.25"/>
    <row r="240" s="35" customFormat="1" x14ac:dyDescent="0.25"/>
    <row r="241" s="35" customFormat="1" x14ac:dyDescent="0.25"/>
    <row r="242" s="35" customFormat="1" x14ac:dyDescent="0.25"/>
    <row r="243" s="35" customFormat="1" x14ac:dyDescent="0.25"/>
  </sheetData>
  <mergeCells count="18">
    <mergeCell ref="A135:A142"/>
    <mergeCell ref="A130:A133"/>
    <mergeCell ref="A144:A150"/>
    <mergeCell ref="A152:A157"/>
    <mergeCell ref="A60:A86"/>
    <mergeCell ref="A88:A104"/>
    <mergeCell ref="A106:A111"/>
    <mergeCell ref="A119:A123"/>
    <mergeCell ref="A113:A117"/>
    <mergeCell ref="A11:A18"/>
    <mergeCell ref="A20:A24"/>
    <mergeCell ref="A6:A9"/>
    <mergeCell ref="A26:A32"/>
    <mergeCell ref="A125:A128"/>
    <mergeCell ref="A46:A50"/>
    <mergeCell ref="A52:A58"/>
    <mergeCell ref="A38:A44"/>
    <mergeCell ref="A33:A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КРИТЕРИИ 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bossua</dc:creator>
  <cp:lastModifiedBy>bossua</cp:lastModifiedBy>
  <dcterms:created xsi:type="dcterms:W3CDTF">2022-05-24T12:01:06Z</dcterms:created>
  <dcterms:modified xsi:type="dcterms:W3CDTF">2022-05-24T14:05:54Z</dcterms:modified>
</cp:coreProperties>
</file>