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5600" windowHeight="8265" activeTab="2"/>
  </bookViews>
  <sheets>
    <sheet name="Problem" sheetId="5" r:id="rId1"/>
    <sheet name="cfg_cc_pATHS" sheetId="3" r:id="rId2"/>
    <sheet name="Coverage_Statement" sheetId="1" r:id="rId3"/>
    <sheet name="BBT_WBT_TC_analysis" sheetId="7" r:id="rId4"/>
  </sheets>
  <calcPr calcId="145621"/>
</workbook>
</file>

<file path=xl/calcChain.xml><?xml version="1.0" encoding="utf-8"?>
<calcChain xmlns="http://schemas.openxmlformats.org/spreadsheetml/2006/main">
  <c r="N8" i="7" l="1"/>
  <c r="D7" i="7"/>
  <c r="D8" i="7" s="1"/>
  <c r="D9" i="7" s="1"/>
  <c r="D10" i="7" s="1"/>
  <c r="D11" i="7" s="1"/>
  <c r="D12" i="7" s="1"/>
  <c r="D13" i="7" s="1"/>
  <c r="B5" i="7"/>
  <c r="B6" i="7" s="1"/>
  <c r="B7" i="7" s="1"/>
  <c r="B8" i="7" s="1"/>
  <c r="B9" i="7" s="1"/>
  <c r="B10" i="7" s="1"/>
  <c r="B11" i="7" s="1"/>
  <c r="B12" i="7" s="1"/>
  <c r="B13" i="7" s="1"/>
  <c r="D8" i="1"/>
</calcChain>
</file>

<file path=xl/sharedStrings.xml><?xml version="1.0" encoding="utf-8"?>
<sst xmlns="http://schemas.openxmlformats.org/spreadsheetml/2006/main" count="150" uniqueCount="92">
  <si>
    <t>No TC</t>
  </si>
  <si>
    <t>input data</t>
  </si>
  <si>
    <t>output data</t>
  </si>
  <si>
    <t>Statement: Compute the number of appearances of the maximum value in an array of maximum 100 elements.</t>
  </si>
  <si>
    <t>Specification</t>
  </si>
  <si>
    <t>Data</t>
  </si>
  <si>
    <t xml:space="preserve">n, x[i], i=1,n </t>
  </si>
  <si>
    <t>precondition</t>
  </si>
  <si>
    <t>Results</t>
  </si>
  <si>
    <t>postcondition</t>
  </si>
  <si>
    <t>k</t>
  </si>
  <si>
    <r>
      <t xml:space="preserve"> n positive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n natural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x[i] -positive, i=1,n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x[i] - natural, i=1,n</t>
    </r>
  </si>
  <si>
    <r>
      <t xml:space="preserve">k positive </t>
    </r>
    <r>
      <rPr>
        <b/>
        <sz val="11"/>
        <color theme="1"/>
        <rFont val="Calibri"/>
        <family val="2"/>
        <charset val="238"/>
        <scheme val="minor"/>
      </rPr>
      <t xml:space="preserve">and </t>
    </r>
    <r>
      <rPr>
        <sz val="11"/>
        <color theme="1"/>
        <rFont val="Calibri"/>
        <family val="2"/>
        <charset val="238"/>
        <scheme val="minor"/>
      </rPr>
      <t>k-natural</t>
    </r>
    <r>
      <rPr>
        <b/>
        <sz val="11"/>
        <color theme="1"/>
        <rFont val="Calibri"/>
        <family val="2"/>
        <charset val="238"/>
        <scheme val="minor"/>
      </rPr>
      <t xml:space="preserve"> and</t>
    </r>
    <r>
      <rPr>
        <sz val="11"/>
        <color theme="1"/>
        <rFont val="Calibri"/>
        <family val="2"/>
        <charset val="238"/>
        <scheme val="minor"/>
      </rPr>
      <t xml:space="preserve"> [(k=0 and n=0) or ( 1&lt;=k&lt;=n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k= | { e|e=x[i], i=1,n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e=max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exists j such that x[j]=max, j=1,n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max&gt;=x[i], i=1,n}|)</t>
    </r>
  </si>
  <si>
    <t>n</t>
  </si>
  <si>
    <t>x[i]</t>
  </si>
  <si>
    <t>2,3,2</t>
  </si>
  <si>
    <t>k (expected)</t>
  </si>
  <si>
    <t>k (actual result)</t>
  </si>
  <si>
    <t>-</t>
  </si>
  <si>
    <t>Remarks</t>
  </si>
  <si>
    <t>100-1</t>
  </si>
  <si>
    <t>1,0</t>
  </si>
  <si>
    <t>1,2</t>
  </si>
  <si>
    <t>1,max-1</t>
  </si>
  <si>
    <t>1, max</t>
  </si>
  <si>
    <t>TC from EC</t>
  </si>
  <si>
    <t>TC from BVA</t>
  </si>
  <si>
    <t>1,2,3,…99</t>
  </si>
  <si>
    <t>1,2,3,…,100</t>
  </si>
  <si>
    <t>public int DetMAxApp(){</t>
  </si>
  <si>
    <t>if (x.length &gt; 100 )</t>
  </si>
  <si>
    <t>return -1;</t>
  </si>
  <si>
    <t>int k=0;</t>
  </si>
  <si>
    <t>int i=0, p=0;</t>
  </si>
  <si>
    <t>while (i&lt;this.x.length)</t>
  </si>
  <si>
    <t>{</t>
  </si>
  <si>
    <t>if (x[i]&gt;x[p])</t>
  </si>
  <si>
    <t>p=i;</t>
  </si>
  <si>
    <t>k=1;</t>
  </si>
  <si>
    <t>}</t>
  </si>
  <si>
    <t>else</t>
  </si>
  <si>
    <t>if (x[p]==x[i])</t>
  </si>
  <si>
    <t>k++;</t>
  </si>
  <si>
    <t>i++;</t>
  </si>
  <si>
    <t>return k;</t>
  </si>
  <si>
    <t>number of line of code</t>
  </si>
  <si>
    <t xml:space="preserve">if (x[i] &lt;0) </t>
  </si>
  <si>
    <t>Cyclomatic complexity</t>
  </si>
  <si>
    <t>CC_1</t>
  </si>
  <si>
    <t>CC_2</t>
  </si>
  <si>
    <t>E-N+2</t>
  </si>
  <si>
    <t>CC_3</t>
  </si>
  <si>
    <t>Predicate+1</t>
  </si>
  <si>
    <t>regions</t>
  </si>
  <si>
    <t>16-12+2=6</t>
  </si>
  <si>
    <t>5+1=6</t>
  </si>
  <si>
    <t>CFG</t>
  </si>
  <si>
    <t>Paths</t>
  </si>
  <si>
    <t>1-3-4-12</t>
  </si>
  <si>
    <t>1-3-4-5-6-12</t>
  </si>
  <si>
    <t>1-3-4-5-7-8-11…12</t>
  </si>
  <si>
    <t>1-3-4-5-7-9-11-….12</t>
  </si>
  <si>
    <t>1-3-4-5-7-9-10-…12</t>
  </si>
  <si>
    <t>Statement</t>
  </si>
  <si>
    <t>1,5</t>
  </si>
  <si>
    <t>1,3,4,5,7,9,10,8,..12</t>
  </si>
  <si>
    <t>1,2,3,…105</t>
  </si>
  <si>
    <t>error</t>
  </si>
  <si>
    <t>1,3,4,5,6</t>
  </si>
  <si>
    <t>5,2</t>
  </si>
  <si>
    <t>x.l&gt;100</t>
  </si>
  <si>
    <t>T</t>
  </si>
  <si>
    <t>F</t>
  </si>
  <si>
    <t>i&lt;this.x</t>
  </si>
  <si>
    <t>x[i]&lt;0</t>
  </si>
  <si>
    <t>x[i]&gt;x[p]</t>
  </si>
  <si>
    <t>x[p]=x[i]</t>
  </si>
  <si>
    <t>x</t>
  </si>
  <si>
    <t>Path coverage</t>
  </si>
  <si>
    <t>coverage</t>
  </si>
  <si>
    <t>Condition/Decision coverage</t>
  </si>
  <si>
    <t>Loop coverage</t>
  </si>
  <si>
    <t>no</t>
  </si>
  <si>
    <t>n-1</t>
  </si>
  <si>
    <t>n+1</t>
  </si>
  <si>
    <t>m&lt;n</t>
  </si>
  <si>
    <t>1) TCs: x,y,z - are not possible to be created</t>
  </si>
  <si>
    <t>2) TC x is equal to TC y, redundancy</t>
  </si>
  <si>
    <t>3) TCs: n,m,o - not possible - compiler checked</t>
  </si>
  <si>
    <t>WBT</t>
  </si>
  <si>
    <t>BBT</t>
  </si>
  <si>
    <t>1) TCs:2 - are not possible to be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</si>
</sst>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1" fillId="0" borderId="0" xfId="0" applyFont="1"/>
    <xf numFmtId="0" fontId="2" fillId="0" borderId="1" xfId="0" applyFont="1" applyBorder="1"/>
    <xf numFmtId="0" fontId="5" fillId="0" borderId="0" xfId="0" applyFont="1"/>
    <xf numFmtId="0" fontId="0" fillId="0" borderId="0" xfId="0" applyBorder="1" applyAlignment="1">
      <alignment vertical="justify"/>
    </xf>
    <xf numFmtId="0" fontId="0" fillId="0" borderId="3" xfId="0" applyBorder="1"/>
    <xf numFmtId="0" fontId="0" fillId="0" borderId="7" xfId="0" applyBorder="1"/>
    <xf numFmtId="0" fontId="0" fillId="0" borderId="8" xfId="0" applyBorder="1" applyAlignment="1">
      <alignment vertical="justify"/>
    </xf>
    <xf numFmtId="0" fontId="2" fillId="0" borderId="7" xfId="0" applyFont="1" applyBorder="1"/>
    <xf numFmtId="0" fontId="2" fillId="0" borderId="9" xfId="0" applyFont="1" applyBorder="1"/>
    <xf numFmtId="0" fontId="0" fillId="0" borderId="2" xfId="0" applyBorder="1" applyAlignment="1">
      <alignment vertical="justify"/>
    </xf>
    <xf numFmtId="0" fontId="3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7" xfId="0" applyFont="1" applyBorder="1"/>
    <xf numFmtId="0" fontId="3" fillId="0" borderId="1" xfId="0" applyFont="1" applyBorder="1"/>
    <xf numFmtId="0" fontId="3" fillId="0" borderId="9" xfId="0" applyFont="1" applyBorder="1"/>
    <xf numFmtId="0" fontId="0" fillId="0" borderId="0" xfId="0" applyBorder="1"/>
    <xf numFmtId="0" fontId="0" fillId="2" borderId="2" xfId="0" applyFill="1" applyBorder="1" applyAlignment="1"/>
    <xf numFmtId="0" fontId="0" fillId="2" borderId="2" xfId="0" applyFill="1" applyBorder="1" applyAlignment="1">
      <alignment vertical="justify"/>
    </xf>
    <xf numFmtId="0" fontId="0" fillId="2" borderId="2" xfId="0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0" fillId="2" borderId="3" xfId="0" applyFill="1" applyBorder="1"/>
    <xf numFmtId="0" fontId="0" fillId="7" borderId="2" xfId="0" applyFill="1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3" fillId="6" borderId="7" xfId="0" applyFont="1" applyFill="1" applyBorder="1"/>
    <xf numFmtId="0" fontId="3" fillId="6" borderId="1" xfId="0" applyFont="1" applyFill="1" applyBorder="1"/>
    <xf numFmtId="0" fontId="0" fillId="6" borderId="2" xfId="0" applyFill="1" applyBorder="1"/>
    <xf numFmtId="0" fontId="4" fillId="6" borderId="2" xfId="0" applyFont="1" applyFill="1" applyBorder="1"/>
    <xf numFmtId="0" fontId="3" fillId="4" borderId="7" xfId="0" applyFont="1" applyFill="1" applyBorder="1"/>
    <xf numFmtId="0" fontId="3" fillId="4" borderId="1" xfId="0" applyFont="1" applyFill="1" applyBorder="1"/>
    <xf numFmtId="0" fontId="2" fillId="4" borderId="2" xfId="0" applyFont="1" applyFill="1" applyBorder="1"/>
    <xf numFmtId="0" fontId="3" fillId="8" borderId="7" xfId="0" applyFont="1" applyFill="1" applyBorder="1"/>
    <xf numFmtId="0" fontId="3" fillId="8" borderId="1" xfId="0" applyFont="1" applyFill="1" applyBorder="1"/>
    <xf numFmtId="0" fontId="2" fillId="8" borderId="2" xfId="0" applyFont="1" applyFill="1" applyBorder="1"/>
    <xf numFmtId="0" fontId="3" fillId="9" borderId="7" xfId="0" applyFont="1" applyFill="1" applyBorder="1"/>
    <xf numFmtId="0" fontId="3" fillId="9" borderId="1" xfId="0" applyFont="1" applyFill="1" applyBorder="1"/>
    <xf numFmtId="0" fontId="0" fillId="9" borderId="2" xfId="0" applyFill="1" applyBorder="1"/>
    <xf numFmtId="0" fontId="3" fillId="9" borderId="2" xfId="0" applyFont="1" applyFill="1" applyBorder="1"/>
    <xf numFmtId="0" fontId="2" fillId="10" borderId="7" xfId="0" applyFont="1" applyFill="1" applyBorder="1"/>
    <xf numFmtId="0" fontId="2" fillId="10" borderId="1" xfId="0" applyFont="1" applyFill="1" applyBorder="1"/>
    <xf numFmtId="0" fontId="0" fillId="1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498663</xdr:colOff>
      <xdr:row>10</xdr:row>
      <xdr:rowOff>19610</xdr:rowOff>
    </xdr:from>
    <xdr:to>
      <xdr:col>9</xdr:col>
      <xdr:colOff>212913</xdr:colOff>
      <xdr:row>12</xdr:row>
      <xdr:rowOff>10085</xdr:rowOff>
    </xdr:to>
    <xdr:sp macro="" textlink="">
      <xdr:nvSpPr>
        <xdr:cNvPr id="4" name="Diamond 3"/>
        <xdr:cNvSpPr/>
      </xdr:nvSpPr>
      <xdr:spPr>
        <a:xfrm>
          <a:off x="7827310" y="1924610"/>
          <a:ext cx="319368" cy="371475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8</xdr:col>
      <xdr:colOff>235324</xdr:colOff>
      <xdr:row>2</xdr:row>
      <xdr:rowOff>100853</xdr:rowOff>
    </xdr:from>
    <xdr:to>
      <xdr:col>9</xdr:col>
      <xdr:colOff>133351</xdr:colOff>
      <xdr:row>5</xdr:row>
      <xdr:rowOff>19050</xdr:rowOff>
    </xdr:to>
    <xdr:sp macro="" textlink="">
      <xdr:nvSpPr>
        <xdr:cNvPr id="5" name="Diamond 4"/>
        <xdr:cNvSpPr/>
      </xdr:nvSpPr>
      <xdr:spPr>
        <a:xfrm>
          <a:off x="7563971" y="481853"/>
          <a:ext cx="503145" cy="489697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10</xdr:col>
      <xdr:colOff>152401</xdr:colOff>
      <xdr:row>12</xdr:row>
      <xdr:rowOff>161925</xdr:rowOff>
    </xdr:from>
    <xdr:to>
      <xdr:col>10</xdr:col>
      <xdr:colOff>476251</xdr:colOff>
      <xdr:row>14</xdr:row>
      <xdr:rowOff>152400</xdr:rowOff>
    </xdr:to>
    <xdr:sp macro="" textlink="">
      <xdr:nvSpPr>
        <xdr:cNvPr id="6" name="Diamond 5"/>
        <xdr:cNvSpPr/>
      </xdr:nvSpPr>
      <xdr:spPr>
        <a:xfrm>
          <a:off x="8715376" y="2447925"/>
          <a:ext cx="323850" cy="371475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8</xdr:col>
      <xdr:colOff>476251</xdr:colOff>
      <xdr:row>16</xdr:row>
      <xdr:rowOff>76200</xdr:rowOff>
    </xdr:from>
    <xdr:to>
      <xdr:col>9</xdr:col>
      <xdr:colOff>190501</xdr:colOff>
      <xdr:row>18</xdr:row>
      <xdr:rowOff>66675</xdr:rowOff>
    </xdr:to>
    <xdr:sp macro="" textlink="">
      <xdr:nvSpPr>
        <xdr:cNvPr id="7" name="Diamond 6"/>
        <xdr:cNvSpPr/>
      </xdr:nvSpPr>
      <xdr:spPr>
        <a:xfrm>
          <a:off x="7820026" y="3124200"/>
          <a:ext cx="323850" cy="371475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7</xdr:col>
      <xdr:colOff>238126</xdr:colOff>
      <xdr:row>20</xdr:row>
      <xdr:rowOff>114300</xdr:rowOff>
    </xdr:from>
    <xdr:to>
      <xdr:col>7</xdr:col>
      <xdr:colOff>561976</xdr:colOff>
      <xdr:row>22</xdr:row>
      <xdr:rowOff>104775</xdr:rowOff>
    </xdr:to>
    <xdr:sp macro="" textlink="">
      <xdr:nvSpPr>
        <xdr:cNvPr id="8" name="Diamond 7"/>
        <xdr:cNvSpPr/>
      </xdr:nvSpPr>
      <xdr:spPr>
        <a:xfrm>
          <a:off x="6972301" y="3924300"/>
          <a:ext cx="323850" cy="371475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8</xdr:col>
      <xdr:colOff>409575</xdr:colOff>
      <xdr:row>6</xdr:row>
      <xdr:rowOff>9525</xdr:rowOff>
    </xdr:from>
    <xdr:to>
      <xdr:col>9</xdr:col>
      <xdr:colOff>219075</xdr:colOff>
      <xdr:row>7</xdr:row>
      <xdr:rowOff>123825</xdr:rowOff>
    </xdr:to>
    <xdr:sp macro="" textlink="">
      <xdr:nvSpPr>
        <xdr:cNvPr id="9" name="Oval 8"/>
        <xdr:cNvSpPr/>
      </xdr:nvSpPr>
      <xdr:spPr>
        <a:xfrm>
          <a:off x="7753350" y="1152525"/>
          <a:ext cx="419100" cy="3048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11</xdr:col>
      <xdr:colOff>0</xdr:colOff>
      <xdr:row>5</xdr:row>
      <xdr:rowOff>180975</xdr:rowOff>
    </xdr:from>
    <xdr:to>
      <xdr:col>11</xdr:col>
      <xdr:colOff>419100</xdr:colOff>
      <xdr:row>7</xdr:row>
      <xdr:rowOff>104775</xdr:rowOff>
    </xdr:to>
    <xdr:sp macro="" textlink="">
      <xdr:nvSpPr>
        <xdr:cNvPr id="10" name="Oval 9"/>
        <xdr:cNvSpPr/>
      </xdr:nvSpPr>
      <xdr:spPr>
        <a:xfrm>
          <a:off x="9172575" y="1133475"/>
          <a:ext cx="419100" cy="3048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11</xdr:col>
      <xdr:colOff>247650</xdr:colOff>
      <xdr:row>16</xdr:row>
      <xdr:rowOff>57150</xdr:rowOff>
    </xdr:from>
    <xdr:to>
      <xdr:col>12</xdr:col>
      <xdr:colOff>57150</xdr:colOff>
      <xdr:row>17</xdr:row>
      <xdr:rowOff>171450</xdr:rowOff>
    </xdr:to>
    <xdr:sp macro="" textlink="">
      <xdr:nvSpPr>
        <xdr:cNvPr id="11" name="Oval 10"/>
        <xdr:cNvSpPr/>
      </xdr:nvSpPr>
      <xdr:spPr>
        <a:xfrm>
          <a:off x="9420225" y="3105150"/>
          <a:ext cx="419100" cy="3048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9</xdr:col>
      <xdr:colOff>285750</xdr:colOff>
      <xdr:row>20</xdr:row>
      <xdr:rowOff>133350</xdr:rowOff>
    </xdr:from>
    <xdr:to>
      <xdr:col>10</xdr:col>
      <xdr:colOff>95250</xdr:colOff>
      <xdr:row>22</xdr:row>
      <xdr:rowOff>57150</xdr:rowOff>
    </xdr:to>
    <xdr:sp macro="" textlink="">
      <xdr:nvSpPr>
        <xdr:cNvPr id="12" name="Oval 11"/>
        <xdr:cNvSpPr/>
      </xdr:nvSpPr>
      <xdr:spPr>
        <a:xfrm>
          <a:off x="8239125" y="3943350"/>
          <a:ext cx="419100" cy="3048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8</xdr:col>
      <xdr:colOff>133350</xdr:colOff>
      <xdr:row>24</xdr:row>
      <xdr:rowOff>180975</xdr:rowOff>
    </xdr:from>
    <xdr:to>
      <xdr:col>8</xdr:col>
      <xdr:colOff>552450</xdr:colOff>
      <xdr:row>26</xdr:row>
      <xdr:rowOff>104775</xdr:rowOff>
    </xdr:to>
    <xdr:sp macro="" textlink="">
      <xdr:nvSpPr>
        <xdr:cNvPr id="13" name="Oval 12"/>
        <xdr:cNvSpPr/>
      </xdr:nvSpPr>
      <xdr:spPr>
        <a:xfrm>
          <a:off x="7477125" y="4752975"/>
          <a:ext cx="419100" cy="3048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13</xdr:col>
      <xdr:colOff>28575</xdr:colOff>
      <xdr:row>23</xdr:row>
      <xdr:rowOff>104775</xdr:rowOff>
    </xdr:from>
    <xdr:to>
      <xdr:col>13</xdr:col>
      <xdr:colOff>447675</xdr:colOff>
      <xdr:row>25</xdr:row>
      <xdr:rowOff>28575</xdr:rowOff>
    </xdr:to>
    <xdr:sp macro="" textlink="">
      <xdr:nvSpPr>
        <xdr:cNvPr id="14" name="Oval 13"/>
        <xdr:cNvSpPr/>
      </xdr:nvSpPr>
      <xdr:spPr>
        <a:xfrm>
          <a:off x="10420350" y="4486275"/>
          <a:ext cx="419100" cy="3048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8</xdr:col>
      <xdr:colOff>486897</xdr:colOff>
      <xdr:row>5</xdr:row>
      <xdr:rowOff>19050</xdr:rowOff>
    </xdr:from>
    <xdr:to>
      <xdr:col>9</xdr:col>
      <xdr:colOff>11766</xdr:colOff>
      <xdr:row>6</xdr:row>
      <xdr:rowOff>9525</xdr:rowOff>
    </xdr:to>
    <xdr:cxnSp macro="">
      <xdr:nvCxnSpPr>
        <xdr:cNvPr id="16" name="Straight Connector 15"/>
        <xdr:cNvCxnSpPr>
          <a:stCxn id="5" idx="2"/>
          <a:endCxn id="9" idx="0"/>
        </xdr:cNvCxnSpPr>
      </xdr:nvCxnSpPr>
      <xdr:spPr>
        <a:xfrm>
          <a:off x="7815544" y="971550"/>
          <a:ext cx="129987" cy="18097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11766</xdr:colOff>
      <xdr:row>7</xdr:row>
      <xdr:rowOff>123825</xdr:rowOff>
    </xdr:from>
    <xdr:to>
      <xdr:col>9</xdr:col>
      <xdr:colOff>53229</xdr:colOff>
      <xdr:row>10</xdr:row>
      <xdr:rowOff>19610</xdr:rowOff>
    </xdr:to>
    <xdr:cxnSp macro="">
      <xdr:nvCxnSpPr>
        <xdr:cNvPr id="18" name="Straight Connector 17"/>
        <xdr:cNvCxnSpPr>
          <a:stCxn id="9" idx="4"/>
          <a:endCxn id="4" idx="0"/>
        </xdr:cNvCxnSpPr>
      </xdr:nvCxnSpPr>
      <xdr:spPr>
        <a:xfrm>
          <a:off x="7945531" y="1457325"/>
          <a:ext cx="41463" cy="46728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52107</xdr:colOff>
      <xdr:row>12</xdr:row>
      <xdr:rowOff>18490</xdr:rowOff>
    </xdr:from>
    <xdr:to>
      <xdr:col>10</xdr:col>
      <xdr:colOff>314326</xdr:colOff>
      <xdr:row>12</xdr:row>
      <xdr:rowOff>161925</xdr:rowOff>
    </xdr:to>
    <xdr:cxnSp macro="">
      <xdr:nvCxnSpPr>
        <xdr:cNvPr id="22" name="Straight Connector 21"/>
        <xdr:cNvCxnSpPr>
          <a:endCxn id="6" idx="0"/>
        </xdr:cNvCxnSpPr>
      </xdr:nvCxnSpPr>
      <xdr:spPr>
        <a:xfrm>
          <a:off x="7985872" y="2304490"/>
          <a:ext cx="867336" cy="14343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30817</xdr:colOff>
      <xdr:row>13</xdr:row>
      <xdr:rowOff>157163</xdr:rowOff>
    </xdr:from>
    <xdr:to>
      <xdr:col>10</xdr:col>
      <xdr:colOff>152401</xdr:colOff>
      <xdr:row>16</xdr:row>
      <xdr:rowOff>76200</xdr:rowOff>
    </xdr:to>
    <xdr:cxnSp macro="">
      <xdr:nvCxnSpPr>
        <xdr:cNvPr id="24" name="Straight Connector 23"/>
        <xdr:cNvCxnSpPr>
          <a:stCxn id="6" idx="1"/>
          <a:endCxn id="7" idx="0"/>
        </xdr:cNvCxnSpPr>
      </xdr:nvCxnSpPr>
      <xdr:spPr>
        <a:xfrm flipH="1">
          <a:off x="7964582" y="2633663"/>
          <a:ext cx="726701" cy="490537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224117</xdr:colOff>
      <xdr:row>10</xdr:row>
      <xdr:rowOff>145677</xdr:rowOff>
    </xdr:from>
    <xdr:to>
      <xdr:col>12</xdr:col>
      <xdr:colOff>0</xdr:colOff>
      <xdr:row>13</xdr:row>
      <xdr:rowOff>89647</xdr:rowOff>
    </xdr:to>
    <xdr:cxnSp macro="">
      <xdr:nvCxnSpPr>
        <xdr:cNvPr id="27" name="Straight Connector 26"/>
        <xdr:cNvCxnSpPr/>
      </xdr:nvCxnSpPr>
      <xdr:spPr>
        <a:xfrm>
          <a:off x="8157882" y="2050677"/>
          <a:ext cx="1591236" cy="51547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13</xdr:row>
      <xdr:rowOff>112059</xdr:rowOff>
    </xdr:from>
    <xdr:to>
      <xdr:col>13</xdr:col>
      <xdr:colOff>238125</xdr:colOff>
      <xdr:row>23</xdr:row>
      <xdr:rowOff>104775</xdr:rowOff>
    </xdr:to>
    <xdr:cxnSp macro="">
      <xdr:nvCxnSpPr>
        <xdr:cNvPr id="29" name="Straight Connector 28"/>
        <xdr:cNvCxnSpPr>
          <a:endCxn id="14" idx="0"/>
        </xdr:cNvCxnSpPr>
      </xdr:nvCxnSpPr>
      <xdr:spPr>
        <a:xfrm>
          <a:off x="9715500" y="2588559"/>
          <a:ext cx="876860" cy="1897716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448236</xdr:colOff>
      <xdr:row>13</xdr:row>
      <xdr:rowOff>123265</xdr:rowOff>
    </xdr:from>
    <xdr:to>
      <xdr:col>11</xdr:col>
      <xdr:colOff>308369</xdr:colOff>
      <xdr:row>16</xdr:row>
      <xdr:rowOff>101787</xdr:rowOff>
    </xdr:to>
    <xdr:cxnSp macro="">
      <xdr:nvCxnSpPr>
        <xdr:cNvPr id="32" name="Straight Connector 31"/>
        <xdr:cNvCxnSpPr>
          <a:endCxn id="11" idx="1"/>
        </xdr:cNvCxnSpPr>
      </xdr:nvCxnSpPr>
      <xdr:spPr>
        <a:xfrm>
          <a:off x="8987118" y="2599765"/>
          <a:ext cx="465251" cy="550022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515471</xdr:colOff>
      <xdr:row>17</xdr:row>
      <xdr:rowOff>123265</xdr:rowOff>
    </xdr:from>
    <xdr:to>
      <xdr:col>13</xdr:col>
      <xdr:colOff>28575</xdr:colOff>
      <xdr:row>24</xdr:row>
      <xdr:rowOff>66675</xdr:rowOff>
    </xdr:to>
    <xdr:cxnSp macro="">
      <xdr:nvCxnSpPr>
        <xdr:cNvPr id="34" name="Straight Connector 33"/>
        <xdr:cNvCxnSpPr>
          <a:endCxn id="14" idx="2"/>
        </xdr:cNvCxnSpPr>
      </xdr:nvCxnSpPr>
      <xdr:spPr>
        <a:xfrm>
          <a:off x="9659471" y="3361765"/>
          <a:ext cx="723339" cy="127691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201706</xdr:colOff>
      <xdr:row>17</xdr:row>
      <xdr:rowOff>78441</xdr:rowOff>
    </xdr:from>
    <xdr:to>
      <xdr:col>9</xdr:col>
      <xdr:colOff>493059</xdr:colOff>
      <xdr:row>20</xdr:row>
      <xdr:rowOff>133350</xdr:rowOff>
    </xdr:to>
    <xdr:cxnSp macro="">
      <xdr:nvCxnSpPr>
        <xdr:cNvPr id="36" name="Straight Connector 35"/>
        <xdr:cNvCxnSpPr>
          <a:endCxn id="12" idx="0"/>
        </xdr:cNvCxnSpPr>
      </xdr:nvCxnSpPr>
      <xdr:spPr>
        <a:xfrm>
          <a:off x="8135471" y="3316941"/>
          <a:ext cx="291353" cy="626409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400051</xdr:colOff>
      <xdr:row>17</xdr:row>
      <xdr:rowOff>56030</xdr:rowOff>
    </xdr:from>
    <xdr:to>
      <xdr:col>8</xdr:col>
      <xdr:colOff>470648</xdr:colOff>
      <xdr:row>20</xdr:row>
      <xdr:rowOff>114300</xdr:rowOff>
    </xdr:to>
    <xdr:cxnSp macro="">
      <xdr:nvCxnSpPr>
        <xdr:cNvPr id="38" name="Straight Connector 37"/>
        <xdr:cNvCxnSpPr>
          <a:endCxn id="8" idx="0"/>
        </xdr:cNvCxnSpPr>
      </xdr:nvCxnSpPr>
      <xdr:spPr>
        <a:xfrm flipH="1">
          <a:off x="7123580" y="3294530"/>
          <a:ext cx="675715" cy="62977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545728</xdr:colOff>
      <xdr:row>21</xdr:row>
      <xdr:rowOff>145677</xdr:rowOff>
    </xdr:from>
    <xdr:to>
      <xdr:col>8</xdr:col>
      <xdr:colOff>194726</xdr:colOff>
      <xdr:row>25</xdr:row>
      <xdr:rowOff>35112</xdr:rowOff>
    </xdr:to>
    <xdr:cxnSp macro="">
      <xdr:nvCxnSpPr>
        <xdr:cNvPr id="40" name="Straight Connector 39"/>
        <xdr:cNvCxnSpPr>
          <a:endCxn id="13" idx="1"/>
        </xdr:cNvCxnSpPr>
      </xdr:nvCxnSpPr>
      <xdr:spPr>
        <a:xfrm>
          <a:off x="7269257" y="4146177"/>
          <a:ext cx="254116" cy="65143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433972</xdr:colOff>
      <xdr:row>21</xdr:row>
      <xdr:rowOff>100853</xdr:rowOff>
    </xdr:from>
    <xdr:to>
      <xdr:col>7</xdr:col>
      <xdr:colOff>220757</xdr:colOff>
      <xdr:row>31</xdr:row>
      <xdr:rowOff>91142</xdr:rowOff>
    </xdr:to>
    <xdr:cxnSp macro="">
      <xdr:nvCxnSpPr>
        <xdr:cNvPr id="42" name="Straight Connector 41"/>
        <xdr:cNvCxnSpPr>
          <a:endCxn id="44" idx="1"/>
        </xdr:cNvCxnSpPr>
      </xdr:nvCxnSpPr>
      <xdr:spPr>
        <a:xfrm flipH="1">
          <a:off x="5947266" y="4101353"/>
          <a:ext cx="997020" cy="1895289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372596</xdr:colOff>
      <xdr:row>31</xdr:row>
      <xdr:rowOff>46505</xdr:rowOff>
    </xdr:from>
    <xdr:to>
      <xdr:col>6</xdr:col>
      <xdr:colOff>186578</xdr:colOff>
      <xdr:row>32</xdr:row>
      <xdr:rowOff>160805</xdr:rowOff>
    </xdr:to>
    <xdr:sp macro="" textlink="">
      <xdr:nvSpPr>
        <xdr:cNvPr id="44" name="Oval 43"/>
        <xdr:cNvSpPr/>
      </xdr:nvSpPr>
      <xdr:spPr>
        <a:xfrm>
          <a:off x="5885890" y="5952005"/>
          <a:ext cx="419100" cy="3048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100"/>
        </a:p>
      </xdr:txBody>
    </xdr:sp>
    <xdr:clientData/>
  </xdr:twoCellAnchor>
  <xdr:twoCellAnchor>
    <xdr:from>
      <xdr:col>9</xdr:col>
      <xdr:colOff>100853</xdr:colOff>
      <xdr:row>22</xdr:row>
      <xdr:rowOff>62753</xdr:rowOff>
    </xdr:from>
    <xdr:to>
      <xdr:col>9</xdr:col>
      <xdr:colOff>496422</xdr:colOff>
      <xdr:row>30</xdr:row>
      <xdr:rowOff>67235</xdr:rowOff>
    </xdr:to>
    <xdr:cxnSp macro="">
      <xdr:nvCxnSpPr>
        <xdr:cNvPr id="45" name="Straight Connector 44"/>
        <xdr:cNvCxnSpPr/>
      </xdr:nvCxnSpPr>
      <xdr:spPr>
        <a:xfrm flipH="1">
          <a:off x="8034618" y="4253753"/>
          <a:ext cx="395569" cy="1528482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186578</xdr:colOff>
      <xdr:row>30</xdr:row>
      <xdr:rowOff>89647</xdr:rowOff>
    </xdr:from>
    <xdr:to>
      <xdr:col>9</xdr:col>
      <xdr:colOff>134470</xdr:colOff>
      <xdr:row>32</xdr:row>
      <xdr:rowOff>8405</xdr:rowOff>
    </xdr:to>
    <xdr:cxnSp macro="">
      <xdr:nvCxnSpPr>
        <xdr:cNvPr id="47" name="Straight Connector 46"/>
        <xdr:cNvCxnSpPr>
          <a:stCxn id="44" idx="6"/>
        </xdr:cNvCxnSpPr>
      </xdr:nvCxnSpPr>
      <xdr:spPr>
        <a:xfrm flipV="1">
          <a:off x="6304990" y="5804647"/>
          <a:ext cx="1763245" cy="299758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125202</xdr:colOff>
      <xdr:row>26</xdr:row>
      <xdr:rowOff>60138</xdr:rowOff>
    </xdr:from>
    <xdr:to>
      <xdr:col>8</xdr:col>
      <xdr:colOff>194726</xdr:colOff>
      <xdr:row>31</xdr:row>
      <xdr:rowOff>91142</xdr:rowOff>
    </xdr:to>
    <xdr:cxnSp macro="">
      <xdr:nvCxnSpPr>
        <xdr:cNvPr id="49" name="Straight Connector 48"/>
        <xdr:cNvCxnSpPr>
          <a:stCxn id="44" idx="7"/>
          <a:endCxn id="13" idx="3"/>
        </xdr:cNvCxnSpPr>
      </xdr:nvCxnSpPr>
      <xdr:spPr>
        <a:xfrm flipV="1">
          <a:off x="6243614" y="5013138"/>
          <a:ext cx="1279759" cy="983504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109001</xdr:colOff>
      <xdr:row>4</xdr:row>
      <xdr:rowOff>33617</xdr:rowOff>
    </xdr:from>
    <xdr:to>
      <xdr:col>11</xdr:col>
      <xdr:colOff>0</xdr:colOff>
      <xdr:row>6</xdr:row>
      <xdr:rowOff>142875</xdr:rowOff>
    </xdr:to>
    <xdr:cxnSp macro="">
      <xdr:nvCxnSpPr>
        <xdr:cNvPr id="55" name="Straight Connector 54"/>
        <xdr:cNvCxnSpPr>
          <a:endCxn id="10" idx="2"/>
        </xdr:cNvCxnSpPr>
      </xdr:nvCxnSpPr>
      <xdr:spPr>
        <a:xfrm>
          <a:off x="8042766" y="795617"/>
          <a:ext cx="1101234" cy="490258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411560</xdr:colOff>
      <xdr:row>6</xdr:row>
      <xdr:rowOff>168088</xdr:rowOff>
    </xdr:from>
    <xdr:to>
      <xdr:col>13</xdr:col>
      <xdr:colOff>447675</xdr:colOff>
      <xdr:row>24</xdr:row>
      <xdr:rowOff>66675</xdr:rowOff>
    </xdr:to>
    <xdr:cxnSp macro="">
      <xdr:nvCxnSpPr>
        <xdr:cNvPr id="57" name="Straight Connector 56"/>
        <xdr:cNvCxnSpPr>
          <a:endCxn id="14" idx="6"/>
        </xdr:cNvCxnSpPr>
      </xdr:nvCxnSpPr>
      <xdr:spPr>
        <a:xfrm>
          <a:off x="9555560" y="1311088"/>
          <a:ext cx="1246350" cy="3327587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451038</xdr:colOff>
      <xdr:row>8</xdr:row>
      <xdr:rowOff>56030</xdr:rowOff>
    </xdr:from>
    <xdr:to>
      <xdr:col>9</xdr:col>
      <xdr:colOff>56030</xdr:colOff>
      <xdr:row>31</xdr:row>
      <xdr:rowOff>64435</xdr:rowOff>
    </xdr:to>
    <xdr:cxnSp macro="">
      <xdr:nvCxnSpPr>
        <xdr:cNvPr id="64" name="Straight Arrow Connector 63"/>
        <xdr:cNvCxnSpPr/>
      </xdr:nvCxnSpPr>
      <xdr:spPr>
        <a:xfrm flipV="1">
          <a:off x="5964332" y="1580030"/>
          <a:ext cx="2025463" cy="4389905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11207</xdr:colOff>
      <xdr:row>6</xdr:row>
      <xdr:rowOff>44824</xdr:rowOff>
    </xdr:from>
    <xdr:to>
      <xdr:col>11</xdr:col>
      <xdr:colOff>302560</xdr:colOff>
      <xdr:row>7</xdr:row>
      <xdr:rowOff>78442</xdr:rowOff>
    </xdr:to>
    <xdr:sp macro="" textlink="">
      <xdr:nvSpPr>
        <xdr:cNvPr id="65" name="TextBox 64"/>
        <xdr:cNvSpPr txBox="1"/>
      </xdr:nvSpPr>
      <xdr:spPr>
        <a:xfrm>
          <a:off x="9155207" y="1187824"/>
          <a:ext cx="2913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eaLnBrk="1" fontAlgn="auto" latinLnBrk="0" hangingPunct="1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22</a:t>
          </a:r>
          <a:endParaRPr lang="ro-R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ro-R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o-R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ro-RO" sz="1100"/>
        </a:p>
      </xdr:txBody>
    </xdr:sp>
    <xdr:clientData/>
  </xdr:twoCellAnchor>
  <xdr:twoCellAnchor>
    <xdr:from>
      <xdr:col>8</xdr:col>
      <xdr:colOff>365312</xdr:colOff>
      <xdr:row>3</xdr:row>
      <xdr:rowOff>40341</xdr:rowOff>
    </xdr:from>
    <xdr:to>
      <xdr:col>9</xdr:col>
      <xdr:colOff>51547</xdr:colOff>
      <xdr:row>4</xdr:row>
      <xdr:rowOff>73959</xdr:rowOff>
    </xdr:to>
    <xdr:sp macro="" textlink="">
      <xdr:nvSpPr>
        <xdr:cNvPr id="67" name="TextBox 66"/>
        <xdr:cNvSpPr txBox="1"/>
      </xdr:nvSpPr>
      <xdr:spPr>
        <a:xfrm>
          <a:off x="7693959" y="611841"/>
          <a:ext cx="2913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1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endParaRPr lang="ro-R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ro-RO" sz="1100"/>
        </a:p>
      </xdr:txBody>
    </xdr:sp>
    <xdr:clientData/>
  </xdr:twoCellAnchor>
  <xdr:twoCellAnchor>
    <xdr:from>
      <xdr:col>10</xdr:col>
      <xdr:colOff>253254</xdr:colOff>
      <xdr:row>13</xdr:row>
      <xdr:rowOff>40341</xdr:rowOff>
    </xdr:from>
    <xdr:to>
      <xdr:col>10</xdr:col>
      <xdr:colOff>544607</xdr:colOff>
      <xdr:row>14</xdr:row>
      <xdr:rowOff>73959</xdr:rowOff>
    </xdr:to>
    <xdr:sp macro="" textlink="">
      <xdr:nvSpPr>
        <xdr:cNvPr id="68" name="TextBox 67"/>
        <xdr:cNvSpPr txBox="1"/>
      </xdr:nvSpPr>
      <xdr:spPr>
        <a:xfrm>
          <a:off x="8792136" y="2516841"/>
          <a:ext cx="2913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eaLnBrk="1" fontAlgn="auto" latinLnBrk="0" hangingPunct="1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endParaRPr lang="ro-RO" sz="1100"/>
        </a:p>
      </xdr:txBody>
    </xdr:sp>
    <xdr:clientData/>
  </xdr:twoCellAnchor>
  <xdr:twoCellAnchor>
    <xdr:from>
      <xdr:col>8</xdr:col>
      <xdr:colOff>562536</xdr:colOff>
      <xdr:row>6</xdr:row>
      <xdr:rowOff>91889</xdr:rowOff>
    </xdr:from>
    <xdr:to>
      <xdr:col>9</xdr:col>
      <xdr:colOff>248771</xdr:colOff>
      <xdr:row>7</xdr:row>
      <xdr:rowOff>125507</xdr:rowOff>
    </xdr:to>
    <xdr:sp macro="" textlink="">
      <xdr:nvSpPr>
        <xdr:cNvPr id="69" name="TextBox 68"/>
        <xdr:cNvSpPr txBox="1"/>
      </xdr:nvSpPr>
      <xdr:spPr>
        <a:xfrm>
          <a:off x="7891183" y="1234889"/>
          <a:ext cx="2913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eaLnBrk="1" fontAlgn="auto" latinLnBrk="0" hangingPunct="1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endParaRPr lang="ro-R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ro-R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ro-R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ro-R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endParaRPr lang="ro-R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ro-R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o-R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ro-RO" sz="1100"/>
        </a:p>
      </xdr:txBody>
    </xdr:sp>
    <xdr:clientData/>
  </xdr:twoCellAnchor>
  <xdr:twoCellAnchor>
    <xdr:from>
      <xdr:col>7</xdr:col>
      <xdr:colOff>367553</xdr:colOff>
      <xdr:row>20</xdr:row>
      <xdr:rowOff>177053</xdr:rowOff>
    </xdr:from>
    <xdr:to>
      <xdr:col>8</xdr:col>
      <xdr:colOff>53788</xdr:colOff>
      <xdr:row>22</xdr:row>
      <xdr:rowOff>20171</xdr:rowOff>
    </xdr:to>
    <xdr:sp macro="" textlink="">
      <xdr:nvSpPr>
        <xdr:cNvPr id="70" name="TextBox 69"/>
        <xdr:cNvSpPr txBox="1"/>
      </xdr:nvSpPr>
      <xdr:spPr>
        <a:xfrm>
          <a:off x="7091082" y="3987053"/>
          <a:ext cx="2913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9</a:t>
          </a:r>
          <a:endParaRPr lang="ro-RO" sz="1100"/>
        </a:p>
      </xdr:txBody>
    </xdr:sp>
    <xdr:clientData/>
  </xdr:twoCellAnchor>
  <xdr:twoCellAnchor>
    <xdr:from>
      <xdr:col>9</xdr:col>
      <xdr:colOff>452718</xdr:colOff>
      <xdr:row>20</xdr:row>
      <xdr:rowOff>138954</xdr:rowOff>
    </xdr:from>
    <xdr:to>
      <xdr:col>10</xdr:col>
      <xdr:colOff>138954</xdr:colOff>
      <xdr:row>21</xdr:row>
      <xdr:rowOff>172572</xdr:rowOff>
    </xdr:to>
    <xdr:sp macro="" textlink="">
      <xdr:nvSpPr>
        <xdr:cNvPr id="71" name="TextBox 70"/>
        <xdr:cNvSpPr txBox="1"/>
      </xdr:nvSpPr>
      <xdr:spPr>
        <a:xfrm>
          <a:off x="8386483" y="3948954"/>
          <a:ext cx="2913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8</a:t>
          </a:r>
          <a:endParaRPr lang="ro-RO" sz="1100"/>
        </a:p>
      </xdr:txBody>
    </xdr:sp>
    <xdr:clientData/>
  </xdr:twoCellAnchor>
  <xdr:twoCellAnchor>
    <xdr:from>
      <xdr:col>8</xdr:col>
      <xdr:colOff>235325</xdr:colOff>
      <xdr:row>25</xdr:row>
      <xdr:rowOff>44825</xdr:rowOff>
    </xdr:from>
    <xdr:to>
      <xdr:col>9</xdr:col>
      <xdr:colOff>134470</xdr:colOff>
      <xdr:row>26</xdr:row>
      <xdr:rowOff>112059</xdr:rowOff>
    </xdr:to>
    <xdr:sp macro="" textlink="">
      <xdr:nvSpPr>
        <xdr:cNvPr id="72" name="TextBox 71"/>
        <xdr:cNvSpPr txBox="1"/>
      </xdr:nvSpPr>
      <xdr:spPr>
        <a:xfrm>
          <a:off x="7563972" y="4807325"/>
          <a:ext cx="504263" cy="257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eaLnBrk="1" fontAlgn="auto" latinLnBrk="0" hangingPunct="1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10</a:t>
          </a:r>
          <a:endParaRPr lang="ro-RO" sz="1100"/>
        </a:p>
      </xdr:txBody>
    </xdr:sp>
    <xdr:clientData/>
  </xdr:twoCellAnchor>
  <xdr:twoCellAnchor>
    <xdr:from>
      <xdr:col>8</xdr:col>
      <xdr:colOff>600637</xdr:colOff>
      <xdr:row>16</xdr:row>
      <xdr:rowOff>141195</xdr:rowOff>
    </xdr:from>
    <xdr:to>
      <xdr:col>9</xdr:col>
      <xdr:colOff>286872</xdr:colOff>
      <xdr:row>17</xdr:row>
      <xdr:rowOff>174813</xdr:rowOff>
    </xdr:to>
    <xdr:sp macro="" textlink="">
      <xdr:nvSpPr>
        <xdr:cNvPr id="73" name="TextBox 72"/>
        <xdr:cNvSpPr txBox="1"/>
      </xdr:nvSpPr>
      <xdr:spPr>
        <a:xfrm>
          <a:off x="7929284" y="3189195"/>
          <a:ext cx="2913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eaLnBrk="1" fontAlgn="auto" latinLnBrk="0" hangingPunct="1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7</a:t>
          </a:r>
          <a:endParaRPr lang="ro-RO" sz="1100"/>
        </a:p>
      </xdr:txBody>
    </xdr:sp>
    <xdr:clientData/>
  </xdr:twoCellAnchor>
  <xdr:twoCellAnchor>
    <xdr:from>
      <xdr:col>11</xdr:col>
      <xdr:colOff>383243</xdr:colOff>
      <xdr:row>16</xdr:row>
      <xdr:rowOff>114301</xdr:rowOff>
    </xdr:from>
    <xdr:to>
      <xdr:col>12</xdr:col>
      <xdr:colOff>69478</xdr:colOff>
      <xdr:row>17</xdr:row>
      <xdr:rowOff>147919</xdr:rowOff>
    </xdr:to>
    <xdr:sp macro="" textlink="">
      <xdr:nvSpPr>
        <xdr:cNvPr id="74" name="TextBox 73"/>
        <xdr:cNvSpPr txBox="1"/>
      </xdr:nvSpPr>
      <xdr:spPr>
        <a:xfrm>
          <a:off x="9527243" y="3162301"/>
          <a:ext cx="2913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6</a:t>
          </a:r>
          <a:endParaRPr lang="ro-RO" sz="1100"/>
        </a:p>
      </xdr:txBody>
    </xdr:sp>
    <xdr:clientData/>
  </xdr:twoCellAnchor>
  <xdr:twoCellAnchor>
    <xdr:from>
      <xdr:col>9</xdr:col>
      <xdr:colOff>31379</xdr:colOff>
      <xdr:row>10</xdr:row>
      <xdr:rowOff>109819</xdr:rowOff>
    </xdr:from>
    <xdr:to>
      <xdr:col>9</xdr:col>
      <xdr:colOff>322732</xdr:colOff>
      <xdr:row>11</xdr:row>
      <xdr:rowOff>143437</xdr:rowOff>
    </xdr:to>
    <xdr:sp macro="" textlink="">
      <xdr:nvSpPr>
        <xdr:cNvPr id="75" name="TextBox 74"/>
        <xdr:cNvSpPr txBox="1"/>
      </xdr:nvSpPr>
      <xdr:spPr>
        <a:xfrm>
          <a:off x="7965144" y="2014819"/>
          <a:ext cx="2913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4</a:t>
          </a:r>
          <a:endParaRPr lang="ro-RO" sz="1100"/>
        </a:p>
      </xdr:txBody>
    </xdr:sp>
    <xdr:clientData/>
  </xdr:twoCellAnchor>
  <xdr:twoCellAnchor>
    <xdr:from>
      <xdr:col>13</xdr:col>
      <xdr:colOff>174813</xdr:colOff>
      <xdr:row>23</xdr:row>
      <xdr:rowOff>174813</xdr:rowOff>
    </xdr:from>
    <xdr:to>
      <xdr:col>14</xdr:col>
      <xdr:colOff>73958</xdr:colOff>
      <xdr:row>25</xdr:row>
      <xdr:rowOff>51547</xdr:rowOff>
    </xdr:to>
    <xdr:sp macro="" textlink="">
      <xdr:nvSpPr>
        <xdr:cNvPr id="76" name="TextBox 75"/>
        <xdr:cNvSpPr txBox="1"/>
      </xdr:nvSpPr>
      <xdr:spPr>
        <a:xfrm>
          <a:off x="10529048" y="4556313"/>
          <a:ext cx="504263" cy="257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eaLnBrk="1" fontAlgn="auto" latinLnBrk="0" hangingPunct="1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12</a:t>
          </a:r>
          <a:endParaRPr lang="ro-RO" sz="1100"/>
        </a:p>
      </xdr:txBody>
    </xdr:sp>
    <xdr:clientData/>
  </xdr:twoCellAnchor>
  <xdr:twoCellAnchor>
    <xdr:from>
      <xdr:col>5</xdr:col>
      <xdr:colOff>528919</xdr:colOff>
      <xdr:row>31</xdr:row>
      <xdr:rowOff>80684</xdr:rowOff>
    </xdr:from>
    <xdr:to>
      <xdr:col>6</xdr:col>
      <xdr:colOff>428064</xdr:colOff>
      <xdr:row>32</xdr:row>
      <xdr:rowOff>147918</xdr:rowOff>
    </xdr:to>
    <xdr:sp macro="" textlink="">
      <xdr:nvSpPr>
        <xdr:cNvPr id="77" name="TextBox 76"/>
        <xdr:cNvSpPr txBox="1"/>
      </xdr:nvSpPr>
      <xdr:spPr>
        <a:xfrm>
          <a:off x="6042213" y="5986184"/>
          <a:ext cx="504263" cy="257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eaLnBrk="1" fontAlgn="auto" latinLnBrk="0" hangingPunct="1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11</a:t>
          </a:r>
          <a:endParaRPr lang="ro-R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10" sqref="B10"/>
    </sheetView>
  </sheetViews>
  <sheetFormatPr defaultRowHeight="15" x14ac:dyDescent="0.25"/>
  <cols>
    <col min="1" max="1" width="45" customWidth="1"/>
    <col min="2" max="2" width="54" customWidth="1"/>
  </cols>
  <sheetData>
    <row r="2" spans="1:2" ht="57.75" customHeight="1" x14ac:dyDescent="0.25">
      <c r="A2" s="2" t="s">
        <v>3</v>
      </c>
    </row>
    <row r="4" spans="1:2" ht="15.75" thickBot="1" x14ac:dyDescent="0.3">
      <c r="A4" s="3" t="s">
        <v>4</v>
      </c>
    </row>
    <row r="5" spans="1:2" ht="15.75" thickBot="1" x14ac:dyDescent="0.3">
      <c r="A5" s="4" t="s">
        <v>5</v>
      </c>
      <c r="B5" s="5" t="s">
        <v>6</v>
      </c>
    </row>
    <row r="6" spans="1:2" ht="32.25" customHeight="1" thickBot="1" x14ac:dyDescent="0.3">
      <c r="A6" s="5" t="s">
        <v>7</v>
      </c>
      <c r="B6" s="6" t="s">
        <v>11</v>
      </c>
    </row>
    <row r="7" spans="1:2" ht="15.75" thickBot="1" x14ac:dyDescent="0.3">
      <c r="B7" s="2"/>
    </row>
    <row r="8" spans="1:2" ht="15.75" thickBot="1" x14ac:dyDescent="0.3">
      <c r="A8" s="4" t="s">
        <v>8</v>
      </c>
      <c r="B8" s="6" t="s">
        <v>10</v>
      </c>
    </row>
    <row r="9" spans="1:2" ht="54" customHeight="1" thickBot="1" x14ac:dyDescent="0.3">
      <c r="A9" s="5" t="s">
        <v>9</v>
      </c>
      <c r="B9" s="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70" zoomScaleNormal="70" workbookViewId="0">
      <selection activeCell="N31" sqref="N31"/>
    </sheetView>
  </sheetViews>
  <sheetFormatPr defaultRowHeight="15" x14ac:dyDescent="0.25"/>
  <cols>
    <col min="1" max="1" width="24" customWidth="1"/>
    <col min="2" max="2" width="14" customWidth="1"/>
    <col min="3" max="3" width="13.42578125" customWidth="1"/>
    <col min="4" max="4" width="12.5703125" customWidth="1"/>
    <col min="5" max="5" width="18.7109375" customWidth="1"/>
    <col min="15" max="15" width="14.28515625" customWidth="1"/>
  </cols>
  <sheetData>
    <row r="1" spans="1:16" x14ac:dyDescent="0.25">
      <c r="A1" t="s">
        <v>45</v>
      </c>
    </row>
    <row r="2" spans="1:16" x14ac:dyDescent="0.25">
      <c r="B2" t="s">
        <v>29</v>
      </c>
      <c r="K2" t="s">
        <v>56</v>
      </c>
    </row>
    <row r="3" spans="1:16" x14ac:dyDescent="0.25">
      <c r="A3" s="20">
        <v>1</v>
      </c>
      <c r="D3" t="s">
        <v>30</v>
      </c>
      <c r="N3" t="s">
        <v>47</v>
      </c>
    </row>
    <row r="4" spans="1:16" x14ac:dyDescent="0.25">
      <c r="A4" s="20">
        <v>2</v>
      </c>
      <c r="E4" t="s">
        <v>31</v>
      </c>
      <c r="N4" t="s">
        <v>48</v>
      </c>
      <c r="O4" t="s">
        <v>53</v>
      </c>
      <c r="P4">
        <v>6</v>
      </c>
    </row>
    <row r="5" spans="1:16" x14ac:dyDescent="0.25">
      <c r="A5" s="54">
        <v>3</v>
      </c>
      <c r="D5" t="s">
        <v>32</v>
      </c>
      <c r="N5" t="s">
        <v>49</v>
      </c>
      <c r="O5" t="s">
        <v>50</v>
      </c>
      <c r="P5" t="s">
        <v>54</v>
      </c>
    </row>
    <row r="6" spans="1:16" x14ac:dyDescent="0.25">
      <c r="A6" s="54"/>
      <c r="D6" t="s">
        <v>33</v>
      </c>
      <c r="N6" t="s">
        <v>51</v>
      </c>
      <c r="O6" t="s">
        <v>52</v>
      </c>
      <c r="P6" t="s">
        <v>55</v>
      </c>
    </row>
    <row r="7" spans="1:16" x14ac:dyDescent="0.25">
      <c r="A7" s="20">
        <v>4</v>
      </c>
      <c r="D7" t="s">
        <v>34</v>
      </c>
    </row>
    <row r="8" spans="1:16" x14ac:dyDescent="0.25">
      <c r="A8" s="20"/>
      <c r="D8" t="s">
        <v>35</v>
      </c>
    </row>
    <row r="9" spans="1:16" x14ac:dyDescent="0.25">
      <c r="A9" s="20">
        <v>5</v>
      </c>
      <c r="E9" t="s">
        <v>46</v>
      </c>
      <c r="N9" t="s">
        <v>57</v>
      </c>
    </row>
    <row r="10" spans="1:16" x14ac:dyDescent="0.25">
      <c r="A10" s="20">
        <v>6</v>
      </c>
      <c r="F10" t="s">
        <v>31</v>
      </c>
      <c r="N10">
        <v>1</v>
      </c>
      <c r="O10" s="21">
        <v>40940</v>
      </c>
    </row>
    <row r="11" spans="1:16" x14ac:dyDescent="0.25">
      <c r="A11" s="20">
        <v>7</v>
      </c>
      <c r="E11" t="s">
        <v>36</v>
      </c>
      <c r="N11">
        <v>2</v>
      </c>
      <c r="O11" t="s">
        <v>58</v>
      </c>
    </row>
    <row r="12" spans="1:16" x14ac:dyDescent="0.25">
      <c r="A12" s="20"/>
      <c r="E12" t="s">
        <v>35</v>
      </c>
      <c r="N12">
        <v>3</v>
      </c>
      <c r="O12" t="s">
        <v>59</v>
      </c>
    </row>
    <row r="13" spans="1:16" x14ac:dyDescent="0.25">
      <c r="A13" s="54">
        <v>8</v>
      </c>
      <c r="F13" t="s">
        <v>37</v>
      </c>
      <c r="N13">
        <v>4</v>
      </c>
      <c r="O13" t="s">
        <v>60</v>
      </c>
    </row>
    <row r="14" spans="1:16" x14ac:dyDescent="0.25">
      <c r="A14" s="54"/>
      <c r="F14" t="s">
        <v>38</v>
      </c>
      <c r="N14">
        <v>5</v>
      </c>
      <c r="O14" t="s">
        <v>61</v>
      </c>
    </row>
    <row r="15" spans="1:16" x14ac:dyDescent="0.25">
      <c r="A15" s="20"/>
      <c r="E15" t="s">
        <v>39</v>
      </c>
      <c r="N15">
        <v>6</v>
      </c>
      <c r="O15" t="s">
        <v>62</v>
      </c>
    </row>
    <row r="16" spans="1:16" x14ac:dyDescent="0.25">
      <c r="A16" s="20"/>
      <c r="E16" t="s">
        <v>40</v>
      </c>
    </row>
    <row r="17" spans="1:7" x14ac:dyDescent="0.25">
      <c r="A17" s="20">
        <v>9</v>
      </c>
      <c r="F17" t="s">
        <v>41</v>
      </c>
    </row>
    <row r="18" spans="1:7" x14ac:dyDescent="0.25">
      <c r="A18" s="20">
        <v>10</v>
      </c>
      <c r="G18" t="s">
        <v>42</v>
      </c>
    </row>
    <row r="19" spans="1:7" x14ac:dyDescent="0.25">
      <c r="A19" s="20">
        <v>11</v>
      </c>
      <c r="E19" t="s">
        <v>43</v>
      </c>
    </row>
    <row r="20" spans="1:7" x14ac:dyDescent="0.25">
      <c r="A20" s="20"/>
      <c r="D20" t="s">
        <v>39</v>
      </c>
    </row>
    <row r="21" spans="1:7" x14ac:dyDescent="0.25">
      <c r="A21" s="20">
        <v>12</v>
      </c>
      <c r="D21" t="s">
        <v>44</v>
      </c>
    </row>
    <row r="22" spans="1:7" x14ac:dyDescent="0.25">
      <c r="C22" t="s">
        <v>39</v>
      </c>
    </row>
  </sheetData>
  <mergeCells count="2">
    <mergeCell ref="A5:A6"/>
    <mergeCell ref="A13:A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7"/>
  <sheetViews>
    <sheetView tabSelected="1" zoomScale="115" zoomScaleNormal="115" workbookViewId="0">
      <selection activeCell="D4" sqref="D4"/>
    </sheetView>
  </sheetViews>
  <sheetFormatPr defaultRowHeight="15" x14ac:dyDescent="0.25"/>
  <cols>
    <col min="5" max="5" width="13.28515625" customWidth="1"/>
    <col min="6" max="6" width="14.7109375" customWidth="1"/>
    <col min="7" max="7" width="18.140625" customWidth="1"/>
    <col min="8" max="14" width="3.7109375" customWidth="1"/>
    <col min="15" max="15" width="6.140625" customWidth="1"/>
    <col min="16" max="16" width="3.7109375" customWidth="1"/>
    <col min="17" max="17" width="5" customWidth="1"/>
    <col min="18" max="29" width="3.7109375" customWidth="1"/>
    <col min="30" max="30" width="4.7109375" customWidth="1"/>
  </cols>
  <sheetData>
    <row r="1" spans="2:30" ht="15.75" thickBot="1" x14ac:dyDescent="0.3">
      <c r="H1" s="62" t="s">
        <v>80</v>
      </c>
      <c r="I1" s="62"/>
      <c r="J1" s="62"/>
      <c r="K1" s="62"/>
      <c r="L1" s="62"/>
      <c r="M1" s="62"/>
      <c r="N1" s="62"/>
      <c r="O1" s="62"/>
      <c r="P1" s="62"/>
      <c r="Q1" s="62"/>
      <c r="R1" s="63" t="s">
        <v>78</v>
      </c>
      <c r="S1" s="63"/>
      <c r="T1" s="63"/>
      <c r="U1" s="63"/>
      <c r="V1" s="63"/>
      <c r="W1" s="63"/>
      <c r="X1" s="32" t="s">
        <v>81</v>
      </c>
      <c r="Y1" s="32"/>
      <c r="Z1" s="32"/>
      <c r="AA1" s="32"/>
      <c r="AB1" s="32"/>
      <c r="AC1" s="32"/>
      <c r="AD1" s="32"/>
    </row>
    <row r="2" spans="2:30" ht="15" customHeight="1" thickBot="1" x14ac:dyDescent="0.3">
      <c r="B2" s="11"/>
      <c r="C2" s="56" t="s">
        <v>1</v>
      </c>
      <c r="D2" s="56"/>
      <c r="E2" s="57" t="s">
        <v>2</v>
      </c>
      <c r="F2" s="58"/>
      <c r="G2" s="26" t="s">
        <v>63</v>
      </c>
      <c r="H2" s="62" t="s">
        <v>70</v>
      </c>
      <c r="I2" s="62"/>
      <c r="J2" s="62" t="s">
        <v>73</v>
      </c>
      <c r="K2" s="62"/>
      <c r="L2" s="62" t="s">
        <v>74</v>
      </c>
      <c r="M2" s="62"/>
      <c r="N2" s="62" t="s">
        <v>75</v>
      </c>
      <c r="O2" s="62"/>
      <c r="P2" s="62" t="s">
        <v>76</v>
      </c>
      <c r="Q2" s="62"/>
      <c r="R2" s="64">
        <v>1</v>
      </c>
      <c r="S2" s="64">
        <v>2</v>
      </c>
      <c r="T2" s="64">
        <v>3</v>
      </c>
      <c r="U2" s="64">
        <v>4</v>
      </c>
      <c r="V2" s="64">
        <v>5</v>
      </c>
      <c r="W2" s="64">
        <v>6</v>
      </c>
      <c r="X2" s="32"/>
      <c r="Y2" s="32"/>
      <c r="Z2" s="32"/>
      <c r="AA2" s="32"/>
      <c r="AB2" s="32"/>
      <c r="AC2" s="32"/>
      <c r="AD2" s="32"/>
    </row>
    <row r="3" spans="2:30" ht="15" customHeight="1" thickBot="1" x14ac:dyDescent="0.3">
      <c r="B3" s="12" t="s">
        <v>0</v>
      </c>
      <c r="C3" s="1" t="s">
        <v>13</v>
      </c>
      <c r="D3" s="1" t="s">
        <v>14</v>
      </c>
      <c r="E3" s="1" t="s">
        <v>16</v>
      </c>
      <c r="F3" s="13" t="s">
        <v>17</v>
      </c>
      <c r="G3" s="27" t="s">
        <v>79</v>
      </c>
      <c r="H3" s="29" t="s">
        <v>71</v>
      </c>
      <c r="I3" s="29" t="s">
        <v>72</v>
      </c>
      <c r="J3" s="29" t="s">
        <v>71</v>
      </c>
      <c r="K3" s="29" t="s">
        <v>72</v>
      </c>
      <c r="L3" s="29" t="s">
        <v>71</v>
      </c>
      <c r="M3" s="29" t="s">
        <v>72</v>
      </c>
      <c r="N3" s="29" t="s">
        <v>71</v>
      </c>
      <c r="O3" s="29" t="s">
        <v>72</v>
      </c>
      <c r="P3" s="29" t="s">
        <v>71</v>
      </c>
      <c r="Q3" s="29" t="s">
        <v>72</v>
      </c>
      <c r="R3" s="65"/>
      <c r="S3" s="65"/>
      <c r="T3" s="65"/>
      <c r="U3" s="65"/>
      <c r="V3" s="65"/>
      <c r="W3" s="65"/>
      <c r="X3" s="32" t="s">
        <v>82</v>
      </c>
      <c r="Y3" s="32">
        <v>1</v>
      </c>
      <c r="Z3" s="32">
        <v>2</v>
      </c>
      <c r="AA3" s="32" t="s">
        <v>83</v>
      </c>
      <c r="AB3" s="32" t="s">
        <v>13</v>
      </c>
      <c r="AC3" s="32" t="s">
        <v>84</v>
      </c>
      <c r="AD3" s="32" t="s">
        <v>85</v>
      </c>
    </row>
    <row r="4" spans="2:30" ht="15.75" thickBot="1" x14ac:dyDescent="0.3">
      <c r="B4" s="14">
        <v>1</v>
      </c>
      <c r="C4" s="8">
        <v>2</v>
      </c>
      <c r="D4" s="8" t="s">
        <v>64</v>
      </c>
      <c r="E4" s="8">
        <v>1</v>
      </c>
      <c r="F4" s="15"/>
      <c r="G4" s="28" t="s">
        <v>65</v>
      </c>
      <c r="H4" s="29"/>
      <c r="I4" s="29" t="s">
        <v>77</v>
      </c>
      <c r="J4" s="29" t="s">
        <v>77</v>
      </c>
      <c r="K4" s="29" t="s">
        <v>77</v>
      </c>
      <c r="L4" s="29"/>
      <c r="M4" s="29" t="s">
        <v>77</v>
      </c>
      <c r="N4" s="29" t="s">
        <v>77</v>
      </c>
      <c r="O4" s="29"/>
      <c r="P4" s="29" t="s">
        <v>76</v>
      </c>
      <c r="Q4" s="29"/>
      <c r="R4" s="31"/>
      <c r="S4" s="31"/>
      <c r="T4" s="31"/>
      <c r="U4" s="31" t="s">
        <v>77</v>
      </c>
      <c r="V4" s="31"/>
      <c r="W4" s="31" t="s">
        <v>77</v>
      </c>
      <c r="X4" s="32"/>
      <c r="Y4" s="32"/>
      <c r="Z4" s="32" t="s">
        <v>77</v>
      </c>
      <c r="AA4" s="59" t="s">
        <v>82</v>
      </c>
      <c r="AB4" s="32" t="s">
        <v>77</v>
      </c>
      <c r="AC4" s="59" t="s">
        <v>82</v>
      </c>
      <c r="AD4" s="59" t="s">
        <v>82</v>
      </c>
    </row>
    <row r="5" spans="2:30" ht="15.75" thickBot="1" x14ac:dyDescent="0.3">
      <c r="B5" s="14">
        <v>2</v>
      </c>
      <c r="C5" s="8">
        <v>105</v>
      </c>
      <c r="D5" s="8" t="s">
        <v>66</v>
      </c>
      <c r="E5" s="8" t="s">
        <v>67</v>
      </c>
      <c r="F5" s="15"/>
      <c r="G5" s="28" t="s">
        <v>22</v>
      </c>
      <c r="H5" s="30" t="s">
        <v>77</v>
      </c>
      <c r="I5" s="29"/>
      <c r="J5" s="29"/>
      <c r="K5" s="29"/>
      <c r="L5" s="29"/>
      <c r="M5" s="29"/>
      <c r="N5" s="29"/>
      <c r="O5" s="29"/>
      <c r="P5" s="29"/>
      <c r="Q5" s="29"/>
      <c r="R5" s="31" t="s">
        <v>77</v>
      </c>
      <c r="S5" s="31"/>
      <c r="T5" s="31"/>
      <c r="U5" s="31"/>
      <c r="V5" s="31"/>
      <c r="W5" s="31"/>
      <c r="X5" s="32"/>
      <c r="Y5" s="32"/>
      <c r="Z5" s="32"/>
      <c r="AA5" s="60"/>
      <c r="AB5" s="32"/>
      <c r="AC5" s="60"/>
      <c r="AD5" s="60"/>
    </row>
    <row r="6" spans="2:30" ht="15.75" thickBot="1" x14ac:dyDescent="0.3">
      <c r="B6" s="22">
        <v>3</v>
      </c>
      <c r="C6" s="23">
        <v>1</v>
      </c>
      <c r="D6" s="23">
        <v>-1</v>
      </c>
      <c r="E6" s="23" t="s">
        <v>67</v>
      </c>
      <c r="F6" s="24"/>
      <c r="G6" s="28" t="s">
        <v>68</v>
      </c>
      <c r="H6" s="29"/>
      <c r="I6" s="29"/>
      <c r="J6" s="29"/>
      <c r="K6" s="29"/>
      <c r="L6" s="29" t="s">
        <v>77</v>
      </c>
      <c r="M6" s="29"/>
      <c r="N6" s="29"/>
      <c r="O6" s="29"/>
      <c r="P6" s="29"/>
      <c r="Q6" s="29"/>
      <c r="R6" s="31"/>
      <c r="S6" s="31"/>
      <c r="T6" s="31" t="s">
        <v>77</v>
      </c>
      <c r="U6" s="31"/>
      <c r="V6" s="31"/>
      <c r="W6" s="31"/>
      <c r="X6" s="32"/>
      <c r="Y6" s="32"/>
      <c r="Z6" s="32"/>
      <c r="AA6" s="60"/>
      <c r="AB6" s="32"/>
      <c r="AC6" s="60"/>
      <c r="AD6" s="60"/>
    </row>
    <row r="7" spans="2:30" ht="15.75" thickBot="1" x14ac:dyDescent="0.3">
      <c r="B7" s="22">
        <v>4</v>
      </c>
      <c r="C7" s="23">
        <v>2</v>
      </c>
      <c r="D7" s="23" t="s">
        <v>69</v>
      </c>
      <c r="E7" s="23"/>
      <c r="F7" s="24"/>
      <c r="G7" s="28"/>
      <c r="H7" s="29"/>
      <c r="I7" s="29"/>
      <c r="J7" s="29"/>
      <c r="K7" s="29"/>
      <c r="L7" s="29"/>
      <c r="M7" s="29"/>
      <c r="N7" s="29"/>
      <c r="O7" s="29" t="s">
        <v>77</v>
      </c>
      <c r="P7" s="29"/>
      <c r="Q7" s="29" t="s">
        <v>77</v>
      </c>
      <c r="R7" s="31"/>
      <c r="S7" s="31"/>
      <c r="T7" s="31"/>
      <c r="U7" s="31"/>
      <c r="V7" s="31" t="s">
        <v>77</v>
      </c>
      <c r="W7" s="31"/>
      <c r="X7" s="32"/>
      <c r="Y7" s="32"/>
      <c r="Z7" s="32"/>
      <c r="AA7" s="60"/>
      <c r="AB7" s="32"/>
      <c r="AC7" s="60"/>
      <c r="AD7" s="60"/>
    </row>
    <row r="8" spans="2:30" ht="15.75" thickBot="1" x14ac:dyDescent="0.3">
      <c r="B8" s="22">
        <v>5</v>
      </c>
      <c r="C8" s="23">
        <v>0</v>
      </c>
      <c r="D8" s="23">
        <f>-E75</f>
        <v>0</v>
      </c>
      <c r="E8" s="23"/>
      <c r="F8" s="24"/>
      <c r="G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31"/>
      <c r="S8" s="31" t="s">
        <v>77</v>
      </c>
      <c r="T8" s="31"/>
      <c r="U8" s="31"/>
      <c r="V8" s="31"/>
      <c r="W8" s="31"/>
      <c r="X8" s="32" t="s">
        <v>77</v>
      </c>
      <c r="Y8" s="32"/>
      <c r="Z8" s="32"/>
      <c r="AA8" s="60"/>
      <c r="AB8" s="32"/>
      <c r="AC8" s="60"/>
      <c r="AD8" s="60"/>
    </row>
    <row r="9" spans="2:30" ht="15.75" thickBot="1" x14ac:dyDescent="0.3">
      <c r="B9" s="22">
        <v>6</v>
      </c>
      <c r="C9" s="23">
        <v>1</v>
      </c>
      <c r="D9" s="23">
        <v>5</v>
      </c>
      <c r="E9" s="23">
        <v>1</v>
      </c>
      <c r="F9" s="15"/>
      <c r="G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31"/>
      <c r="S9" s="31"/>
      <c r="T9" s="31"/>
      <c r="U9" s="31"/>
      <c r="V9" s="31"/>
      <c r="W9" s="31"/>
      <c r="X9" s="32"/>
      <c r="Y9" s="32" t="s">
        <v>77</v>
      </c>
      <c r="Z9" s="32"/>
      <c r="AA9" s="61"/>
      <c r="AB9" s="32"/>
      <c r="AC9" s="61"/>
      <c r="AD9" s="61"/>
    </row>
    <row r="11" spans="2:30" x14ac:dyDescent="0.25">
      <c r="B11" s="7" t="s">
        <v>19</v>
      </c>
    </row>
    <row r="15" spans="2:30" x14ac:dyDescent="0.25">
      <c r="C15" s="55" t="s">
        <v>86</v>
      </c>
      <c r="D15" s="55"/>
      <c r="E15" s="55"/>
      <c r="F15" s="55"/>
      <c r="G15" s="55"/>
    </row>
    <row r="16" spans="2:30" x14ac:dyDescent="0.25">
      <c r="C16" s="55" t="s">
        <v>87</v>
      </c>
      <c r="D16" s="55"/>
      <c r="E16" s="55"/>
      <c r="F16" s="55"/>
      <c r="G16" s="55"/>
    </row>
    <row r="17" spans="3:3" x14ac:dyDescent="0.25">
      <c r="C17" s="9" t="s">
        <v>88</v>
      </c>
    </row>
  </sheetData>
  <mergeCells count="20">
    <mergeCell ref="AC4:AC9"/>
    <mergeCell ref="AD4:AD9"/>
    <mergeCell ref="H1:Q1"/>
    <mergeCell ref="R1:W1"/>
    <mergeCell ref="R2:R3"/>
    <mergeCell ref="S2:S3"/>
    <mergeCell ref="T2:T3"/>
    <mergeCell ref="U2:U3"/>
    <mergeCell ref="V2:V3"/>
    <mergeCell ref="W2:W3"/>
    <mergeCell ref="H2:I2"/>
    <mergeCell ref="J2:K2"/>
    <mergeCell ref="L2:M2"/>
    <mergeCell ref="N2:O2"/>
    <mergeCell ref="P2:Q2"/>
    <mergeCell ref="C15:G15"/>
    <mergeCell ref="C16:G16"/>
    <mergeCell ref="C2:D2"/>
    <mergeCell ref="E2:F2"/>
    <mergeCell ref="AA4:AA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5" zoomScaleNormal="85" workbookViewId="0">
      <selection activeCell="E4" sqref="E4"/>
    </sheetView>
  </sheetViews>
  <sheetFormatPr defaultRowHeight="15" x14ac:dyDescent="0.25"/>
  <cols>
    <col min="3" max="3" width="12" customWidth="1"/>
    <col min="4" max="4" width="12.85546875" customWidth="1"/>
    <col min="6" max="6" width="12.5703125" customWidth="1"/>
    <col min="7" max="7" width="18.28515625" customWidth="1"/>
    <col min="15" max="15" width="11.140625" customWidth="1"/>
  </cols>
  <sheetData>
    <row r="1" spans="1:16" ht="15.75" thickBot="1" x14ac:dyDescent="0.3"/>
    <row r="2" spans="1:16" ht="15.75" thickBot="1" x14ac:dyDescent="0.3">
      <c r="B2" s="34" t="s">
        <v>90</v>
      </c>
      <c r="C2" s="5"/>
      <c r="D2" s="5"/>
      <c r="E2" s="66" t="s">
        <v>1</v>
      </c>
      <c r="F2" s="66"/>
      <c r="G2" s="66" t="s">
        <v>2</v>
      </c>
      <c r="H2" s="66"/>
      <c r="I2" s="35"/>
      <c r="J2" s="35"/>
      <c r="L2" s="33" t="s">
        <v>89</v>
      </c>
      <c r="M2" s="56" t="s">
        <v>1</v>
      </c>
      <c r="N2" s="56"/>
      <c r="O2" s="57" t="s">
        <v>2</v>
      </c>
      <c r="P2" s="58"/>
    </row>
    <row r="3" spans="1:16" ht="30.75" thickBot="1" x14ac:dyDescent="0.3">
      <c r="B3" s="5" t="s">
        <v>0</v>
      </c>
      <c r="C3" s="5" t="s">
        <v>25</v>
      </c>
      <c r="D3" s="5" t="s">
        <v>26</v>
      </c>
      <c r="E3" s="5" t="s">
        <v>13</v>
      </c>
      <c r="F3" s="5" t="s">
        <v>14</v>
      </c>
      <c r="G3" s="5" t="s">
        <v>16</v>
      </c>
      <c r="H3" s="16" t="s">
        <v>17</v>
      </c>
      <c r="I3" s="10"/>
      <c r="J3" s="10"/>
      <c r="L3" s="12" t="s">
        <v>0</v>
      </c>
      <c r="M3" s="1" t="s">
        <v>13</v>
      </c>
      <c r="N3" s="1" t="s">
        <v>14</v>
      </c>
      <c r="O3" s="1" t="s">
        <v>16</v>
      </c>
      <c r="P3" s="13" t="s">
        <v>17</v>
      </c>
    </row>
    <row r="4" spans="1:16" ht="15.75" thickBot="1" x14ac:dyDescent="0.3">
      <c r="A4" s="53"/>
      <c r="B4" s="43">
        <v>1</v>
      </c>
      <c r="C4" s="43">
        <v>1</v>
      </c>
      <c r="D4" s="43" t="s">
        <v>18</v>
      </c>
      <c r="E4" s="43">
        <v>3</v>
      </c>
      <c r="F4" s="43" t="s">
        <v>15</v>
      </c>
      <c r="G4" s="4">
        <v>2</v>
      </c>
      <c r="H4" s="4"/>
      <c r="I4" s="36"/>
      <c r="J4" s="36"/>
      <c r="L4" s="51">
        <v>1</v>
      </c>
      <c r="M4" s="52">
        <v>2</v>
      </c>
      <c r="N4" s="52" t="s">
        <v>64</v>
      </c>
      <c r="O4" s="8">
        <v>1</v>
      </c>
      <c r="P4" s="15"/>
    </row>
    <row r="5" spans="1:16" ht="15.75" thickBot="1" x14ac:dyDescent="0.3">
      <c r="B5" s="4">
        <f>B4+1</f>
        <v>2</v>
      </c>
      <c r="C5" s="46">
        <v>2</v>
      </c>
      <c r="D5" s="46" t="s">
        <v>18</v>
      </c>
      <c r="E5" s="46">
        <v>0</v>
      </c>
      <c r="F5" s="46" t="s">
        <v>18</v>
      </c>
      <c r="G5" s="4">
        <v>0</v>
      </c>
      <c r="H5" s="4"/>
      <c r="I5" s="36"/>
      <c r="J5" s="36"/>
      <c r="L5" s="14">
        <v>2</v>
      </c>
      <c r="M5" s="8">
        <v>105</v>
      </c>
      <c r="N5" s="8" t="s">
        <v>66</v>
      </c>
      <c r="O5" s="8" t="s">
        <v>67</v>
      </c>
      <c r="P5" s="15"/>
    </row>
    <row r="6" spans="1:16" ht="15.75" thickBot="1" x14ac:dyDescent="0.3">
      <c r="B6" s="4">
        <f t="shared" ref="B6:B13" si="0">B5+1</f>
        <v>3</v>
      </c>
      <c r="C6" s="5"/>
      <c r="D6" s="49">
        <v>1</v>
      </c>
      <c r="E6" s="50">
        <v>1</v>
      </c>
      <c r="F6" s="50">
        <v>2</v>
      </c>
      <c r="G6" s="17">
        <v>1</v>
      </c>
      <c r="H6" s="5"/>
      <c r="I6" s="25"/>
      <c r="J6" s="25"/>
      <c r="L6" s="37">
        <v>3</v>
      </c>
      <c r="M6" s="38">
        <v>1</v>
      </c>
      <c r="N6" s="38">
        <v>-1</v>
      </c>
      <c r="O6" s="23" t="s">
        <v>67</v>
      </c>
      <c r="P6" s="24"/>
    </row>
    <row r="7" spans="1:16" ht="15.75" thickBot="1" x14ac:dyDescent="0.3">
      <c r="B7" s="4">
        <f t="shared" si="0"/>
        <v>4</v>
      </c>
      <c r="C7" s="5"/>
      <c r="D7" s="5">
        <f>D6+1</f>
        <v>2</v>
      </c>
      <c r="E7" s="17" t="s">
        <v>20</v>
      </c>
      <c r="F7" s="17" t="s">
        <v>27</v>
      </c>
      <c r="G7" s="17">
        <v>1</v>
      </c>
      <c r="H7" s="5"/>
      <c r="I7" s="25"/>
      <c r="J7" s="25"/>
      <c r="L7" s="41">
        <v>4</v>
      </c>
      <c r="M7" s="42">
        <v>2</v>
      </c>
      <c r="N7" s="42" t="s">
        <v>69</v>
      </c>
      <c r="O7" s="23"/>
      <c r="P7" s="24"/>
    </row>
    <row r="8" spans="1:16" ht="15.75" thickBot="1" x14ac:dyDescent="0.3">
      <c r="B8" s="4">
        <f t="shared" si="0"/>
        <v>5</v>
      </c>
      <c r="C8" s="5"/>
      <c r="D8" s="5">
        <f t="shared" ref="D8:D13" si="1">D7+1</f>
        <v>3</v>
      </c>
      <c r="E8" s="17">
        <v>100</v>
      </c>
      <c r="F8" s="17" t="s">
        <v>28</v>
      </c>
      <c r="G8" s="17">
        <v>1</v>
      </c>
      <c r="H8" s="5"/>
      <c r="I8" s="25"/>
      <c r="J8" s="25"/>
      <c r="L8" s="44">
        <v>5</v>
      </c>
      <c r="M8" s="45">
        <v>0</v>
      </c>
      <c r="N8" s="45">
        <f>-O75</f>
        <v>0</v>
      </c>
      <c r="O8" s="23"/>
      <c r="P8" s="24"/>
    </row>
    <row r="9" spans="1:16" ht="15.75" thickBot="1" x14ac:dyDescent="0.3">
      <c r="B9" s="4">
        <f t="shared" si="0"/>
        <v>6</v>
      </c>
      <c r="C9" s="5"/>
      <c r="D9" s="5">
        <f t="shared" si="1"/>
        <v>4</v>
      </c>
      <c r="E9" s="18">
        <v>2</v>
      </c>
      <c r="F9" s="18" t="s">
        <v>21</v>
      </c>
      <c r="G9" s="18">
        <v>1</v>
      </c>
      <c r="H9" s="5"/>
      <c r="I9" s="25"/>
      <c r="J9" s="25"/>
      <c r="L9" s="47">
        <v>6</v>
      </c>
      <c r="M9" s="48">
        <v>1</v>
      </c>
      <c r="N9" s="48">
        <v>5</v>
      </c>
      <c r="O9" s="23">
        <v>1</v>
      </c>
      <c r="P9" s="15"/>
    </row>
    <row r="10" spans="1:16" ht="15.75" thickBot="1" x14ac:dyDescent="0.3">
      <c r="B10" s="4">
        <f t="shared" si="0"/>
        <v>7</v>
      </c>
      <c r="C10" s="5"/>
      <c r="D10" s="39">
        <f t="shared" si="1"/>
        <v>5</v>
      </c>
      <c r="E10" s="40">
        <v>1</v>
      </c>
      <c r="F10" s="40">
        <v>-1</v>
      </c>
      <c r="G10" s="18">
        <v>-1</v>
      </c>
      <c r="H10" s="5"/>
      <c r="I10" s="25"/>
      <c r="J10" s="25"/>
    </row>
    <row r="11" spans="1:16" ht="15.75" thickBot="1" x14ac:dyDescent="0.3">
      <c r="B11" s="4">
        <f t="shared" si="0"/>
        <v>8</v>
      </c>
      <c r="C11" s="5"/>
      <c r="D11" s="5">
        <f t="shared" si="1"/>
        <v>6</v>
      </c>
      <c r="E11" s="18">
        <v>2</v>
      </c>
      <c r="F11" s="18" t="s">
        <v>22</v>
      </c>
      <c r="G11" s="18">
        <v>1</v>
      </c>
      <c r="H11" s="5"/>
      <c r="I11" s="25"/>
      <c r="J11" s="25"/>
    </row>
    <row r="12" spans="1:16" ht="15.75" thickBot="1" x14ac:dyDescent="0.3">
      <c r="B12" s="4">
        <f t="shared" si="0"/>
        <v>9</v>
      </c>
      <c r="C12" s="5"/>
      <c r="D12" s="5">
        <f t="shared" si="1"/>
        <v>7</v>
      </c>
      <c r="E12" s="18">
        <v>2</v>
      </c>
      <c r="F12" s="18" t="s">
        <v>23</v>
      </c>
      <c r="G12" s="18">
        <v>1</v>
      </c>
      <c r="H12" s="5"/>
      <c r="I12" s="25"/>
      <c r="J12" s="25"/>
      <c r="K12" s="55" t="s">
        <v>91</v>
      </c>
      <c r="L12" s="55"/>
      <c r="M12" s="55"/>
      <c r="N12" s="55"/>
      <c r="O12" s="55"/>
    </row>
    <row r="13" spans="1:16" ht="15.75" thickBot="1" x14ac:dyDescent="0.3">
      <c r="B13" s="4">
        <f t="shared" si="0"/>
        <v>10</v>
      </c>
      <c r="C13" s="5"/>
      <c r="D13" s="5">
        <f t="shared" si="1"/>
        <v>8</v>
      </c>
      <c r="E13" s="19">
        <v>2</v>
      </c>
      <c r="F13" s="19" t="s">
        <v>24</v>
      </c>
      <c r="G13" s="19">
        <v>1</v>
      </c>
      <c r="H13" s="5"/>
      <c r="I13" s="25"/>
      <c r="J13" s="25"/>
    </row>
  </sheetData>
  <mergeCells count="5">
    <mergeCell ref="E2:F2"/>
    <mergeCell ref="G2:H2"/>
    <mergeCell ref="M2:N2"/>
    <mergeCell ref="O2:P2"/>
    <mergeCell ref="K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</vt:lpstr>
      <vt:lpstr>cfg_cc_pATHS</vt:lpstr>
      <vt:lpstr>Coverage_Statement</vt:lpstr>
      <vt:lpstr>BBT_WBT_TC_analysis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Andreea</cp:lastModifiedBy>
  <dcterms:created xsi:type="dcterms:W3CDTF">2015-03-04T21:03:16Z</dcterms:created>
  <dcterms:modified xsi:type="dcterms:W3CDTF">2016-03-04T19:40:10Z</dcterms:modified>
</cp:coreProperties>
</file>