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1731147D-BE68-43D4-853E-1D7654DBFA34}" xr6:coauthVersionLast="47" xr6:coauthVersionMax="47" xr10:uidLastSave="{00000000-0000-0000-0000-000000000000}"/>
  <bookViews>
    <workbookView xWindow="28320" yWindow="75" windowWidth="11310" windowHeight="2019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у01">Лист1!#REF!</definedName>
    <definedName name="у02">Лист1!#REF!</definedName>
    <definedName name="у03">Лист1!#REF!</definedName>
    <definedName name="у04">Лист1!#REF!</definedName>
    <definedName name="у05">Лист1!#REF!</definedName>
    <definedName name="у06">Лист1!#REF!</definedName>
    <definedName name="у07">Лист1!#REF!</definedName>
    <definedName name="у08">Лист1!#REF!</definedName>
    <definedName name="у09">Лист1!#REF!</definedName>
    <definedName name="у10">Лист1!#REF!</definedName>
    <definedName name="у11">Лист1!#REF!</definedName>
    <definedName name="у12">Лист1!#REF!</definedName>
    <definedName name="у13">Лист1!#REF!</definedName>
    <definedName name="у14">Лист1!#REF!</definedName>
    <definedName name="у15">Лист1!#REF!</definedName>
    <definedName name="у16">Лист1!#REF!</definedName>
    <definedName name="у17">Лист1!#REF!</definedName>
    <definedName name="у18">Лист1!#REF!</definedName>
    <definedName name="у19">Лист1!#REF!</definedName>
    <definedName name="у20">Лист1!#REF!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  <c r="F3" i="1"/>
  <c r="F27" i="1" l="1"/>
</calcChain>
</file>

<file path=xl/sharedStrings.xml><?xml version="1.0" encoding="utf-8"?>
<sst xmlns="http://schemas.openxmlformats.org/spreadsheetml/2006/main" count="34" uniqueCount="34">
  <si>
    <t>Паллета</t>
  </si>
  <si>
    <t>№</t>
  </si>
  <si>
    <t>Наименование</t>
  </si>
  <si>
    <t>Вес, кг</t>
  </si>
  <si>
    <t>Коэф-т</t>
  </si>
  <si>
    <t>Подставка для горизонтальных фиксаторов арматуры (500 шт.)</t>
  </si>
  <si>
    <t>Фиксатор для арматуры вертикальный Звезда, армат. 5-16 мм, слой 25 мм (500 шт)</t>
  </si>
  <si>
    <t>Фиксатор для арматуры горизонтальный СУ, армат. 5-28 мм, слой 25, 50 мм (500 шт)</t>
  </si>
  <si>
    <t>Фиксатор для арматуры горизонтальный ФС, армат. 5-20мм, слой 40, 45мм (250 шт)</t>
  </si>
  <si>
    <t>Фиксатор для опалубки Конус ФК-22 (500 шт)</t>
  </si>
  <si>
    <t>Фиксатор для арматуры вертикальный Звезда, армат. 6-20 мм, слой 30 мм (500 шт)</t>
  </si>
  <si>
    <t>Фиксатор для арматуры вертикальный Звезда, армат. 6-20 мм, слой 35 мм (500 шт)</t>
  </si>
  <si>
    <t>Фиксатор для арматуры горизонтальный ФС, армат. 5-20мм, слой 25, 30 мм (250 шт)</t>
  </si>
  <si>
    <t>Фиксатор для арматуры горизонтальный "Стульчик", армат 5-16 мм, слой 25 мм (500 шт.)</t>
  </si>
  <si>
    <t>ВСЕГО</t>
  </si>
  <si>
    <t>Фиксатор для арматуры горизонтальный «ФС»,
армат. 5-20мм, слой 50, 55 мм</t>
  </si>
  <si>
    <t>Фиксатор для арматуры вертикальный «Звезда 40»,
армат. 6-20 мм, слой 40 мм</t>
  </si>
  <si>
    <t>Фиксатор для арматуры горизонтальный Опора Кубик, армат. 4-32 мм, слой 35, 40, 45, 50 мм (250 шт)</t>
  </si>
  <si>
    <t>Фиксатор для арматуры горизонтальный ФУ, армат. 5-20мм, слой 20, 25 мм (500 шт</t>
  </si>
  <si>
    <t>Фиксатор для арматуры горизонтальный ФУ, армат. 5-20мм, слой 30, 35 мм (500 шт)</t>
  </si>
  <si>
    <t>Количество паллет</t>
  </si>
  <si>
    <r>
      <t xml:space="preserve">Фиксатор для арматуры горизонтальный Опора, армат. 4-18 мм, слой 10, 15, 20, 25 мм </t>
    </r>
    <r>
      <rPr>
        <b/>
        <sz val="10"/>
        <color rgb="FF000000"/>
        <rFont val="Arial"/>
        <family val="2"/>
        <charset val="204"/>
      </rPr>
      <t>(500 шт)</t>
    </r>
  </si>
  <si>
    <t>Фиксатор для арматуры горизонтальный «Стойка многоуровневая» арматура 4-25 мм, слой 35, 45 мм (250 шт)</t>
  </si>
  <si>
    <t>Номер заказа</t>
  </si>
  <si>
    <t>Сумма заказа</t>
  </si>
  <si>
    <r>
      <t xml:space="preserve">Трубка для опалубки ПВХ 22 мм 1.2 м </t>
    </r>
    <r>
      <rPr>
        <b/>
        <sz val="10"/>
        <color rgb="FF000000"/>
        <rFont val="Arial"/>
        <family val="2"/>
        <charset val="204"/>
      </rPr>
      <t>(20 шт.)</t>
    </r>
  </si>
  <si>
    <t>Счёт</t>
  </si>
  <si>
    <t>Фиксатор для арматуры горизонтальный "Бочонок" арматура 4-25, слой 25,30,35,40 (500 шт)</t>
  </si>
  <si>
    <t>Фиксатор горизонтальный Малый Кубик 20/25/30/35, для арматуры Ø 4-18 мм, 500 шт.</t>
  </si>
  <si>
    <t>Опора под стойку многоуровневую, 250 шт.</t>
  </si>
  <si>
    <t>Фиксатор для арматуры горизонтальный Стойка Многоэтажная, армат. 4-25 мм, слой 20, 25, 30, 35 мм (500 шт)</t>
  </si>
  <si>
    <t>РЦЮкки</t>
  </si>
  <si>
    <t>ТТЭ00002104</t>
  </si>
  <si>
    <t>Заказы на 19.04.2024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</si>
</sst>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8"/>
  <sheetViews>
    <sheetView tabSelected="1" zoomScaleNormal="100" workbookViewId="0">
      <selection activeCell="E29" sqref="E29"/>
    </sheetView>
  </sheetViews>
  <sheetFormatPr defaultColWidth="9.140625" defaultRowHeight="12.75" x14ac:dyDescent="0.2"/>
  <cols>
    <col min="1" max="1" width="3" style="3" bestFit="1" customWidth="1"/>
    <col min="2" max="2" width="52.28515625" style="3" customWidth="1"/>
    <col min="3" max="4" width="6.7109375" style="3" customWidth="1"/>
    <col min="5" max="5" width="13.42578125" style="3" bestFit="1" customWidth="1"/>
    <col min="6" max="6" width="15.85546875" style="3" customWidth="1"/>
    <col min="7" max="16384" width="9.140625" style="3"/>
  </cols>
  <sheetData>
    <row r="1" spans="1:6" x14ac:dyDescent="0.2">
      <c r="A1" s="1"/>
      <c r="B1" s="1" t="s">
        <v>33</v>
      </c>
      <c r="C1" s="15" t="s">
        <v>0</v>
      </c>
      <c r="D1" s="15"/>
      <c r="E1" s="2" t="s">
        <v>31</v>
      </c>
      <c r="F1" s="2" t="s">
        <v>14</v>
      </c>
    </row>
    <row r="2" spans="1:6" ht="15" x14ac:dyDescent="0.25">
      <c r="A2" s="16" t="s">
        <v>23</v>
      </c>
      <c r="B2" s="17"/>
      <c r="C2" s="17"/>
      <c r="D2" s="18"/>
      <c r="E2" t="s">
        <v>32</v>
      </c>
      <c r="F2" s="2"/>
    </row>
    <row r="3" spans="1:6" x14ac:dyDescent="0.2">
      <c r="A3" s="16" t="s">
        <v>24</v>
      </c>
      <c r="B3" s="17"/>
      <c r="C3" s="17"/>
      <c r="D3" s="18"/>
      <c r="E3" s="2">
        <v>48681.599999999999</v>
      </c>
      <c r="F3" s="2">
        <f>SUM(E3:E3)</f>
        <v>48681.599999999999</v>
      </c>
    </row>
    <row r="4" spans="1:6" ht="25.5" x14ac:dyDescent="0.2">
      <c r="A4" s="4" t="s">
        <v>1</v>
      </c>
      <c r="B4" s="4" t="s">
        <v>2</v>
      </c>
      <c r="C4" s="5" t="s">
        <v>3</v>
      </c>
      <c r="D4" s="5" t="s">
        <v>4</v>
      </c>
      <c r="E4" s="2"/>
      <c r="F4" s="2"/>
    </row>
    <row r="5" spans="1:6" ht="25.5" x14ac:dyDescent="0.2">
      <c r="A5" s="4">
        <v>1</v>
      </c>
      <c r="B5" s="6" t="s">
        <v>5</v>
      </c>
      <c r="C5" s="4">
        <v>162</v>
      </c>
      <c r="D5" s="5">
        <v>21</v>
      </c>
      <c r="E5" s="2"/>
      <c r="F5" s="2">
        <f t="shared" ref="F5:F26" si="0">SUM(E5:E5)</f>
        <v>0</v>
      </c>
    </row>
    <row r="6" spans="1:6" x14ac:dyDescent="0.2">
      <c r="A6" s="4">
        <v>2</v>
      </c>
      <c r="B6" s="9" t="s">
        <v>25</v>
      </c>
      <c r="C6" s="4">
        <v>130</v>
      </c>
      <c r="D6" s="14">
        <v>72</v>
      </c>
      <c r="E6" s="2"/>
      <c r="F6" s="2">
        <f t="shared" si="0"/>
        <v>0</v>
      </c>
    </row>
    <row r="7" spans="1:6" ht="25.5" x14ac:dyDescent="0.2">
      <c r="A7" s="4">
        <v>3</v>
      </c>
      <c r="B7" s="6" t="s">
        <v>6</v>
      </c>
      <c r="C7" s="4">
        <v>164</v>
      </c>
      <c r="D7" s="10">
        <v>40</v>
      </c>
      <c r="E7" s="2"/>
      <c r="F7" s="2">
        <f t="shared" si="0"/>
        <v>0</v>
      </c>
    </row>
    <row r="8" spans="1:6" ht="25.5" x14ac:dyDescent="0.2">
      <c r="A8" s="4">
        <v>4</v>
      </c>
      <c r="B8" s="6" t="s">
        <v>7</v>
      </c>
      <c r="C8" s="4">
        <v>144</v>
      </c>
      <c r="D8" s="10">
        <v>15</v>
      </c>
      <c r="E8" s="2"/>
      <c r="F8" s="2">
        <f t="shared" si="0"/>
        <v>0</v>
      </c>
    </row>
    <row r="9" spans="1:6" ht="25.5" x14ac:dyDescent="0.2">
      <c r="A9" s="10">
        <v>5</v>
      </c>
      <c r="B9" s="9" t="s">
        <v>8</v>
      </c>
      <c r="C9" s="10">
        <v>126</v>
      </c>
      <c r="D9" s="10">
        <v>21</v>
      </c>
      <c r="E9" s="2"/>
      <c r="F9" s="2">
        <f t="shared" si="0"/>
        <v>0</v>
      </c>
    </row>
    <row r="10" spans="1:6" ht="25.5" x14ac:dyDescent="0.2">
      <c r="A10" s="10">
        <v>6</v>
      </c>
      <c r="B10" s="9" t="s">
        <v>13</v>
      </c>
      <c r="C10" s="10">
        <v>119</v>
      </c>
      <c r="D10" s="10">
        <v>40</v>
      </c>
      <c r="E10" s="2"/>
      <c r="F10" s="2">
        <f t="shared" si="0"/>
        <v>0</v>
      </c>
    </row>
    <row r="11" spans="1:6" x14ac:dyDescent="0.2">
      <c r="A11" s="10">
        <v>7</v>
      </c>
      <c r="B11" s="9" t="s">
        <v>9</v>
      </c>
      <c r="C11" s="10">
        <v>104</v>
      </c>
      <c r="D11" s="10">
        <v>65</v>
      </c>
      <c r="E11" s="2"/>
      <c r="F11" s="2">
        <f t="shared" si="0"/>
        <v>0</v>
      </c>
    </row>
    <row r="12" spans="1:6" ht="25.5" x14ac:dyDescent="0.2">
      <c r="A12" s="10">
        <v>8</v>
      </c>
      <c r="B12" s="9" t="s">
        <v>10</v>
      </c>
      <c r="C12" s="10">
        <v>185</v>
      </c>
      <c r="D12" s="10">
        <v>30</v>
      </c>
      <c r="E12" s="2"/>
      <c r="F12" s="2">
        <f t="shared" si="0"/>
        <v>0</v>
      </c>
    </row>
    <row r="13" spans="1:6" ht="25.5" x14ac:dyDescent="0.2">
      <c r="A13" s="10">
        <v>9</v>
      </c>
      <c r="B13" s="9" t="s">
        <v>11</v>
      </c>
      <c r="C13" s="10">
        <v>186</v>
      </c>
      <c r="D13" s="10">
        <v>24</v>
      </c>
      <c r="E13" s="2"/>
      <c r="F13" s="2">
        <f t="shared" si="0"/>
        <v>0</v>
      </c>
    </row>
    <row r="14" spans="1:6" ht="25.5" x14ac:dyDescent="0.2">
      <c r="A14" s="10">
        <v>10</v>
      </c>
      <c r="B14" s="9" t="s">
        <v>21</v>
      </c>
      <c r="C14" s="10">
        <v>168</v>
      </c>
      <c r="D14" s="10">
        <v>65</v>
      </c>
      <c r="E14" s="2"/>
      <c r="F14" s="2">
        <f t="shared" si="0"/>
        <v>0</v>
      </c>
    </row>
    <row r="15" spans="1:6" ht="25.5" x14ac:dyDescent="0.2">
      <c r="A15" s="10">
        <v>11</v>
      </c>
      <c r="B15" s="9" t="s">
        <v>17</v>
      </c>
      <c r="C15" s="10">
        <v>179</v>
      </c>
      <c r="D15" s="10">
        <v>21</v>
      </c>
      <c r="E15" s="2"/>
      <c r="F15" s="2">
        <f t="shared" si="0"/>
        <v>0</v>
      </c>
    </row>
    <row r="16" spans="1:6" ht="25.5" x14ac:dyDescent="0.2">
      <c r="A16" s="10">
        <v>13</v>
      </c>
      <c r="B16" s="9" t="s">
        <v>12</v>
      </c>
      <c r="C16" s="10">
        <v>135</v>
      </c>
      <c r="D16" s="10">
        <v>21</v>
      </c>
      <c r="E16" s="2">
        <v>21</v>
      </c>
      <c r="F16" s="2">
        <f t="shared" si="0"/>
        <v>21</v>
      </c>
    </row>
    <row r="17" spans="1:6" ht="25.5" x14ac:dyDescent="0.2">
      <c r="A17" s="10">
        <v>14</v>
      </c>
      <c r="B17" s="11" t="s">
        <v>15</v>
      </c>
      <c r="C17" s="12"/>
      <c r="D17" s="13">
        <v>15</v>
      </c>
      <c r="E17" s="2">
        <v>15</v>
      </c>
      <c r="F17" s="2">
        <f t="shared" si="0"/>
        <v>15</v>
      </c>
    </row>
    <row r="18" spans="1:6" ht="25.5" x14ac:dyDescent="0.2">
      <c r="A18" s="4">
        <v>15</v>
      </c>
      <c r="B18" s="7" t="s">
        <v>16</v>
      </c>
      <c r="C18" s="2"/>
      <c r="D18" s="13">
        <v>36</v>
      </c>
      <c r="E18" s="2">
        <v>36</v>
      </c>
      <c r="F18" s="2">
        <f t="shared" si="0"/>
        <v>36</v>
      </c>
    </row>
    <row r="19" spans="1:6" ht="24" customHeight="1" x14ac:dyDescent="0.2">
      <c r="A19" s="4">
        <v>16</v>
      </c>
      <c r="B19" s="7" t="s">
        <v>22</v>
      </c>
      <c r="C19" s="2"/>
      <c r="D19" s="13">
        <v>10</v>
      </c>
      <c r="E19" s="2"/>
      <c r="F19" s="2">
        <f t="shared" si="0"/>
        <v>0</v>
      </c>
    </row>
    <row r="20" spans="1:6" ht="24" customHeight="1" x14ac:dyDescent="0.2">
      <c r="A20" s="4">
        <v>17</v>
      </c>
      <c r="B20" s="7" t="s">
        <v>27</v>
      </c>
      <c r="C20" s="2"/>
      <c r="D20" s="13">
        <v>30</v>
      </c>
      <c r="E20" s="2"/>
      <c r="F20" s="2">
        <f t="shared" si="0"/>
        <v>0</v>
      </c>
    </row>
    <row r="21" spans="1:6" ht="24.75" customHeight="1" x14ac:dyDescent="0.2">
      <c r="A21" s="4">
        <v>18</v>
      </c>
      <c r="B21" s="8" t="s">
        <v>18</v>
      </c>
      <c r="C21" s="2"/>
      <c r="D21" s="13">
        <v>40</v>
      </c>
      <c r="E21" s="2"/>
      <c r="F21" s="2">
        <f t="shared" si="0"/>
        <v>0</v>
      </c>
    </row>
    <row r="22" spans="1:6" ht="25.5" x14ac:dyDescent="0.2">
      <c r="A22" s="4">
        <v>19</v>
      </c>
      <c r="B22" s="8" t="s">
        <v>19</v>
      </c>
      <c r="C22" s="2"/>
      <c r="D22" s="13">
        <v>40</v>
      </c>
      <c r="E22" s="2"/>
      <c r="F22" s="2">
        <f t="shared" si="0"/>
        <v>0</v>
      </c>
    </row>
    <row r="23" spans="1:6" ht="38.25" x14ac:dyDescent="0.2">
      <c r="A23" s="4">
        <v>12</v>
      </c>
      <c r="B23" s="8" t="s">
        <v>30</v>
      </c>
      <c r="C23" s="2"/>
      <c r="D23" s="13">
        <v>15</v>
      </c>
      <c r="E23" s="2"/>
      <c r="F23" s="2">
        <f t="shared" si="0"/>
        <v>0</v>
      </c>
    </row>
    <row r="24" spans="1:6" ht="25.5" x14ac:dyDescent="0.2">
      <c r="A24" s="4">
        <v>23</v>
      </c>
      <c r="B24" s="8" t="s">
        <v>28</v>
      </c>
      <c r="C24" s="2"/>
      <c r="D24" s="13">
        <v>30</v>
      </c>
      <c r="E24" s="2"/>
      <c r="F24" s="2">
        <f t="shared" si="0"/>
        <v>0</v>
      </c>
    </row>
    <row r="25" spans="1:6" x14ac:dyDescent="0.2">
      <c r="A25" s="4">
        <v>24</v>
      </c>
      <c r="B25" s="8" t="s">
        <v>29</v>
      </c>
      <c r="C25" s="2"/>
      <c r="D25" s="13">
        <v>40</v>
      </c>
      <c r="E25" s="2"/>
      <c r="F25" s="2">
        <f t="shared" si="0"/>
        <v>0</v>
      </c>
    </row>
    <row r="26" spans="1:6" x14ac:dyDescent="0.2">
      <c r="B26" s="2" t="s">
        <v>20</v>
      </c>
      <c r="C26" s="2"/>
      <c r="D26" s="2"/>
      <c r="E26" s="2">
        <v>3</v>
      </c>
      <c r="F26" s="2">
        <f t="shared" si="0"/>
        <v>3</v>
      </c>
    </row>
    <row r="27" spans="1:6" x14ac:dyDescent="0.2">
      <c r="E27" s="3">
        <f>E3/E26</f>
        <v>16227.199999999999</v>
      </c>
      <c r="F27" s="3">
        <f>F3/F26</f>
        <v>16227.199999999999</v>
      </c>
    </row>
    <row r="28" spans="1:6" x14ac:dyDescent="0.2">
      <c r="D28" s="3" t="s">
        <v>26</v>
      </c>
      <c r="E28" s="3">
        <v>643</v>
      </c>
    </row>
  </sheetData>
  <mergeCells count="3">
    <mergeCell ref="C1:D1"/>
    <mergeCell ref="A2:D2"/>
    <mergeCell ref="A3:D3"/>
  </mergeCells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2024-04-16T06:23:22Z</dcterms:modified>
</cp:coreProperties>
</file>