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CB433D56-5B37-4DAD-AD2A-7BD9F08BEC3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у01">Лист1!#REF!</definedName>
    <definedName name="у02">Лист1!#REF!</definedName>
    <definedName name="у03">Лист1!#REF!</definedName>
    <definedName name="у04">Лист1!#REF!</definedName>
    <definedName name="у05">Лист1!#REF!</definedName>
    <definedName name="у06">Лист1!#REF!</definedName>
    <definedName name="у07">Лист1!#REF!</definedName>
    <definedName name="у08">Лист1!#REF!</definedName>
    <definedName name="у09">Лист1!#REF!</definedName>
    <definedName name="у10">Лист1!#REF!</definedName>
    <definedName name="у11">Лист1!#REF!</definedName>
    <definedName name="у12">Лист1!#REF!</definedName>
    <definedName name="у13">Лист1!#REF!</definedName>
    <definedName name="у14">Лист1!#REF!</definedName>
    <definedName name="у15">Лист1!#REF!</definedName>
    <definedName name="у16">Лист1!#REF!</definedName>
    <definedName name="у17">Лист1!#REF!</definedName>
    <definedName name="у18">Лист1!#REF!</definedName>
    <definedName name="у19">Лист1!#REF!</definedName>
    <definedName name="у20">Лист1!#REF!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23" i="1" l="1"/>
</calcChain>
</file>

<file path=xl/sharedStrings.xml><?xml version="1.0" encoding="utf-8"?>
<sst xmlns="http://schemas.openxmlformats.org/spreadsheetml/2006/main" count="28" uniqueCount="28">
  <si>
    <t>№</t>
  </si>
  <si>
    <t>Наименование</t>
  </si>
  <si>
    <t>Подставка для горизонтальных фиксаторов арматуры (500 шт.)</t>
  </si>
  <si>
    <t>Фиксатор для арматуры вертикальный Звезда, армат. 5-16 мм, слой 25 мм (500 шт)</t>
  </si>
  <si>
    <t>Фиксатор для арматуры горизонтальный СУ, армат. 5-28 мм, слой 25, 50 мм (500 шт)</t>
  </si>
  <si>
    <t>Фиксатор для арматуры горизонтальный ФС, армат. 5-20мм, слой 40, 45мм (250 шт)</t>
  </si>
  <si>
    <t>Фиксатор для опалубки Конус ФК-22 (500 шт)</t>
  </si>
  <si>
    <t>Фиксатор для арматуры вертикальный Звезда, армат. 6-20 мм, слой 30 мм (500 шт)</t>
  </si>
  <si>
    <t>Фиксатор для арматуры вертикальный Звезда, армат. 6-20 мм, слой 35 мм (500 шт)</t>
  </si>
  <si>
    <t>Фиксатор для арматуры горизонтальный ФС, армат. 5-20мм, слой 25, 30 мм (250 шт)</t>
  </si>
  <si>
    <t>Фиксатор для арматуры горизонтальный "Стульчик", армат 5-16 мм, слой 25 мм (500 шт.)</t>
  </si>
  <si>
    <t>ВСЕГО</t>
  </si>
  <si>
    <t>Фиксатор для арматуры горизонтальный «ФС»,
армат. 5-20мм, слой 50, 55 мм</t>
  </si>
  <si>
    <t>Фиксатор для арматуры вертикальный «Звезда 40»,
армат. 6-20 мм, слой 40 мм</t>
  </si>
  <si>
    <t>Фиксатор для арматуры горизонтальный Опора Кубик, армат. 4-32 мм, слой 35, 40, 45, 50 мм (250 шт)</t>
  </si>
  <si>
    <t>Фиксатор для арматуры горизонтальный ФУ, армат. 5-20мм, слой 20, 25 мм (500 шт</t>
  </si>
  <si>
    <t>Фиксатор для арматуры горизонтальный ФУ, армат. 5-20мм, слой 30, 35 мм (500 шт)</t>
  </si>
  <si>
    <t>Количество паллет</t>
  </si>
  <si>
    <r>
      <t xml:space="preserve">Фиксатор для арматуры горизонтальный Опора, армат. 4-18 мм, слой 10, 15, 20, 25 мм </t>
    </r>
    <r>
      <rPr>
        <b/>
        <sz val="10"/>
        <color rgb="FF000000"/>
        <rFont val="Arial"/>
        <family val="2"/>
        <charset val="204"/>
      </rPr>
      <t>(500 шт)</t>
    </r>
  </si>
  <si>
    <t>Фиксатор для арматуры горизонтальный «Стойка многоуровневая» арматура 4-25 мм, слой 35, 45 мм (250 шт)</t>
  </si>
  <si>
    <t>Номер заказа</t>
  </si>
  <si>
    <t>Сумма заказа</t>
  </si>
  <si>
    <r>
      <t xml:space="preserve">Трубка для опалубки ПВХ 22 мм 1.2 м </t>
    </r>
    <r>
      <rPr>
        <b/>
        <sz val="10"/>
        <color rgb="FF000000"/>
        <rFont val="Arial"/>
        <family val="2"/>
        <charset val="204"/>
      </rPr>
      <t>(20 шт.)</t>
    </r>
  </si>
  <si>
    <t>Новая Рига</t>
  </si>
  <si>
    <t>Новорязанское</t>
  </si>
  <si>
    <t>МЦЭ00010921</t>
  </si>
  <si>
    <t>МЕЭ00009854</t>
  </si>
  <si>
    <t>Заказы на 19.04.2024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</si>
</sst>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4"/>
  <sheetViews>
    <sheetView tabSelected="1" zoomScaleNormal="100" workbookViewId="0">
      <selection activeCell="C9" sqref="C9"/>
    </sheetView>
  </sheetViews>
  <sheetFormatPr defaultColWidth="9.140625" defaultRowHeight="12.75" x14ac:dyDescent="0.2"/>
  <cols>
    <col min="1" max="1" width="3" style="3" bestFit="1" customWidth="1"/>
    <col min="2" max="2" width="52.28515625" style="3" customWidth="1"/>
    <col min="3" max="3" width="13.42578125" style="3" bestFit="1" customWidth="1"/>
    <col min="4" max="4" width="14.140625" style="3" customWidth="1"/>
    <col min="5" max="5" width="15.85546875" style="3" customWidth="1"/>
    <col min="6" max="16384" width="9.140625" style="3"/>
  </cols>
  <sheetData>
    <row r="1" spans="1:5" x14ac:dyDescent="0.2">
      <c r="A1" s="1"/>
      <c r="B1" s="1" t="s">
        <v>27</v>
      </c>
      <c r="C1" s="2" t="s">
        <v>23</v>
      </c>
      <c r="D1" s="2" t="s">
        <v>24</v>
      </c>
      <c r="E1" s="2" t="s">
        <v>11</v>
      </c>
    </row>
    <row r="2" spans="1:5" ht="15" x14ac:dyDescent="0.25">
      <c r="B2" s="11" t="s">
        <v>20</v>
      </c>
      <c r="C2" t="s">
        <v>25</v>
      </c>
      <c r="D2" t="s">
        <v>26</v>
      </c>
      <c r="E2" s="2"/>
    </row>
    <row r="3" spans="1:5" x14ac:dyDescent="0.2">
      <c r="B3" s="11" t="s">
        <v>21</v>
      </c>
      <c r="C3" s="2">
        <v>43461.08</v>
      </c>
      <c r="D3" s="2">
        <v>27539.71</v>
      </c>
      <c r="E3" s="2">
        <f>SUM(C3:D3)</f>
        <v>71000.790000000008</v>
      </c>
    </row>
    <row r="4" spans="1:5" x14ac:dyDescent="0.2">
      <c r="A4" s="4" t="s">
        <v>0</v>
      </c>
      <c r="B4" s="4" t="s">
        <v>1</v>
      </c>
      <c r="C4" s="2"/>
      <c r="D4" s="2"/>
      <c r="E4" s="2">
        <f>SUM(C4:D4)</f>
        <v>0</v>
      </c>
    </row>
    <row r="5" spans="1:5" ht="25.5" x14ac:dyDescent="0.2">
      <c r="A5" s="4">
        <v>1</v>
      </c>
      <c r="B5" s="5" t="s">
        <v>2</v>
      </c>
      <c r="C5" s="2"/>
      <c r="D5" s="2"/>
      <c r="E5" s="2">
        <f>SUM(C5:D5)</f>
        <v>0</v>
      </c>
    </row>
    <row r="6" spans="1:5" x14ac:dyDescent="0.2">
      <c r="A6" s="4">
        <v>2</v>
      </c>
      <c r="B6" s="8" t="s">
        <v>22</v>
      </c>
      <c r="C6" s="2"/>
      <c r="D6" s="2"/>
      <c r="E6" s="2">
        <f>SUM(C6:D6)</f>
        <v>0</v>
      </c>
    </row>
    <row r="7" spans="1:5" ht="25.5" x14ac:dyDescent="0.2">
      <c r="A7" s="4">
        <v>3</v>
      </c>
      <c r="B7" s="5" t="s">
        <v>3</v>
      </c>
      <c r="C7" s="2">
        <v>2</v>
      </c>
      <c r="D7" s="2"/>
      <c r="E7" s="2">
        <f>SUM(C7:D7)</f>
        <v>2</v>
      </c>
    </row>
    <row r="8" spans="1:5" ht="25.5" x14ac:dyDescent="0.2">
      <c r="A8" s="4">
        <v>4</v>
      </c>
      <c r="B8" s="5" t="s">
        <v>4</v>
      </c>
      <c r="C8" s="2"/>
      <c r="D8" s="2"/>
      <c r="E8" s="2">
        <f>SUM(C8:D8)</f>
        <v>0</v>
      </c>
    </row>
    <row r="9" spans="1:5" ht="25.5" x14ac:dyDescent="0.2">
      <c r="A9" s="9">
        <v>5</v>
      </c>
      <c r="B9" s="8" t="s">
        <v>5</v>
      </c>
      <c r="C9" s="2">
        <v>15</v>
      </c>
      <c r="D9" s="2">
        <v>11</v>
      </c>
      <c r="E9" s="2">
        <f>SUM(C9:D9)</f>
        <v>26</v>
      </c>
    </row>
    <row r="10" spans="1:5" ht="25.5" x14ac:dyDescent="0.2">
      <c r="A10" s="9">
        <v>6</v>
      </c>
      <c r="B10" s="8" t="s">
        <v>10</v>
      </c>
      <c r="C10" s="2">
        <v>4</v>
      </c>
      <c r="D10" s="2">
        <v>3</v>
      </c>
      <c r="E10" s="2">
        <f>SUM(C10:D10)</f>
        <v>7</v>
      </c>
    </row>
    <row r="11" spans="1:5" x14ac:dyDescent="0.2">
      <c r="A11" s="9">
        <v>7</v>
      </c>
      <c r="B11" s="8" t="s">
        <v>6</v>
      </c>
      <c r="C11" s="2">
        <v>10</v>
      </c>
      <c r="D11" s="2"/>
      <c r="E11" s="2">
        <f>SUM(C11:D11)</f>
        <v>10</v>
      </c>
    </row>
    <row r="12" spans="1:5" ht="25.5" x14ac:dyDescent="0.2">
      <c r="A12" s="9">
        <v>8</v>
      </c>
      <c r="B12" s="8" t="s">
        <v>7</v>
      </c>
      <c r="C12" s="2">
        <v>2</v>
      </c>
      <c r="D12" s="2"/>
      <c r="E12" s="2">
        <f>SUM(C12:D12)</f>
        <v>2</v>
      </c>
    </row>
    <row r="13" spans="1:5" ht="25.5" x14ac:dyDescent="0.2">
      <c r="A13" s="9">
        <v>9</v>
      </c>
      <c r="B13" s="8" t="s">
        <v>8</v>
      </c>
      <c r="C13" s="2"/>
      <c r="D13" s="2">
        <v>2</v>
      </c>
      <c r="E13" s="2">
        <f>SUM(C13:D13)</f>
        <v>2</v>
      </c>
    </row>
    <row r="14" spans="1:5" ht="25.5" x14ac:dyDescent="0.2">
      <c r="A14" s="9">
        <v>10</v>
      </c>
      <c r="B14" s="8" t="s">
        <v>18</v>
      </c>
      <c r="C14" s="2"/>
      <c r="D14" s="2"/>
      <c r="E14" s="2">
        <f>SUM(C14:D14)</f>
        <v>0</v>
      </c>
    </row>
    <row r="15" spans="1:5" ht="25.5" x14ac:dyDescent="0.2">
      <c r="A15" s="9">
        <v>11</v>
      </c>
      <c r="B15" s="8" t="s">
        <v>14</v>
      </c>
      <c r="C15" s="2"/>
      <c r="D15" s="2"/>
      <c r="E15" s="2">
        <f>SUM(C15:D15)</f>
        <v>0</v>
      </c>
    </row>
    <row r="16" spans="1:5" ht="25.5" x14ac:dyDescent="0.2">
      <c r="A16" s="9">
        <v>13</v>
      </c>
      <c r="B16" s="8" t="s">
        <v>9</v>
      </c>
      <c r="C16" s="2">
        <v>11</v>
      </c>
      <c r="D16" s="2">
        <v>10</v>
      </c>
      <c r="E16" s="2">
        <f>SUM(C16:D16)</f>
        <v>21</v>
      </c>
    </row>
    <row r="17" spans="1:5" ht="25.5" x14ac:dyDescent="0.2">
      <c r="A17" s="9">
        <v>14</v>
      </c>
      <c r="B17" s="10" t="s">
        <v>12</v>
      </c>
      <c r="C17" s="2">
        <v>13</v>
      </c>
      <c r="D17" s="2">
        <v>5</v>
      </c>
      <c r="E17" s="2">
        <f>SUM(C17:D17)</f>
        <v>18</v>
      </c>
    </row>
    <row r="18" spans="1:5" ht="25.5" x14ac:dyDescent="0.2">
      <c r="A18" s="4">
        <v>15</v>
      </c>
      <c r="B18" s="6" t="s">
        <v>13</v>
      </c>
      <c r="C18" s="2"/>
      <c r="D18" s="2"/>
      <c r="E18" s="2">
        <f>SUM(C18:D18)</f>
        <v>0</v>
      </c>
    </row>
    <row r="19" spans="1:5" ht="24" customHeight="1" x14ac:dyDescent="0.2">
      <c r="A19" s="4">
        <v>16</v>
      </c>
      <c r="B19" s="6" t="s">
        <v>19</v>
      </c>
      <c r="C19" s="2">
        <v>1</v>
      </c>
      <c r="D19" s="2"/>
      <c r="E19" s="2">
        <f>SUM(C19:D19)</f>
        <v>1</v>
      </c>
    </row>
    <row r="20" spans="1:5" ht="25.5" x14ac:dyDescent="0.2">
      <c r="A20" s="4">
        <v>18</v>
      </c>
      <c r="B20" s="7" t="s">
        <v>15</v>
      </c>
      <c r="C20" s="2"/>
      <c r="D20" s="2"/>
      <c r="E20" s="2">
        <f>SUM(C20:D20)</f>
        <v>0</v>
      </c>
    </row>
    <row r="21" spans="1:5" ht="25.5" x14ac:dyDescent="0.2">
      <c r="A21" s="4">
        <v>19</v>
      </c>
      <c r="B21" s="7" t="s">
        <v>16</v>
      </c>
      <c r="C21" s="2"/>
      <c r="D21" s="2">
        <v>3</v>
      </c>
      <c r="E21" s="2">
        <f>SUM(C21:D21)</f>
        <v>3</v>
      </c>
    </row>
    <row r="22" spans="1:5" x14ac:dyDescent="0.2">
      <c r="B22" s="2" t="s">
        <v>17</v>
      </c>
      <c r="C22" s="2">
        <v>2</v>
      </c>
      <c r="D22" s="2">
        <v>1</v>
      </c>
      <c r="E22" s="2">
        <f>SUM(C22:D22)</f>
        <v>3</v>
      </c>
    </row>
    <row r="23" spans="1:5" x14ac:dyDescent="0.2">
      <c r="C23" s="3">
        <f>C3/C22</f>
        <v>21730.54</v>
      </c>
      <c r="D23" s="3">
        <f t="shared" ref="D23" si="0">D3/D22</f>
        <v>27539.71</v>
      </c>
      <c r="E23" s="3">
        <f t="shared" ref="E23" si="1">E3/E22</f>
        <v>23666.930000000004</v>
      </c>
    </row>
    <row r="24" spans="1:5" x14ac:dyDescent="0.2">
      <c r="C24" s="3">
        <v>641</v>
      </c>
      <c r="D24" s="3">
        <v>642</v>
      </c>
    </row>
  </sheetData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2024-04-16T10:31:22Z</dcterms:modified>
</cp:coreProperties>
</file>