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a17d4b156497473/TCC/02 - codigo_GIT/"/>
    </mc:Choice>
  </mc:AlternateContent>
  <xr:revisionPtr revIDLastSave="1026" documentId="11_9C8D468E4CA8CFCE7DC6B6F9763FDBA0E7AFDB60" xr6:coauthVersionLast="47" xr6:coauthVersionMax="47" xr10:uidLastSave="{5160E603-8E1A-4B19-853D-DBAA4F9595D5}"/>
  <bookViews>
    <workbookView xWindow="-28920" yWindow="-105" windowWidth="29040" windowHeight="15720" tabRatio="764" xr2:uid="{00000000-000D-0000-FFFF-FFFF00000000}"/>
  </bookViews>
  <sheets>
    <sheet name="Resultados Compilados_SARIMAX" sheetId="21" r:id="rId1"/>
    <sheet name="df_sbpe_33_pib" sheetId="1" r:id="rId2"/>
    <sheet name="df_sbpe_31_valor_de_compra" sheetId="2" r:id="rId3"/>
    <sheet name="df_sbpe_29_area" sheetId="3" r:id="rId4"/>
    <sheet name="df_sbpe_28_dormitorios" sheetId="4" r:id="rId5"/>
    <sheet name="df_sbpe_27_tipoimovel" sheetId="5" r:id="rId6"/>
    <sheet name="df_sbpe_19_inadimplencia" sheetId="6" r:id="rId7"/>
    <sheet name="df_sbpe_11_taxa_contratada" sheetId="7" r:id="rId8"/>
    <sheet name="df_sbpe_10_indexador" sheetId="8" r:id="rId9"/>
    <sheet name="df_sbpe_10_indexador_anual" sheetId="9" r:id="rId10"/>
    <sheet name="df_sbpe_09_modalidade_anual" sheetId="10" r:id="rId11"/>
    <sheet name="df_sbpe_09_modalidade_agrupada" sheetId="11" r:id="rId12"/>
    <sheet name="df_fipezap" sheetId="13" r:id="rId13"/>
    <sheet name="df_cub" sheetId="12" r:id="rId14"/>
    <sheet name="fipezap+cub" sheetId="19" r:id="rId15"/>
    <sheet name="df_pnad" sheetId="14" r:id="rId16"/>
    <sheet name="Tabelas_SARIMAX" sheetId="20" r:id="rId17"/>
    <sheet name="df_igpm" sheetId="15" r:id="rId18"/>
    <sheet name="df_inpc" sheetId="16" r:id="rId19"/>
    <sheet name="df_ipca" sheetId="17" r:id="rId20"/>
    <sheet name="df_salario" sheetId="18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2" i="14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" i="13"/>
  <c r="D80" i="4"/>
  <c r="E80" i="4"/>
  <c r="F80" i="4"/>
  <c r="C80" i="4"/>
  <c r="D78" i="4"/>
  <c r="E78" i="4"/>
  <c r="F78" i="4"/>
  <c r="C78" i="4"/>
  <c r="O28" i="10"/>
  <c r="O27" i="10"/>
  <c r="O26" i="10"/>
  <c r="O25" i="10"/>
  <c r="O24" i="10"/>
  <c r="O23" i="10"/>
  <c r="O22" i="10"/>
  <c r="O21" i="10"/>
  <c r="O20" i="10"/>
</calcChain>
</file>

<file path=xl/sharedStrings.xml><?xml version="1.0" encoding="utf-8"?>
<sst xmlns="http://schemas.openxmlformats.org/spreadsheetml/2006/main" count="2560" uniqueCount="1131">
  <si>
    <t>index</t>
  </si>
  <si>
    <t>Data</t>
  </si>
  <si>
    <t>indices_imobiliario_pib_br</t>
  </si>
  <si>
    <t>imoveis_area_privativa_br</t>
  </si>
  <si>
    <t>imoveis_tipo_apartamento_br</t>
  </si>
  <si>
    <t>imoveis_tipo_casa_br</t>
  </si>
  <si>
    <t>soma_imoveis</t>
  </si>
  <si>
    <t>outros</t>
  </si>
  <si>
    <t>credito_contratacao_indexador_pf_ipca_br</t>
  </si>
  <si>
    <t>credito_contratacao_indexador_pf_outros_br</t>
  </si>
  <si>
    <t>credito_contratacao_indexador_pf_prefixado_br</t>
  </si>
  <si>
    <t>credito_contratacao_indexador_pf_tr_br</t>
  </si>
  <si>
    <t>Total</t>
  </si>
  <si>
    <t>credito_contratacao_contratado_pf_sfh_br</t>
  </si>
  <si>
    <t>credito_contratacao_contratado_pf_fgts_br</t>
  </si>
  <si>
    <t>total_contratado</t>
  </si>
  <si>
    <t>Ano/Mês</t>
  </si>
  <si>
    <t>Global</t>
  </si>
  <si>
    <t>Material</t>
  </si>
  <si>
    <t xml:space="preserve">Mão-de-obra </t>
  </si>
  <si>
    <t>Despesas Adm e Equipamentos</t>
  </si>
  <si>
    <t>Preço Médio Venda</t>
  </si>
  <si>
    <t>Preço Médio Aluguel</t>
  </si>
  <si>
    <t>Preço Médio Venda 1D</t>
  </si>
  <si>
    <t>Preço Médio Venda 2D</t>
  </si>
  <si>
    <t>Preço Médio Venda 3D</t>
  </si>
  <si>
    <t>Preço Médio Aluguel 1D</t>
  </si>
  <si>
    <t>Preço Médio Aluguel 2D</t>
  </si>
  <si>
    <t>Preço Médio Aluguel 3D</t>
  </si>
  <si>
    <t>Renda Média</t>
  </si>
  <si>
    <t>Taxa de Desocupação</t>
  </si>
  <si>
    <t>Periodo</t>
  </si>
  <si>
    <t>jan-fev-mar 2012</t>
  </si>
  <si>
    <t>fev-mar-abr 2012</t>
  </si>
  <si>
    <t>mar-abr-mai 2012</t>
  </si>
  <si>
    <t>abr-mai-jun 2012</t>
  </si>
  <si>
    <t>mai-jun-jul 2012</t>
  </si>
  <si>
    <t>jun-jul-ago 2012</t>
  </si>
  <si>
    <t>jul-ago-set 2012</t>
  </si>
  <si>
    <t>ago-set-out 2012</t>
  </si>
  <si>
    <t>set-out-nov 2012</t>
  </si>
  <si>
    <t>out-nov-dez 2012</t>
  </si>
  <si>
    <t>nov-dez-jan 2013</t>
  </si>
  <si>
    <t>dez-jan-fev 2013</t>
  </si>
  <si>
    <t>jan-fev-mar 2013</t>
  </si>
  <si>
    <t>fev-mar-abr 2013</t>
  </si>
  <si>
    <t>mar-abr-mai 2013</t>
  </si>
  <si>
    <t>abr-mai-jun 2013</t>
  </si>
  <si>
    <t>mai-jun-jul 2013</t>
  </si>
  <si>
    <t>jun-jul-ago 2013</t>
  </si>
  <si>
    <t>jul-ago-set 2013</t>
  </si>
  <si>
    <t>ago-set-out 2013</t>
  </si>
  <si>
    <t>set-out-nov 2013</t>
  </si>
  <si>
    <t>out-nov-dez 2013</t>
  </si>
  <si>
    <t>nov-dez-jan 2014</t>
  </si>
  <si>
    <t>dez-jan-fev 2014</t>
  </si>
  <si>
    <t>jan-fev-mar 2014</t>
  </si>
  <si>
    <t>fev-mar-abr 2014</t>
  </si>
  <si>
    <t>mar-abr-mai 2014</t>
  </si>
  <si>
    <t>abr-mai-jun 2014</t>
  </si>
  <si>
    <t>mai-jun-jul 2014</t>
  </si>
  <si>
    <t>jun-jul-ago 2014</t>
  </si>
  <si>
    <t>jul-ago-set 2014</t>
  </si>
  <si>
    <t>ago-set-out 2014</t>
  </si>
  <si>
    <t>set-out-nov 2014</t>
  </si>
  <si>
    <t>out-nov-dez 2014</t>
  </si>
  <si>
    <t>nov-dez-jan 2015</t>
  </si>
  <si>
    <t>dez-jan-fev 2015</t>
  </si>
  <si>
    <t>jan-fev-mar 2015</t>
  </si>
  <si>
    <t>fev-mar-abr 2015</t>
  </si>
  <si>
    <t>mar-abr-mai 2015</t>
  </si>
  <si>
    <t>abr-mai-jun 2015</t>
  </si>
  <si>
    <t>mai-jun-jul 2015</t>
  </si>
  <si>
    <t>jun-jul-ago 2015</t>
  </si>
  <si>
    <t>jul-ago-set 2015</t>
  </si>
  <si>
    <t>ago-set-out 2015</t>
  </si>
  <si>
    <t>set-out-nov 2015</t>
  </si>
  <si>
    <t>out-nov-dez 2015</t>
  </si>
  <si>
    <t>nov-dez-jan 2016</t>
  </si>
  <si>
    <t>dez-jan-fev 2016</t>
  </si>
  <si>
    <t>jan-fev-mar 2016</t>
  </si>
  <si>
    <t>fev-mar-abr 2016</t>
  </si>
  <si>
    <t>mar-abr-mai 2016</t>
  </si>
  <si>
    <t>abr-mai-jun 2016</t>
  </si>
  <si>
    <t>mai-jun-jul 2016</t>
  </si>
  <si>
    <t>jun-jul-ago 2016</t>
  </si>
  <si>
    <t>jul-ago-set 2016</t>
  </si>
  <si>
    <t>ago-set-out 2016</t>
  </si>
  <si>
    <t>set-out-nov 2016</t>
  </si>
  <si>
    <t>out-nov-dez 2016</t>
  </si>
  <si>
    <t>nov-dez-jan 2017</t>
  </si>
  <si>
    <t>dez-jan-fev 2017</t>
  </si>
  <si>
    <t>jan-fev-mar 2017</t>
  </si>
  <si>
    <t>fev-mar-abr 2017</t>
  </si>
  <si>
    <t>mar-abr-mai 2017</t>
  </si>
  <si>
    <t>abr-mai-jun 2017</t>
  </si>
  <si>
    <t>mai-jun-jul 2017</t>
  </si>
  <si>
    <t>jun-jul-ago 2017</t>
  </si>
  <si>
    <t>jul-ago-set 2017</t>
  </si>
  <si>
    <t>ago-set-out 2017</t>
  </si>
  <si>
    <t>set-out-nov 2017</t>
  </si>
  <si>
    <t>out-nov-dez 2017</t>
  </si>
  <si>
    <t>nov-dez-jan 2018</t>
  </si>
  <si>
    <t>dez-jan-fev 2018</t>
  </si>
  <si>
    <t>jan-fev-mar 2018</t>
  </si>
  <si>
    <t>fev-mar-abr 2018</t>
  </si>
  <si>
    <t>mar-abr-mai 2018</t>
  </si>
  <si>
    <t>abr-mai-jun 2018</t>
  </si>
  <si>
    <t>mai-jun-jul 2018</t>
  </si>
  <si>
    <t>jun-jul-ago 2018</t>
  </si>
  <si>
    <t>jul-ago-set 2018</t>
  </si>
  <si>
    <t>ago-set-out 2018</t>
  </si>
  <si>
    <t>set-out-nov 2018</t>
  </si>
  <si>
    <t>out-nov-dez 2018</t>
  </si>
  <si>
    <t>nov-dez-jan 2019</t>
  </si>
  <si>
    <t>dez-jan-fev 2019</t>
  </si>
  <si>
    <t>jan-fev-mar 2019</t>
  </si>
  <si>
    <t>fev-mar-abr 2019</t>
  </si>
  <si>
    <t>mar-abr-mai 2019</t>
  </si>
  <si>
    <t>abr-mai-jun 2019</t>
  </si>
  <si>
    <t>mai-jun-jul 2019</t>
  </si>
  <si>
    <t>jun-jul-ago 2019</t>
  </si>
  <si>
    <t>jul-ago-set 2019</t>
  </si>
  <si>
    <t>ago-set-out 2019</t>
  </si>
  <si>
    <t>set-out-nov 2019</t>
  </si>
  <si>
    <t>out-nov-dez 2019</t>
  </si>
  <si>
    <t>nov-dez-jan 2020</t>
  </si>
  <si>
    <t>dez-jan-fev 2020</t>
  </si>
  <si>
    <t>jan-fev-mar 2020</t>
  </si>
  <si>
    <t>fev-mar-abr 2020</t>
  </si>
  <si>
    <t>mar-abr-mai 2020</t>
  </si>
  <si>
    <t>abr-mai-jun 2020</t>
  </si>
  <si>
    <t>mai-jun-jul 2020</t>
  </si>
  <si>
    <t>jun-jul-ago 2020</t>
  </si>
  <si>
    <t>jul-ago-set 2020</t>
  </si>
  <si>
    <t>ago-set-out 2020</t>
  </si>
  <si>
    <t>set-out-nov 2020</t>
  </si>
  <si>
    <t>out-nov-dez 2020</t>
  </si>
  <si>
    <t>nov-dez-jan 2021</t>
  </si>
  <si>
    <t>dez-jan-fev 2021</t>
  </si>
  <si>
    <t>jan-fev-mar 2021</t>
  </si>
  <si>
    <t>fev-mar-abr 2021</t>
  </si>
  <si>
    <t>mar-abr-mai 2021</t>
  </si>
  <si>
    <t>abr-mai-jun 2021</t>
  </si>
  <si>
    <t>mai-jun-jul 2021</t>
  </si>
  <si>
    <t>jun-jul-ago 2021</t>
  </si>
  <si>
    <t>jul-ago-set 2021</t>
  </si>
  <si>
    <t>ago-set-out 2021</t>
  </si>
  <si>
    <t>set-out-nov 2021</t>
  </si>
  <si>
    <t>out-nov-dez 2021</t>
  </si>
  <si>
    <t>nov-dez-jan 2022</t>
  </si>
  <si>
    <t>dez-jan-fev 2022</t>
  </si>
  <si>
    <t>jan-fev-mar 2022</t>
  </si>
  <si>
    <t>fev-mar-abr 2022</t>
  </si>
  <si>
    <t>mar-abr-mai 2022</t>
  </si>
  <si>
    <t>abr-mai-jun 2022</t>
  </si>
  <si>
    <t>mai-jun-jul 2022</t>
  </si>
  <si>
    <t>jun-jul-ago 2022</t>
  </si>
  <si>
    <t>jul-ago-set 2022</t>
  </si>
  <si>
    <t>ago-set-out 2022</t>
  </si>
  <si>
    <t>set-out-nov 2022</t>
  </si>
  <si>
    <t>out-nov-dez 2022</t>
  </si>
  <si>
    <t>nov-dez-jan 2023</t>
  </si>
  <si>
    <t>dez-jan-fev 2023</t>
  </si>
  <si>
    <t>jan-fev-mar 2023</t>
  </si>
  <si>
    <t>fev-mar-abr 2023</t>
  </si>
  <si>
    <t>mar-abr-mai 2023</t>
  </si>
  <si>
    <t>abr-mai-jun 2023</t>
  </si>
  <si>
    <t>mai-jun-jul 2023</t>
  </si>
  <si>
    <t>jun-jul-ago 2023</t>
  </si>
  <si>
    <t>jul-ago-set 2023</t>
  </si>
  <si>
    <t>ago-set-out 2023</t>
  </si>
  <si>
    <t>set-out-nov 2023</t>
  </si>
  <si>
    <t>out-nov-dez 2023</t>
  </si>
  <si>
    <t>nov-dez-jan 2024</t>
  </si>
  <si>
    <t>dez-jan-fev 2024</t>
  </si>
  <si>
    <t>jan-fev-mar 2024</t>
  </si>
  <si>
    <t>fev-mar-abr 2024</t>
  </si>
  <si>
    <t>mar-abr-mai 2024</t>
  </si>
  <si>
    <t>abr-mai-jun 2024</t>
  </si>
  <si>
    <t>mai-jun-jul 2024</t>
  </si>
  <si>
    <t>jun-jul-ago 2024</t>
  </si>
  <si>
    <t>IGP-M</t>
  </si>
  <si>
    <t>No mês</t>
  </si>
  <si>
    <t>No ano</t>
  </si>
  <si>
    <t>12 meses</t>
  </si>
  <si>
    <t>...</t>
  </si>
  <si>
    <t>INPC</t>
  </si>
  <si>
    <t>Variação Mensal</t>
  </si>
  <si>
    <t>Variação 12 Meses</t>
  </si>
  <si>
    <t>março 1979</t>
  </si>
  <si>
    <t>abril 1979</t>
  </si>
  <si>
    <t>maio 1979</t>
  </si>
  <si>
    <t>junho 1979</t>
  </si>
  <si>
    <t>julho 1979</t>
  </si>
  <si>
    <t>agosto 1979</t>
  </si>
  <si>
    <t>setembro 1979</t>
  </si>
  <si>
    <t>outubro 1979</t>
  </si>
  <si>
    <t>novembro 1979</t>
  </si>
  <si>
    <t>dezembro 1979</t>
  </si>
  <si>
    <t>janeiro 1980</t>
  </si>
  <si>
    <t>fevereiro 1980</t>
  </si>
  <si>
    <t>março 1980</t>
  </si>
  <si>
    <t>abril 1980</t>
  </si>
  <si>
    <t>maio 1980</t>
  </si>
  <si>
    <t>junho 1980</t>
  </si>
  <si>
    <t>julho 1980</t>
  </si>
  <si>
    <t>agosto 1980</t>
  </si>
  <si>
    <t>setembro 1980</t>
  </si>
  <si>
    <t>outubro 1980</t>
  </si>
  <si>
    <t>novembro 1980</t>
  </si>
  <si>
    <t>dezembro 1980</t>
  </si>
  <si>
    <t>janeiro 1981</t>
  </si>
  <si>
    <t>fevereiro 1981</t>
  </si>
  <si>
    <t>março 1981</t>
  </si>
  <si>
    <t>abril 1981</t>
  </si>
  <si>
    <t>maio 1981</t>
  </si>
  <si>
    <t>junho 1981</t>
  </si>
  <si>
    <t>julho 1981</t>
  </si>
  <si>
    <t>agosto 1981</t>
  </si>
  <si>
    <t>setembro 1981</t>
  </si>
  <si>
    <t>outubro 1981</t>
  </si>
  <si>
    <t>novembro 1981</t>
  </si>
  <si>
    <t>dezembro 1981</t>
  </si>
  <si>
    <t>janeiro 1982</t>
  </si>
  <si>
    <t>fevereiro 1982</t>
  </si>
  <si>
    <t>março 1982</t>
  </si>
  <si>
    <t>abril 1982</t>
  </si>
  <si>
    <t>maio 1982</t>
  </si>
  <si>
    <t>junho 1982</t>
  </si>
  <si>
    <t>julho 1982</t>
  </si>
  <si>
    <t>agosto 1982</t>
  </si>
  <si>
    <t>setembro 1982</t>
  </si>
  <si>
    <t>outubro 1982</t>
  </si>
  <si>
    <t>novembro 1982</t>
  </si>
  <si>
    <t>dezembro 1982</t>
  </si>
  <si>
    <t>janeiro 1983</t>
  </si>
  <si>
    <t>fevereiro 1983</t>
  </si>
  <si>
    <t>março 1983</t>
  </si>
  <si>
    <t>abril 1983</t>
  </si>
  <si>
    <t>maio 1983</t>
  </si>
  <si>
    <t>junho 1983</t>
  </si>
  <si>
    <t>julho 1983</t>
  </si>
  <si>
    <t>agosto 1983</t>
  </si>
  <si>
    <t>setembro 1983</t>
  </si>
  <si>
    <t>outubro 1983</t>
  </si>
  <si>
    <t>novembro 1983</t>
  </si>
  <si>
    <t>dezembro 1983</t>
  </si>
  <si>
    <t>janeiro 1984</t>
  </si>
  <si>
    <t>fevereiro 1984</t>
  </si>
  <si>
    <t>março 1984</t>
  </si>
  <si>
    <t>abril 1984</t>
  </si>
  <si>
    <t>maio 1984</t>
  </si>
  <si>
    <t>junho 1984</t>
  </si>
  <si>
    <t>julho 1984</t>
  </si>
  <si>
    <t>agosto 1984</t>
  </si>
  <si>
    <t>setembro 1984</t>
  </si>
  <si>
    <t>outubro 1984</t>
  </si>
  <si>
    <t>novembro 1984</t>
  </si>
  <si>
    <t>dezembro 1984</t>
  </si>
  <si>
    <t>janeiro 1985</t>
  </si>
  <si>
    <t>fevereiro 1985</t>
  </si>
  <si>
    <t>março 1985</t>
  </si>
  <si>
    <t>abril 1985</t>
  </si>
  <si>
    <t>maio 1985</t>
  </si>
  <si>
    <t>junho 1985</t>
  </si>
  <si>
    <t>julho 1985</t>
  </si>
  <si>
    <t>agosto 1985</t>
  </si>
  <si>
    <t>setembro 1985</t>
  </si>
  <si>
    <t>outubro 1985</t>
  </si>
  <si>
    <t>novembro 1985</t>
  </si>
  <si>
    <t>dezembro 1985</t>
  </si>
  <si>
    <t>janeiro 1986</t>
  </si>
  <si>
    <t>fevereiro 1986</t>
  </si>
  <si>
    <t>março 1986</t>
  </si>
  <si>
    <t>abril 1986</t>
  </si>
  <si>
    <t>maio 1986</t>
  </si>
  <si>
    <t>junho 1986</t>
  </si>
  <si>
    <t>julho 1986</t>
  </si>
  <si>
    <t>agosto 1986</t>
  </si>
  <si>
    <t>setembro 1986</t>
  </si>
  <si>
    <t>outubro 1986</t>
  </si>
  <si>
    <t>novembro 1986</t>
  </si>
  <si>
    <t>dezembro 1986</t>
  </si>
  <si>
    <t>janeiro 1987</t>
  </si>
  <si>
    <t>fevereiro 1987</t>
  </si>
  <si>
    <t>março 1987</t>
  </si>
  <si>
    <t>abril 1987</t>
  </si>
  <si>
    <t>maio 1987</t>
  </si>
  <si>
    <t>junho 1987</t>
  </si>
  <si>
    <t>julho 1987</t>
  </si>
  <si>
    <t>agosto 1987</t>
  </si>
  <si>
    <t>setembro 1987</t>
  </si>
  <si>
    <t>outubro 1987</t>
  </si>
  <si>
    <t>novembro 1987</t>
  </si>
  <si>
    <t>dezembro 1987</t>
  </si>
  <si>
    <t>janeiro 1988</t>
  </si>
  <si>
    <t>fevereiro 1988</t>
  </si>
  <si>
    <t>março 1988</t>
  </si>
  <si>
    <t>abril 1988</t>
  </si>
  <si>
    <t>maio 1988</t>
  </si>
  <si>
    <t>junho 1988</t>
  </si>
  <si>
    <t>julho 1988</t>
  </si>
  <si>
    <t>agosto 1988</t>
  </si>
  <si>
    <t>setembro 1988</t>
  </si>
  <si>
    <t>outubro 1988</t>
  </si>
  <si>
    <t>novembro 1988</t>
  </si>
  <si>
    <t>dezembro 1988</t>
  </si>
  <si>
    <t>janeiro 1989</t>
  </si>
  <si>
    <t>fevereiro 1989</t>
  </si>
  <si>
    <t>março 1989</t>
  </si>
  <si>
    <t>abril 1989</t>
  </si>
  <si>
    <t>maio 1989</t>
  </si>
  <si>
    <t>junho 1989</t>
  </si>
  <si>
    <t>julho 1989</t>
  </si>
  <si>
    <t>agosto 1989</t>
  </si>
  <si>
    <t>setembro 1989</t>
  </si>
  <si>
    <t>outubro 1989</t>
  </si>
  <si>
    <t>novembro 1989</t>
  </si>
  <si>
    <t>dezembro 1989</t>
  </si>
  <si>
    <t>janeiro 1990</t>
  </si>
  <si>
    <t>fevereiro 1990</t>
  </si>
  <si>
    <t>março 1990</t>
  </si>
  <si>
    <t>abril 1990</t>
  </si>
  <si>
    <t>maio 1990</t>
  </si>
  <si>
    <t>junho 1990</t>
  </si>
  <si>
    <t>julho 1990</t>
  </si>
  <si>
    <t>agosto 1990</t>
  </si>
  <si>
    <t>setembro 1990</t>
  </si>
  <si>
    <t>outubro 1990</t>
  </si>
  <si>
    <t>novembro 1990</t>
  </si>
  <si>
    <t>dezembro 1990</t>
  </si>
  <si>
    <t>janeiro 1991</t>
  </si>
  <si>
    <t>fevereiro 1991</t>
  </si>
  <si>
    <t>março 1991</t>
  </si>
  <si>
    <t>abril 1991</t>
  </si>
  <si>
    <t>maio 1991</t>
  </si>
  <si>
    <t>junho 1991</t>
  </si>
  <si>
    <t>julho 1991</t>
  </si>
  <si>
    <t>agosto 1991</t>
  </si>
  <si>
    <t>setembro 1991</t>
  </si>
  <si>
    <t>outubro 1991</t>
  </si>
  <si>
    <t>novembro 1991</t>
  </si>
  <si>
    <t>dezembro 1991</t>
  </si>
  <si>
    <t>janeiro 1992</t>
  </si>
  <si>
    <t>fevereiro 1992</t>
  </si>
  <si>
    <t>março 1992</t>
  </si>
  <si>
    <t>abril 1992</t>
  </si>
  <si>
    <t>maio 1992</t>
  </si>
  <si>
    <t>junho 1992</t>
  </si>
  <si>
    <t>julho 1992</t>
  </si>
  <si>
    <t>agosto 1992</t>
  </si>
  <si>
    <t>setembro 1992</t>
  </si>
  <si>
    <t>outubro 1992</t>
  </si>
  <si>
    <t>novembro 1992</t>
  </si>
  <si>
    <t>dezembro 1992</t>
  </si>
  <si>
    <t>janeiro 1993</t>
  </si>
  <si>
    <t>fevereiro 1993</t>
  </si>
  <si>
    <t>março 1993</t>
  </si>
  <si>
    <t>abril 1993</t>
  </si>
  <si>
    <t>maio 1993</t>
  </si>
  <si>
    <t>junho 1993</t>
  </si>
  <si>
    <t>julho 1993</t>
  </si>
  <si>
    <t>agosto 1993</t>
  </si>
  <si>
    <t>setembro 1993</t>
  </si>
  <si>
    <t>outubro 1993</t>
  </si>
  <si>
    <t>novembro 1993</t>
  </si>
  <si>
    <t>dezembro 1993</t>
  </si>
  <si>
    <t>janeiro 1994</t>
  </si>
  <si>
    <t>fevereiro 1994</t>
  </si>
  <si>
    <t>março 1994</t>
  </si>
  <si>
    <t>abril 1994</t>
  </si>
  <si>
    <t>maio 1994</t>
  </si>
  <si>
    <t>junho 1994</t>
  </si>
  <si>
    <t>julho 1994</t>
  </si>
  <si>
    <t>agosto 1994</t>
  </si>
  <si>
    <t>setembro 1994</t>
  </si>
  <si>
    <t>outubro 1994</t>
  </si>
  <si>
    <t>novembro 1994</t>
  </si>
  <si>
    <t>dezembro 1994</t>
  </si>
  <si>
    <t>janeiro 1995</t>
  </si>
  <si>
    <t>fevereiro 1995</t>
  </si>
  <si>
    <t>março 1995</t>
  </si>
  <si>
    <t>abril 1995</t>
  </si>
  <si>
    <t>maio 1995</t>
  </si>
  <si>
    <t>junho 1995</t>
  </si>
  <si>
    <t>julho 1995</t>
  </si>
  <si>
    <t>agosto 1995</t>
  </si>
  <si>
    <t>setembro 1995</t>
  </si>
  <si>
    <t>outubro 1995</t>
  </si>
  <si>
    <t>novembro 1995</t>
  </si>
  <si>
    <t>dezembro 1995</t>
  </si>
  <si>
    <t>janeiro 1996</t>
  </si>
  <si>
    <t>fevereiro 1996</t>
  </si>
  <si>
    <t>março 1996</t>
  </si>
  <si>
    <t>abril 1996</t>
  </si>
  <si>
    <t>maio 1996</t>
  </si>
  <si>
    <t>junho 1996</t>
  </si>
  <si>
    <t>julho 1996</t>
  </si>
  <si>
    <t>agosto 1996</t>
  </si>
  <si>
    <t>setembro 1996</t>
  </si>
  <si>
    <t>outubro 1996</t>
  </si>
  <si>
    <t>novembro 1996</t>
  </si>
  <si>
    <t>dezembro 1996</t>
  </si>
  <si>
    <t>janeiro 1997</t>
  </si>
  <si>
    <t>fevereiro 1997</t>
  </si>
  <si>
    <t>março 1997</t>
  </si>
  <si>
    <t>abril 1997</t>
  </si>
  <si>
    <t>maio 1997</t>
  </si>
  <si>
    <t>junho 1997</t>
  </si>
  <si>
    <t>julho 1997</t>
  </si>
  <si>
    <t>agosto 1997</t>
  </si>
  <si>
    <t>setembro 1997</t>
  </si>
  <si>
    <t>outubro 1997</t>
  </si>
  <si>
    <t>novembro 1997</t>
  </si>
  <si>
    <t>dezembro 1997</t>
  </si>
  <si>
    <t>janeiro 1998</t>
  </si>
  <si>
    <t>fevereiro 1998</t>
  </si>
  <si>
    <t>março 1998</t>
  </si>
  <si>
    <t>abril 1998</t>
  </si>
  <si>
    <t>maio 1998</t>
  </si>
  <si>
    <t>junho 1998</t>
  </si>
  <si>
    <t>julho 1998</t>
  </si>
  <si>
    <t>agosto 1998</t>
  </si>
  <si>
    <t>setembro 1998</t>
  </si>
  <si>
    <t>outubro 1998</t>
  </si>
  <si>
    <t>novembro 1998</t>
  </si>
  <si>
    <t>dezembro 1998</t>
  </si>
  <si>
    <t>janeiro 1999</t>
  </si>
  <si>
    <t>fevereiro 1999</t>
  </si>
  <si>
    <t>março 1999</t>
  </si>
  <si>
    <t>abril 1999</t>
  </si>
  <si>
    <t>maio 1999</t>
  </si>
  <si>
    <t>junho 1999</t>
  </si>
  <si>
    <t>julho 1999</t>
  </si>
  <si>
    <t>agosto 1999</t>
  </si>
  <si>
    <t>setembro 1999</t>
  </si>
  <si>
    <t>outubro 1999</t>
  </si>
  <si>
    <t>novembro 1999</t>
  </si>
  <si>
    <t>dezembro 1999</t>
  </si>
  <si>
    <t>janeiro 2000</t>
  </si>
  <si>
    <t>fevereiro 2000</t>
  </si>
  <si>
    <t>março 2000</t>
  </si>
  <si>
    <t>abril 2000</t>
  </si>
  <si>
    <t>maio 2000</t>
  </si>
  <si>
    <t>junho 2000</t>
  </si>
  <si>
    <t>julho 2000</t>
  </si>
  <si>
    <t>agosto 2000</t>
  </si>
  <si>
    <t>setembro 2000</t>
  </si>
  <si>
    <t>outubro 2000</t>
  </si>
  <si>
    <t>novembro 2000</t>
  </si>
  <si>
    <t>dezembro 2000</t>
  </si>
  <si>
    <t>janeiro 2001</t>
  </si>
  <si>
    <t>fevereiro 2001</t>
  </si>
  <si>
    <t>março 2001</t>
  </si>
  <si>
    <t>abril 2001</t>
  </si>
  <si>
    <t>maio 2001</t>
  </si>
  <si>
    <t>junho 2001</t>
  </si>
  <si>
    <t>julho 2001</t>
  </si>
  <si>
    <t>agosto 2001</t>
  </si>
  <si>
    <t>setembro 2001</t>
  </si>
  <si>
    <t>outubro 2001</t>
  </si>
  <si>
    <t>novembro 2001</t>
  </si>
  <si>
    <t>dezembro 2001</t>
  </si>
  <si>
    <t>janeiro 2002</t>
  </si>
  <si>
    <t>fevereiro 2002</t>
  </si>
  <si>
    <t>março 2002</t>
  </si>
  <si>
    <t>abril 2002</t>
  </si>
  <si>
    <t>maio 2002</t>
  </si>
  <si>
    <t>junho 2002</t>
  </si>
  <si>
    <t>julho 2002</t>
  </si>
  <si>
    <t>agosto 2002</t>
  </si>
  <si>
    <t>setembro 2002</t>
  </si>
  <si>
    <t>outubro 2002</t>
  </si>
  <si>
    <t>novembro 2002</t>
  </si>
  <si>
    <t>dezembro 2002</t>
  </si>
  <si>
    <t>janeiro 2003</t>
  </si>
  <si>
    <t>fevereiro 2003</t>
  </si>
  <si>
    <t>março 2003</t>
  </si>
  <si>
    <t>abril 2003</t>
  </si>
  <si>
    <t>maio 2003</t>
  </si>
  <si>
    <t>junho 2003</t>
  </si>
  <si>
    <t>julho 2003</t>
  </si>
  <si>
    <t>agosto 2003</t>
  </si>
  <si>
    <t>setembro 2003</t>
  </si>
  <si>
    <t>outubro 2003</t>
  </si>
  <si>
    <t>novembro 2003</t>
  </si>
  <si>
    <t>dezembro 2003</t>
  </si>
  <si>
    <t>janeiro 2004</t>
  </si>
  <si>
    <t>fevereiro 2004</t>
  </si>
  <si>
    <t>março 2004</t>
  </si>
  <si>
    <t>abril 2004</t>
  </si>
  <si>
    <t>maio 2004</t>
  </si>
  <si>
    <t>junho 2004</t>
  </si>
  <si>
    <t>julho 2004</t>
  </si>
  <si>
    <t>agosto 2004</t>
  </si>
  <si>
    <t>setembro 2004</t>
  </si>
  <si>
    <t>outubro 2004</t>
  </si>
  <si>
    <t>novembro 2004</t>
  </si>
  <si>
    <t>dezembro 2004</t>
  </si>
  <si>
    <t>janeiro 2005</t>
  </si>
  <si>
    <t>fevereiro 2005</t>
  </si>
  <si>
    <t>março 2005</t>
  </si>
  <si>
    <t>abril 2005</t>
  </si>
  <si>
    <t>maio 2005</t>
  </si>
  <si>
    <t>junho 2005</t>
  </si>
  <si>
    <t>julho 2005</t>
  </si>
  <si>
    <t>agosto 2005</t>
  </si>
  <si>
    <t>setembro 2005</t>
  </si>
  <si>
    <t>outubro 2005</t>
  </si>
  <si>
    <t>novembro 2005</t>
  </si>
  <si>
    <t>dezembro 2005</t>
  </si>
  <si>
    <t>janeiro 2006</t>
  </si>
  <si>
    <t>fevereiro 2006</t>
  </si>
  <si>
    <t>março 2006</t>
  </si>
  <si>
    <t>abril 2006</t>
  </si>
  <si>
    <t>maio 2006</t>
  </si>
  <si>
    <t>junho 2006</t>
  </si>
  <si>
    <t>julho 2006</t>
  </si>
  <si>
    <t>agosto 2006</t>
  </si>
  <si>
    <t>setembro 2006</t>
  </si>
  <si>
    <t>outubro 2006</t>
  </si>
  <si>
    <t>novembro 2006</t>
  </si>
  <si>
    <t>dezembro 2006</t>
  </si>
  <si>
    <t>janeiro 2007</t>
  </si>
  <si>
    <t>fevereiro 2007</t>
  </si>
  <si>
    <t>março 2007</t>
  </si>
  <si>
    <t>abril 2007</t>
  </si>
  <si>
    <t>maio 2007</t>
  </si>
  <si>
    <t>junho 2007</t>
  </si>
  <si>
    <t>julho 2007</t>
  </si>
  <si>
    <t>agosto 2007</t>
  </si>
  <si>
    <t>setembro 2007</t>
  </si>
  <si>
    <t>outubro 2007</t>
  </si>
  <si>
    <t>novembro 2007</t>
  </si>
  <si>
    <t>dezembro 2007</t>
  </si>
  <si>
    <t>janeiro 2008</t>
  </si>
  <si>
    <t>fevereiro 2008</t>
  </si>
  <si>
    <t>março 2008</t>
  </si>
  <si>
    <t>abril 2008</t>
  </si>
  <si>
    <t>maio 2008</t>
  </si>
  <si>
    <t>junho 2008</t>
  </si>
  <si>
    <t>julho 2008</t>
  </si>
  <si>
    <t>agosto 2008</t>
  </si>
  <si>
    <t>setembro 2008</t>
  </si>
  <si>
    <t>outubro 2008</t>
  </si>
  <si>
    <t>novembro 2008</t>
  </si>
  <si>
    <t>dezembro 2008</t>
  </si>
  <si>
    <t>janeiro 2009</t>
  </si>
  <si>
    <t>fevereiro 2009</t>
  </si>
  <si>
    <t>março 2009</t>
  </si>
  <si>
    <t>abril 2009</t>
  </si>
  <si>
    <t>maio 2009</t>
  </si>
  <si>
    <t>junho 2009</t>
  </si>
  <si>
    <t>julho 2009</t>
  </si>
  <si>
    <t>agosto 2009</t>
  </si>
  <si>
    <t>setembro 2009</t>
  </si>
  <si>
    <t>outubro 2009</t>
  </si>
  <si>
    <t>novembro 2009</t>
  </si>
  <si>
    <t>dezembro 2009</t>
  </si>
  <si>
    <t>janeiro 2010</t>
  </si>
  <si>
    <t>fevereiro 2010</t>
  </si>
  <si>
    <t>março 2010</t>
  </si>
  <si>
    <t>abril 2010</t>
  </si>
  <si>
    <t>maio 2010</t>
  </si>
  <si>
    <t>junho 2010</t>
  </si>
  <si>
    <t>julho 2010</t>
  </si>
  <si>
    <t>agosto 2010</t>
  </si>
  <si>
    <t>setembro 2010</t>
  </si>
  <si>
    <t>outubro 2010</t>
  </si>
  <si>
    <t>novembro 2010</t>
  </si>
  <si>
    <t>dezembro 2010</t>
  </si>
  <si>
    <t>janeiro 2011</t>
  </si>
  <si>
    <t>fevereiro 2011</t>
  </si>
  <si>
    <t>março 2011</t>
  </si>
  <si>
    <t>abril 2011</t>
  </si>
  <si>
    <t>maio 2011</t>
  </si>
  <si>
    <t>junho 2011</t>
  </si>
  <si>
    <t>julho 2011</t>
  </si>
  <si>
    <t>agosto 2011</t>
  </si>
  <si>
    <t>setembro 2011</t>
  </si>
  <si>
    <t>outubro 2011</t>
  </si>
  <si>
    <t>novembro 2011</t>
  </si>
  <si>
    <t>dezembro 2011</t>
  </si>
  <si>
    <t>janeiro 2012</t>
  </si>
  <si>
    <t>fevereiro 2012</t>
  </si>
  <si>
    <t>março 2012</t>
  </si>
  <si>
    <t>abril 2012</t>
  </si>
  <si>
    <t>maio 2012</t>
  </si>
  <si>
    <t>junho 2012</t>
  </si>
  <si>
    <t>julho 2012</t>
  </si>
  <si>
    <t>agosto 2012</t>
  </si>
  <si>
    <t>setembro 2012</t>
  </si>
  <si>
    <t>outubro 2012</t>
  </si>
  <si>
    <t>novembro 2012</t>
  </si>
  <si>
    <t>dezembro 2012</t>
  </si>
  <si>
    <t>janeiro 2013</t>
  </si>
  <si>
    <t>fevereiro 2013</t>
  </si>
  <si>
    <t>março 2013</t>
  </si>
  <si>
    <t>abril 2013</t>
  </si>
  <si>
    <t>maio 2013</t>
  </si>
  <si>
    <t>junho 2013</t>
  </si>
  <si>
    <t>julho 2013</t>
  </si>
  <si>
    <t>agosto 2013</t>
  </si>
  <si>
    <t>setembro 2013</t>
  </si>
  <si>
    <t>outubro 2013</t>
  </si>
  <si>
    <t>novembro 2013</t>
  </si>
  <si>
    <t>dezembro 2013</t>
  </si>
  <si>
    <t>janeiro 2014</t>
  </si>
  <si>
    <t>fevereiro 2014</t>
  </si>
  <si>
    <t>março 2014</t>
  </si>
  <si>
    <t>abril 2014</t>
  </si>
  <si>
    <t>maio 2014</t>
  </si>
  <si>
    <t>junho 2014</t>
  </si>
  <si>
    <t>julho 2014</t>
  </si>
  <si>
    <t>agosto 2014</t>
  </si>
  <si>
    <t>setembro 2014</t>
  </si>
  <si>
    <t>outubro 2014</t>
  </si>
  <si>
    <t>novembro 2014</t>
  </si>
  <si>
    <t>dezembro 2014</t>
  </si>
  <si>
    <t>janeiro 2015</t>
  </si>
  <si>
    <t>fevereiro 2015</t>
  </si>
  <si>
    <t>março 2015</t>
  </si>
  <si>
    <t>abril 2015</t>
  </si>
  <si>
    <t>maio 2015</t>
  </si>
  <si>
    <t>junho 2015</t>
  </si>
  <si>
    <t>julho 2015</t>
  </si>
  <si>
    <t>agosto 2015</t>
  </si>
  <si>
    <t>setembro 2015</t>
  </si>
  <si>
    <t>outubro 2015</t>
  </si>
  <si>
    <t>novembro 2015</t>
  </si>
  <si>
    <t>dezembro 2015</t>
  </si>
  <si>
    <t>janeiro 2016</t>
  </si>
  <si>
    <t>fevereiro 2016</t>
  </si>
  <si>
    <t>março 2016</t>
  </si>
  <si>
    <t>abril 2016</t>
  </si>
  <si>
    <t>maio 2016</t>
  </si>
  <si>
    <t>junho 2016</t>
  </si>
  <si>
    <t>julho 2016</t>
  </si>
  <si>
    <t>agosto 2016</t>
  </si>
  <si>
    <t>setembro 2016</t>
  </si>
  <si>
    <t>outubro 2016</t>
  </si>
  <si>
    <t>novembro 2016</t>
  </si>
  <si>
    <t>dezembro 2016</t>
  </si>
  <si>
    <t>janeiro 2017</t>
  </si>
  <si>
    <t>fevereiro 2017</t>
  </si>
  <si>
    <t>março 2017</t>
  </si>
  <si>
    <t>abril 2017</t>
  </si>
  <si>
    <t>maio 2017</t>
  </si>
  <si>
    <t>junho 2017</t>
  </si>
  <si>
    <t>julho 2017</t>
  </si>
  <si>
    <t>agosto 2017</t>
  </si>
  <si>
    <t>setembro 2017</t>
  </si>
  <si>
    <t>outubro 2017</t>
  </si>
  <si>
    <t>novembro 2017</t>
  </si>
  <si>
    <t>dezembro 2017</t>
  </si>
  <si>
    <t>janeiro 2018</t>
  </si>
  <si>
    <t>fevereiro 2018</t>
  </si>
  <si>
    <t>março 2018</t>
  </si>
  <si>
    <t>abril 2018</t>
  </si>
  <si>
    <t>maio 2018</t>
  </si>
  <si>
    <t>junho 2018</t>
  </si>
  <si>
    <t>julho 2018</t>
  </si>
  <si>
    <t>agosto 2018</t>
  </si>
  <si>
    <t>setembro 2018</t>
  </si>
  <si>
    <t>outubro 2018</t>
  </si>
  <si>
    <t>novembro 2018</t>
  </si>
  <si>
    <t>dezembro 2018</t>
  </si>
  <si>
    <t>janeiro 2019</t>
  </si>
  <si>
    <t>fevereiro 2019</t>
  </si>
  <si>
    <t>março 2019</t>
  </si>
  <si>
    <t>abril 2019</t>
  </si>
  <si>
    <t>maio 2019</t>
  </si>
  <si>
    <t>junho 2019</t>
  </si>
  <si>
    <t>julho 2019</t>
  </si>
  <si>
    <t>agosto 2019</t>
  </si>
  <si>
    <t>setembro 2019</t>
  </si>
  <si>
    <t>outubro 2019</t>
  </si>
  <si>
    <t>novembro 2019</t>
  </si>
  <si>
    <t>dezembro 2019</t>
  </si>
  <si>
    <t>janeiro 2020</t>
  </si>
  <si>
    <t>fevereiro 2020</t>
  </si>
  <si>
    <t>março 2020</t>
  </si>
  <si>
    <t>abril 2020</t>
  </si>
  <si>
    <t>maio 2020</t>
  </si>
  <si>
    <t>junho 2020</t>
  </si>
  <si>
    <t>julho 2020</t>
  </si>
  <si>
    <t>agosto 2020</t>
  </si>
  <si>
    <t>setembro 2020</t>
  </si>
  <si>
    <t>outubro 2020</t>
  </si>
  <si>
    <t>novembro 2020</t>
  </si>
  <si>
    <t>dezembro 2020</t>
  </si>
  <si>
    <t>janeiro 2021</t>
  </si>
  <si>
    <t>fevereiro 2021</t>
  </si>
  <si>
    <t>março 2021</t>
  </si>
  <si>
    <t>abril 2021</t>
  </si>
  <si>
    <t>maio 2021</t>
  </si>
  <si>
    <t>junho 2021</t>
  </si>
  <si>
    <t>julho 2021</t>
  </si>
  <si>
    <t>agosto 2021</t>
  </si>
  <si>
    <t>setembro 2021</t>
  </si>
  <si>
    <t>outubro 2021</t>
  </si>
  <si>
    <t>novembro 2021</t>
  </si>
  <si>
    <t>dezembro 2021</t>
  </si>
  <si>
    <t>janeiro 2022</t>
  </si>
  <si>
    <t>fevereiro 2022</t>
  </si>
  <si>
    <t>março 2022</t>
  </si>
  <si>
    <t>abril 2022</t>
  </si>
  <si>
    <t>maio 2022</t>
  </si>
  <si>
    <t>junho 2022</t>
  </si>
  <si>
    <t>julho 2022</t>
  </si>
  <si>
    <t>agosto 2022</t>
  </si>
  <si>
    <t>setembro 2022</t>
  </si>
  <si>
    <t>outubro 2022</t>
  </si>
  <si>
    <t>novembro 2022</t>
  </si>
  <si>
    <t>dezembro 2022</t>
  </si>
  <si>
    <t>janeiro 2023</t>
  </si>
  <si>
    <t>fevereiro 2023</t>
  </si>
  <si>
    <t>março 2023</t>
  </si>
  <si>
    <t>abril 2023</t>
  </si>
  <si>
    <t>maio 2023</t>
  </si>
  <si>
    <t>junho 2023</t>
  </si>
  <si>
    <t>julho 2023</t>
  </si>
  <si>
    <t>agosto 2023</t>
  </si>
  <si>
    <t>setembro 2023</t>
  </si>
  <si>
    <t>outubro 2023</t>
  </si>
  <si>
    <t>novembro 2023</t>
  </si>
  <si>
    <t>dezembro 2023</t>
  </si>
  <si>
    <t>janeiro 2024</t>
  </si>
  <si>
    <t>fevereiro 2024</t>
  </si>
  <si>
    <t>março 2024</t>
  </si>
  <si>
    <t>abril 2024</t>
  </si>
  <si>
    <t>maio 2024</t>
  </si>
  <si>
    <t>junho 2024</t>
  </si>
  <si>
    <t>julho 2024</t>
  </si>
  <si>
    <t>agosto 2024</t>
  </si>
  <si>
    <t>IPCA</t>
  </si>
  <si>
    <t>Variação Anual</t>
  </si>
  <si>
    <t>Salário</t>
  </si>
  <si>
    <t>SFH</t>
  </si>
  <si>
    <t>FGTS</t>
  </si>
  <si>
    <t>Outras Modalidades</t>
  </si>
  <si>
    <t>2024 (até maio)</t>
  </si>
  <si>
    <t>Variação</t>
  </si>
  <si>
    <t>-</t>
  </si>
  <si>
    <t xml:space="preserve">Ano </t>
  </si>
  <si>
    <t>Volume 
(Bilhões R$)</t>
  </si>
  <si>
    <t>Valor Médio de Compra</t>
  </si>
  <si>
    <t>Número de imóveis</t>
  </si>
  <si>
    <t>Outros</t>
  </si>
  <si>
    <t>1 Dormitório</t>
  </si>
  <si>
    <t>2 Dormitórios</t>
  </si>
  <si>
    <t>3 Dormintórios</t>
  </si>
  <si>
    <t>4 Dormitórios ou Mais</t>
  </si>
  <si>
    <t>soma</t>
  </si>
  <si>
    <t>Dividend Yeld</t>
  </si>
  <si>
    <t>CUB</t>
  </si>
  <si>
    <t>Preço de Venda</t>
  </si>
  <si>
    <t>Preço Médio Aluguel 4D ou Mais</t>
  </si>
  <si>
    <t>Preço Médio Venda 4D ou Mais</t>
  </si>
  <si>
    <t>Salário Mínimo</t>
  </si>
  <si>
    <t>Relação (renda/salário minimo)</t>
  </si>
  <si>
    <t>coef</t>
  </si>
  <si>
    <t>std err</t>
  </si>
  <si>
    <t>z</t>
  </si>
  <si>
    <t>P&gt;|z|</t>
  </si>
  <si>
    <t>[0.025</t>
  </si>
  <si>
    <t>0.975]</t>
  </si>
  <si>
    <t>intervencao</t>
  </si>
  <si>
    <t xml:space="preserve">   -2.9701</t>
  </si>
  <si>
    <t xml:space="preserve">   13.821</t>
  </si>
  <si>
    <t xml:space="preserve">   -0.215</t>
  </si>
  <si>
    <t xml:space="preserve"> 0.830</t>
  </si>
  <si>
    <t xml:space="preserve">  -30.059</t>
  </si>
  <si>
    <t xml:space="preserve">   24.119</t>
  </si>
  <si>
    <t>ar.L1</t>
  </si>
  <si>
    <t xml:space="preserve">   -0.4458</t>
  </si>
  <si>
    <t xml:space="preserve">    0.154</t>
  </si>
  <si>
    <t xml:space="preserve">   -2.894</t>
  </si>
  <si>
    <t xml:space="preserve"> 0.004</t>
  </si>
  <si>
    <t xml:space="preserve">   -0.748</t>
  </si>
  <si>
    <t xml:space="preserve">   -0.144</t>
  </si>
  <si>
    <t>ar.L2</t>
  </si>
  <si>
    <t xml:space="preserve">    0.5381</t>
  </si>
  <si>
    <t xml:space="preserve">    0.138</t>
  </si>
  <si>
    <t xml:space="preserve">    3.898</t>
  </si>
  <si>
    <t xml:space="preserve"> 0.000</t>
  </si>
  <si>
    <t xml:space="preserve">    0.268</t>
  </si>
  <si>
    <t xml:space="preserve">    0.809</t>
  </si>
  <si>
    <t>ma.L1</t>
  </si>
  <si>
    <t xml:space="preserve">    0.0621</t>
  </si>
  <si>
    <t xml:space="preserve">    0.161</t>
  </si>
  <si>
    <t xml:space="preserve">    0.385</t>
  </si>
  <si>
    <t xml:space="preserve"> 0.700</t>
  </si>
  <si>
    <t xml:space="preserve">   -0.254</t>
  </si>
  <si>
    <t xml:space="preserve">    0.378</t>
  </si>
  <si>
    <t>ma.L2</t>
  </si>
  <si>
    <t xml:space="preserve">   -0.6468</t>
  </si>
  <si>
    <t xml:space="preserve">    0.103</t>
  </si>
  <si>
    <t xml:space="preserve">   -6.256</t>
  </si>
  <si>
    <t xml:space="preserve">   -0.849</t>
  </si>
  <si>
    <t xml:space="preserve">   -0.444</t>
  </si>
  <si>
    <t>ma.L3</t>
  </si>
  <si>
    <t xml:space="preserve">   -0.0788</t>
  </si>
  <si>
    <t xml:space="preserve">    0.096</t>
  </si>
  <si>
    <t xml:space="preserve">   -0.818</t>
  </si>
  <si>
    <t xml:space="preserve"> 0.414</t>
  </si>
  <si>
    <t xml:space="preserve">   -0.268</t>
  </si>
  <si>
    <t xml:space="preserve">    0.110</t>
  </si>
  <si>
    <t>ma.L4</t>
  </si>
  <si>
    <t xml:space="preserve">   -0.2473</t>
  </si>
  <si>
    <t xml:space="preserve">    0.108</t>
  </si>
  <si>
    <t xml:space="preserve">   -2.291</t>
  </si>
  <si>
    <t xml:space="preserve"> 0.022</t>
  </si>
  <si>
    <t xml:space="preserve">   -0.459</t>
  </si>
  <si>
    <t xml:space="preserve">   -0.036</t>
  </si>
  <si>
    <t>sigma2</t>
  </si>
  <si>
    <t xml:space="preserve">   26.3973</t>
  </si>
  <si>
    <t xml:space="preserve">    1.575</t>
  </si>
  <si>
    <t xml:space="preserve">   16.765</t>
  </si>
  <si>
    <t xml:space="preserve">   23.311</t>
  </si>
  <si>
    <t xml:space="preserve">   29.483</t>
  </si>
  <si>
    <t>Dep. Variable:</t>
  </si>
  <si>
    <t xml:space="preserve">  No. Observations:  </t>
  </si>
  <si>
    <t>Model:</t>
  </si>
  <si>
    <t>ARIMA(2, 2, 4)</t>
  </si>
  <si>
    <t xml:space="preserve">  Log Likelihood     </t>
  </si>
  <si>
    <t>-633.526</t>
  </si>
  <si>
    <t>Date:</t>
  </si>
  <si>
    <t>Thu, 17 Oct 2024</t>
  </si>
  <si>
    <t xml:space="preserve">  AIC                </t>
  </si>
  <si>
    <t>1283.052</t>
  </si>
  <si>
    <t>Time:</t>
  </si>
  <si>
    <t>08:56:17</t>
  </si>
  <si>
    <t xml:space="preserve">  BIC                </t>
  </si>
  <si>
    <t>1309.714</t>
  </si>
  <si>
    <t>Sample:</t>
  </si>
  <si>
    <t>03-01-2007</t>
  </si>
  <si>
    <t xml:space="preserve">  HQIC               </t>
  </si>
  <si>
    <t>1293.834</t>
  </si>
  <si>
    <t>- 07-01-2024</t>
  </si>
  <si>
    <t/>
  </si>
  <si>
    <t>Covariance Type:</t>
  </si>
  <si>
    <t>opg</t>
  </si>
  <si>
    <t xml:space="preserve">  -1.5e+04</t>
  </si>
  <si>
    <t xml:space="preserve">  1.1e+05</t>
  </si>
  <si>
    <t xml:space="preserve">   -0.136</t>
  </si>
  <si>
    <t xml:space="preserve"> 0.892</t>
  </si>
  <si>
    <t>-2.31e+05</t>
  </si>
  <si>
    <t xml:space="preserve"> 2.01e+05</t>
  </si>
  <si>
    <t xml:space="preserve">   -0.4475</t>
  </si>
  <si>
    <t xml:space="preserve">    0.052</t>
  </si>
  <si>
    <t xml:space="preserve">   -8.591</t>
  </si>
  <si>
    <t xml:space="preserve">   -0.550</t>
  </si>
  <si>
    <t xml:space="preserve">   -0.345</t>
  </si>
  <si>
    <t xml:space="preserve"> 5.185e+08</t>
  </si>
  <si>
    <t xml:space="preserve">    7.923</t>
  </si>
  <si>
    <t xml:space="preserve"> 6.54e+07</t>
  </si>
  <si>
    <t xml:space="preserve"> 5.18e+08</t>
  </si>
  <si>
    <t>imoveis_valor_compra_br</t>
  </si>
  <si>
    <t>ARIMA(0, 1, 1)</t>
  </si>
  <si>
    <t>-851.083</t>
  </si>
  <si>
    <t>1708.166</t>
  </si>
  <si>
    <t>08:51:43</t>
  </si>
  <si>
    <t>1715.078</t>
  </si>
  <si>
    <t>02-28-2018</t>
  </si>
  <si>
    <t>1710.924</t>
  </si>
  <si>
    <t>- 04-30-2024</t>
  </si>
  <si>
    <t xml:space="preserve">    0.0164</t>
  </si>
  <si>
    <t xml:space="preserve">    0.046</t>
  </si>
  <si>
    <t xml:space="preserve">    0.352</t>
  </si>
  <si>
    <t xml:space="preserve"> 0.725</t>
  </si>
  <si>
    <t xml:space="preserve">   -0.075</t>
  </si>
  <si>
    <t xml:space="preserve">    0.107</t>
  </si>
  <si>
    <t xml:space="preserve">   -0.3601</t>
  </si>
  <si>
    <t xml:space="preserve">    0.060</t>
  </si>
  <si>
    <t xml:space="preserve">   -5.971</t>
  </si>
  <si>
    <t xml:space="preserve">   -0.478</t>
  </si>
  <si>
    <t xml:space="preserve">   -0.242</t>
  </si>
  <si>
    <t xml:space="preserve">    0.2369</t>
  </si>
  <si>
    <t xml:space="preserve">    0.072</t>
  </si>
  <si>
    <t xml:space="preserve">    3.279</t>
  </si>
  <si>
    <t xml:space="preserve"> 0.001</t>
  </si>
  <si>
    <t xml:space="preserve">    0.095</t>
  </si>
  <si>
    <t xml:space="preserve">    0.1418</t>
  </si>
  <si>
    <t xml:space="preserve">    0.068</t>
  </si>
  <si>
    <t xml:space="preserve">    2.078</t>
  </si>
  <si>
    <t xml:space="preserve"> 0.038</t>
  </si>
  <si>
    <t xml:space="preserve">    0.008</t>
  </si>
  <si>
    <t xml:space="preserve">    0.275</t>
  </si>
  <si>
    <t xml:space="preserve">   -0.7801</t>
  </si>
  <si>
    <t xml:space="preserve">    0.083</t>
  </si>
  <si>
    <t xml:space="preserve">   -9.434</t>
  </si>
  <si>
    <t xml:space="preserve">   -0.942</t>
  </si>
  <si>
    <t xml:space="preserve">   -0.618</t>
  </si>
  <si>
    <t xml:space="preserve">    0.0072</t>
  </si>
  <si>
    <t xml:space="preserve">    0.001</t>
  </si>
  <si>
    <t xml:space="preserve">   11.432</t>
  </si>
  <si>
    <t xml:space="preserve">    0.006</t>
  </si>
  <si>
    <t>ARIMA(1, 2, 3)</t>
  </si>
  <si>
    <t>205.333</t>
  </si>
  <si>
    <t>-398.667</t>
  </si>
  <si>
    <t>09:00:40</t>
  </si>
  <si>
    <t>-378.937</t>
  </si>
  <si>
    <t>02-01-2008</t>
  </si>
  <si>
    <t>-390.681</t>
  </si>
  <si>
    <t>- 09-01-2024</t>
  </si>
  <si>
    <t xml:space="preserve">    0.4555</t>
  </si>
  <si>
    <t xml:space="preserve">    9.921</t>
  </si>
  <si>
    <t xml:space="preserve"> 0.963</t>
  </si>
  <si>
    <t xml:space="preserve">  -18.990</t>
  </si>
  <si>
    <t xml:space="preserve">   19.901</t>
  </si>
  <si>
    <t xml:space="preserve">   -0.0003</t>
  </si>
  <si>
    <t xml:space="preserve">    0.067</t>
  </si>
  <si>
    <t xml:space="preserve">   -0.005</t>
  </si>
  <si>
    <t xml:space="preserve"> 0.996</t>
  </si>
  <si>
    <t xml:space="preserve">   -0.132</t>
  </si>
  <si>
    <t xml:space="preserve">    0.132</t>
  </si>
  <si>
    <t xml:space="preserve">    0.0182</t>
  </si>
  <si>
    <t xml:space="preserve">    0.303</t>
  </si>
  <si>
    <t xml:space="preserve"> 0.762</t>
  </si>
  <si>
    <t xml:space="preserve">   -0.099</t>
  </si>
  <si>
    <t xml:space="preserve">    0.136</t>
  </si>
  <si>
    <t xml:space="preserve">   -0.2267</t>
  </si>
  <si>
    <t xml:space="preserve">    0.073</t>
  </si>
  <si>
    <t xml:space="preserve">   -3.104</t>
  </si>
  <si>
    <t xml:space="preserve"> 0.002</t>
  </si>
  <si>
    <t xml:space="preserve">   -0.370</t>
  </si>
  <si>
    <t xml:space="preserve">   -0.084</t>
  </si>
  <si>
    <t xml:space="preserve">   54.4631</t>
  </si>
  <si>
    <t xml:space="preserve">    5.827</t>
  </si>
  <si>
    <t xml:space="preserve">    9.347</t>
  </si>
  <si>
    <t xml:space="preserve">   43.043</t>
  </si>
  <si>
    <t xml:space="preserve">   65.883</t>
  </si>
  <si>
    <t>ARIMA(0, 2, 3)</t>
  </si>
  <si>
    <t>-676.782</t>
  </si>
  <si>
    <t>1363.564</t>
  </si>
  <si>
    <t>08:57:58</t>
  </si>
  <si>
    <t>1380.006</t>
  </si>
  <si>
    <t>1370.219</t>
  </si>
  <si>
    <t xml:space="preserve"> 1.959e+04</t>
  </si>
  <si>
    <t xml:space="preserve">  2.3e+04</t>
  </si>
  <si>
    <t xml:space="preserve">    0.852</t>
  </si>
  <si>
    <t xml:space="preserve"> 0.394</t>
  </si>
  <si>
    <t>-2.55e+04</t>
  </si>
  <si>
    <t xml:space="preserve"> 6.47e+04</t>
  </si>
  <si>
    <t xml:space="preserve">   -1.2150</t>
  </si>
  <si>
    <t xml:space="preserve">    0.124</t>
  </si>
  <si>
    <t xml:space="preserve">   -9.794</t>
  </si>
  <si>
    <t xml:space="preserve">   -1.458</t>
  </si>
  <si>
    <t xml:space="preserve">   -0.972</t>
  </si>
  <si>
    <t xml:space="preserve">    0.2464</t>
  </si>
  <si>
    <t xml:space="preserve">    0.129</t>
  </si>
  <si>
    <t xml:space="preserve">    1.914</t>
  </si>
  <si>
    <t xml:space="preserve"> 0.056</t>
  </si>
  <si>
    <t xml:space="preserve">   -0.006</t>
  </si>
  <si>
    <t xml:space="preserve">    0.499</t>
  </si>
  <si>
    <t xml:space="preserve">     2e+08</t>
  </si>
  <si>
    <t xml:space="preserve">    0.788</t>
  </si>
  <si>
    <t xml:space="preserve"> 2.54e+08</t>
  </si>
  <si>
    <t xml:space="preserve">    2e+08</t>
  </si>
  <si>
    <t>ARIMA(0, 2, 2)</t>
  </si>
  <si>
    <t>-797.917</t>
  </si>
  <si>
    <t>1603.835</t>
  </si>
  <si>
    <t>08:52:16</t>
  </si>
  <si>
    <t>1612.996</t>
  </si>
  <si>
    <t>1607.486</t>
  </si>
  <si>
    <t>801.843</t>
  </si>
  <si>
    <t>-1593.686</t>
  </si>
  <si>
    <t>08:51:00</t>
  </si>
  <si>
    <t>-1579.791</t>
  </si>
  <si>
    <t>05-31-2014</t>
  </si>
  <si>
    <t>-1588.044</t>
  </si>
  <si>
    <t>- 05-31-2024</t>
  </si>
  <si>
    <t xml:space="preserve">   -0.0004</t>
  </si>
  <si>
    <t xml:space="preserve"> 9.16e-05</t>
  </si>
  <si>
    <t xml:space="preserve">   -4.311</t>
  </si>
  <si>
    <t xml:space="preserve">   -0.001</t>
  </si>
  <si>
    <t xml:space="preserve">   -0.000</t>
  </si>
  <si>
    <t xml:space="preserve">   -0.3682</t>
  </si>
  <si>
    <t xml:space="preserve">    0.078</t>
  </si>
  <si>
    <t xml:space="preserve">   -4.709</t>
  </si>
  <si>
    <t xml:space="preserve">   -0.521</t>
  </si>
  <si>
    <t xml:space="preserve">   -0.0531</t>
  </si>
  <si>
    <t xml:space="preserve">    0.092</t>
  </si>
  <si>
    <t xml:space="preserve">   -0.574</t>
  </si>
  <si>
    <t xml:space="preserve"> 0.566</t>
  </si>
  <si>
    <t xml:space="preserve">   -0.234</t>
  </si>
  <si>
    <t xml:space="preserve">    0.128</t>
  </si>
  <si>
    <t xml:space="preserve">    0.0364</t>
  </si>
  <si>
    <t xml:space="preserve">    0.101</t>
  </si>
  <si>
    <t xml:space="preserve">    0.359</t>
  </si>
  <si>
    <t xml:space="preserve"> 0.719</t>
  </si>
  <si>
    <t xml:space="preserve">   -0.162</t>
  </si>
  <si>
    <t xml:space="preserve">    0.235</t>
  </si>
  <si>
    <t xml:space="preserve"> 7.995e-08</t>
  </si>
  <si>
    <t xml:space="preserve"> 8.43e-09</t>
  </si>
  <si>
    <t xml:space="preserve">    9.481</t>
  </si>
  <si>
    <t xml:space="preserve"> 6.34e-08</t>
  </si>
  <si>
    <t xml:space="preserve"> 9.65e-08</t>
  </si>
  <si>
    <t xml:space="preserve">   -5.6341</t>
  </si>
  <si>
    <t xml:space="preserve">    8.565</t>
  </si>
  <si>
    <t xml:space="preserve">   -0.658</t>
  </si>
  <si>
    <t xml:space="preserve"> 0.511</t>
  </si>
  <si>
    <t xml:space="preserve">  -22.421</t>
  </si>
  <si>
    <t xml:space="preserve">   11.153</t>
  </si>
  <si>
    <t xml:space="preserve">   -0.1655</t>
  </si>
  <si>
    <t xml:space="preserve">    0.079</t>
  </si>
  <si>
    <t xml:space="preserve">   -2.090</t>
  </si>
  <si>
    <t xml:space="preserve"> 0.037</t>
  </si>
  <si>
    <t xml:space="preserve">   -0.321</t>
  </si>
  <si>
    <t xml:space="preserve">   -0.010</t>
  </si>
  <si>
    <t xml:space="preserve">   -0.8134</t>
  </si>
  <si>
    <t xml:space="preserve">    0.084</t>
  </si>
  <si>
    <t xml:space="preserve">   -9.718</t>
  </si>
  <si>
    <t xml:space="preserve">   -0.977</t>
  </si>
  <si>
    <t xml:space="preserve">   -0.649</t>
  </si>
  <si>
    <t xml:space="preserve">   -0.3592</t>
  </si>
  <si>
    <t xml:space="preserve">    0.383</t>
  </si>
  <si>
    <t xml:space="preserve">   -0.937</t>
  </si>
  <si>
    <t xml:space="preserve"> 0.349</t>
  </si>
  <si>
    <t xml:space="preserve">   -1.110</t>
  </si>
  <si>
    <t xml:space="preserve">    0.392</t>
  </si>
  <si>
    <t xml:space="preserve">    0.9230</t>
  </si>
  <si>
    <t xml:space="preserve">    0.300</t>
  </si>
  <si>
    <t xml:space="preserve">    3.075</t>
  </si>
  <si>
    <t xml:space="preserve">    0.335</t>
  </si>
  <si>
    <t xml:space="preserve">    1.511</t>
  </si>
  <si>
    <t xml:space="preserve">   -0.9371</t>
  </si>
  <si>
    <t xml:space="preserve">    0.592</t>
  </si>
  <si>
    <t xml:space="preserve">   -1.582</t>
  </si>
  <si>
    <t xml:space="preserve"> 0.114</t>
  </si>
  <si>
    <t xml:space="preserve">   -2.098</t>
  </si>
  <si>
    <t xml:space="preserve">    0.224</t>
  </si>
  <si>
    <t xml:space="preserve">    0.0962</t>
  </si>
  <si>
    <t xml:space="preserve">    0.260</t>
  </si>
  <si>
    <t xml:space="preserve">    0.370</t>
  </si>
  <si>
    <t xml:space="preserve"> 0.712</t>
  </si>
  <si>
    <t xml:space="preserve">   -0.414</t>
  </si>
  <si>
    <t xml:space="preserve">    0.606</t>
  </si>
  <si>
    <t>ma.L5</t>
  </si>
  <si>
    <t xml:space="preserve">   -0.7183</t>
  </si>
  <si>
    <t xml:space="preserve">    0.274</t>
  </si>
  <si>
    <t xml:space="preserve">   -2.619</t>
  </si>
  <si>
    <t xml:space="preserve"> 0.009</t>
  </si>
  <si>
    <t xml:space="preserve">   -1.256</t>
  </si>
  <si>
    <t xml:space="preserve">   -0.181</t>
  </si>
  <si>
    <t xml:space="preserve">  222.5431</t>
  </si>
  <si>
    <t xml:space="preserve">   94.842</t>
  </si>
  <si>
    <t xml:space="preserve">    2.346</t>
  </si>
  <si>
    <t xml:space="preserve"> 0.019</t>
  </si>
  <si>
    <t xml:space="preserve">   36.657</t>
  </si>
  <si>
    <t xml:space="preserve">  408.430</t>
  </si>
  <si>
    <t>ARIMA(2, 2, 5)</t>
  </si>
  <si>
    <t>-609.400</t>
  </si>
  <si>
    <t>1236.799</t>
  </si>
  <si>
    <t>09:01:49</t>
  </si>
  <si>
    <t>1263.713</t>
  </si>
  <si>
    <t>04-01-2012</t>
  </si>
  <si>
    <t>1247.734</t>
  </si>
  <si>
    <t>- 08-01-2024</t>
  </si>
  <si>
    <t>ARIMA(2, 1, 3)</t>
  </si>
  <si>
    <t>-216.989</t>
  </si>
  <si>
    <t>447.977</t>
  </si>
  <si>
    <t>08:53:19</t>
  </si>
  <si>
    <t>467.490</t>
  </si>
  <si>
    <t>455.901</t>
  </si>
  <si>
    <t xml:space="preserve">    0.3704</t>
  </si>
  <si>
    <t xml:space="preserve">    3.008</t>
  </si>
  <si>
    <t xml:space="preserve">    0.123</t>
  </si>
  <si>
    <t xml:space="preserve"> 0.902</t>
  </si>
  <si>
    <t xml:space="preserve">   -5.526</t>
  </si>
  <si>
    <t xml:space="preserve">    6.266</t>
  </si>
  <si>
    <t xml:space="preserve">   -1.2640</t>
  </si>
  <si>
    <t xml:space="preserve">    0.063</t>
  </si>
  <si>
    <t xml:space="preserve">  -20.180</t>
  </si>
  <si>
    <t xml:space="preserve">   -1.387</t>
  </si>
  <si>
    <t xml:space="preserve">   -1.141</t>
  </si>
  <si>
    <t xml:space="preserve">   -0.9316</t>
  </si>
  <si>
    <t xml:space="preserve">    0.058</t>
  </si>
  <si>
    <t xml:space="preserve">  -16.144</t>
  </si>
  <si>
    <t xml:space="preserve">   -1.045</t>
  </si>
  <si>
    <t xml:space="preserve">   -0.819</t>
  </si>
  <si>
    <t xml:space="preserve">    1.0059</t>
  </si>
  <si>
    <t xml:space="preserve">    0.925</t>
  </si>
  <si>
    <t xml:space="preserve">    1.087</t>
  </si>
  <si>
    <t xml:space="preserve"> 0.277</t>
  </si>
  <si>
    <t xml:space="preserve">   -0.808</t>
  </si>
  <si>
    <t xml:space="preserve">    2.819</t>
  </si>
  <si>
    <t xml:space="preserve">    0.4537</t>
  </si>
  <si>
    <t xml:space="preserve">    0.956</t>
  </si>
  <si>
    <t xml:space="preserve">    0.475</t>
  </si>
  <si>
    <t xml:space="preserve"> 0.635</t>
  </si>
  <si>
    <t xml:space="preserve">   -1.420</t>
  </si>
  <si>
    <t xml:space="preserve">    2.327</t>
  </si>
  <si>
    <t xml:space="preserve">   -0.3891</t>
  </si>
  <si>
    <t xml:space="preserve">    0.503</t>
  </si>
  <si>
    <t xml:space="preserve">   -0.773</t>
  </si>
  <si>
    <t xml:space="preserve"> 0.439</t>
  </si>
  <si>
    <t xml:space="preserve">   -1.376</t>
  </si>
  <si>
    <t xml:space="preserve">    0.597</t>
  </si>
  <si>
    <t xml:space="preserve">    2.1029</t>
  </si>
  <si>
    <t xml:space="preserve">    2.668</t>
  </si>
  <si>
    <t xml:space="preserve"> 0.431</t>
  </si>
  <si>
    <t xml:space="preserve">   -3.125</t>
  </si>
  <si>
    <t xml:space="preserve">    7.331</t>
  </si>
  <si>
    <t xml:space="preserve">Log Likelihood     </t>
  </si>
  <si>
    <t xml:space="preserve">No. Observations:  </t>
  </si>
  <si>
    <t>(1) Relação do PIB com o mercado imobiliário</t>
  </si>
  <si>
    <t>(2) Volume financeiro movimentado pelos financiamentos</t>
  </si>
  <si>
    <t>(3) número de financiamentos realizados</t>
  </si>
  <si>
    <t xml:space="preserve"> (4) valor médio de compra através de financiamento</t>
  </si>
  <si>
    <t>(5) valor de venda por metro quadrado</t>
  </si>
  <si>
    <t xml:space="preserve"> (7) renda média da população</t>
  </si>
  <si>
    <t>Variável Analisada</t>
  </si>
  <si>
    <t>Modelo Aplicado</t>
  </si>
  <si>
    <t>Nº de Observações</t>
  </si>
  <si>
    <t>Fonte dos Dados</t>
  </si>
  <si>
    <t>CBIC</t>
  </si>
  <si>
    <t>BCB</t>
  </si>
  <si>
    <t>FIPEZAP</t>
  </si>
  <si>
    <t>IBGE-PNAD</t>
  </si>
  <si>
    <t>(6) valor médio do aluguel por metro quadrado</t>
  </si>
  <si>
    <t>Paramêrtros ARIMA</t>
  </si>
  <si>
    <t>ARIMA(1, 1, 1)</t>
  </si>
  <si>
    <t>Parâmetros</t>
  </si>
  <si>
    <t>Intervenção</t>
  </si>
  <si>
    <t>ARIMA(1, 1, 3)</t>
  </si>
  <si>
    <t>ARIMA(1, 1, 5)</t>
  </si>
  <si>
    <t>Parâmetro</t>
  </si>
  <si>
    <t>ARIMA(0, 1,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</si>
</sst>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yyyy\-mm\-dd\ hh:mm:ss"/>
    <numFmt numFmtId="165" formatCode="mm/yyyy"/>
    <numFmt numFmtId="166" formatCode="0.0%"/>
    <numFmt numFmtId="167" formatCode="0.0"/>
    <numFmt numFmtId="168" formatCode="_-[$R$-416]\ * #,##0.00_-;\-[$R$-416]\ * #,##0.00_-;_-[$R$-416]\ * &quot;-&quot;??_-;_-@_-"/>
    <numFmt numFmtId="169" formatCode="mm/yy"/>
    <numFmt numFmtId="170" formatCode="_-[$R$-416]\ * #,##0_-;\-[$R$-416]\ * #,##0_-;_-[$R$-416]\ * &quot;-&quot;??_-;_-@_-"/>
    <numFmt numFmtId="171" formatCode="_-&quot;R$&quot;\ * #,##0_-;\-&quot;R$&quot;\ * #,##0_-;_-&quot;R$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166" fontId="1" fillId="0" borderId="1" xfId="2" applyNumberFormat="1" applyFont="1" applyBorder="1" applyAlignment="1">
      <alignment horizontal="center" vertical="top"/>
    </xf>
    <xf numFmtId="166" fontId="0" fillId="0" borderId="0" xfId="2" applyNumberFormat="1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166" fontId="0" fillId="0" borderId="7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8" xfId="0" applyFont="1" applyBorder="1" applyAlignment="1">
      <alignment horizontal="center" vertical="center" wrapText="1"/>
    </xf>
    <xf numFmtId="167" fontId="0" fillId="0" borderId="20" xfId="0" applyNumberFormat="1" applyBorder="1" applyAlignment="1">
      <alignment horizontal="center" wrapText="1"/>
    </xf>
    <xf numFmtId="167" fontId="0" fillId="0" borderId="21" xfId="0" applyNumberFormat="1" applyBorder="1" applyAlignment="1">
      <alignment horizontal="center" wrapText="1"/>
    </xf>
    <xf numFmtId="167" fontId="0" fillId="0" borderId="19" xfId="0" applyNumberFormat="1" applyBorder="1" applyAlignment="1">
      <alignment horizontal="center" wrapText="1"/>
    </xf>
    <xf numFmtId="0" fontId="3" fillId="0" borderId="14" xfId="0" applyFont="1" applyBorder="1" applyAlignment="1">
      <alignment horizontal="center" vertical="center" wrapText="1"/>
    </xf>
    <xf numFmtId="167" fontId="0" fillId="0" borderId="10" xfId="0" applyNumberFormat="1" applyBorder="1" applyAlignment="1">
      <alignment horizontal="center" wrapText="1"/>
    </xf>
    <xf numFmtId="167" fontId="0" fillId="0" borderId="1" xfId="0" applyNumberFormat="1" applyBorder="1" applyAlignment="1">
      <alignment horizontal="center" wrapText="1"/>
    </xf>
    <xf numFmtId="167" fontId="0" fillId="0" borderId="16" xfId="0" applyNumberForma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 wrapText="1"/>
    </xf>
    <xf numFmtId="167" fontId="0" fillId="0" borderId="3" xfId="0" applyNumberFormat="1" applyBorder="1" applyAlignment="1">
      <alignment horizontal="center" wrapText="1"/>
    </xf>
    <xf numFmtId="167" fontId="0" fillId="0" borderId="17" xfId="0" applyNumberFormat="1" applyBorder="1" applyAlignment="1">
      <alignment horizontal="center" wrapText="1"/>
    </xf>
    <xf numFmtId="167" fontId="0" fillId="0" borderId="12" xfId="0" applyNumberFormat="1" applyBorder="1" applyAlignment="1">
      <alignment horizontal="center" wrapText="1"/>
    </xf>
    <xf numFmtId="167" fontId="0" fillId="0" borderId="6" xfId="0" applyNumberFormat="1" applyBorder="1" applyAlignment="1">
      <alignment horizontal="center" wrapText="1"/>
    </xf>
    <xf numFmtId="167" fontId="0" fillId="0" borderId="8" xfId="0" applyNumberFormat="1" applyBorder="1" applyAlignment="1">
      <alignment horizontal="center" wrapText="1"/>
    </xf>
    <xf numFmtId="3" fontId="0" fillId="0" borderId="0" xfId="0" applyNumberFormat="1"/>
    <xf numFmtId="3" fontId="3" fillId="0" borderId="1" xfId="0" applyNumberFormat="1" applyFont="1" applyBorder="1" applyAlignment="1">
      <alignment horizontal="center" vertical="top"/>
    </xf>
    <xf numFmtId="166" fontId="3" fillId="0" borderId="1" xfId="2" applyNumberFormat="1" applyFont="1" applyBorder="1" applyAlignment="1">
      <alignment horizontal="center" vertical="top"/>
    </xf>
    <xf numFmtId="3" fontId="0" fillId="0" borderId="0" xfId="2" applyNumberFormat="1" applyFont="1" applyAlignment="1">
      <alignment horizontal="center"/>
    </xf>
    <xf numFmtId="168" fontId="3" fillId="0" borderId="2" xfId="0" applyNumberFormat="1" applyFont="1" applyBorder="1" applyAlignment="1">
      <alignment horizontal="center" vertical="top"/>
    </xf>
    <xf numFmtId="10" fontId="0" fillId="0" borderId="0" xfId="2" applyNumberFormat="1" applyFont="1"/>
    <xf numFmtId="169" fontId="1" fillId="0" borderId="1" xfId="0" applyNumberFormat="1" applyFont="1" applyBorder="1" applyAlignment="1">
      <alignment horizontal="center" vertical="top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70" fontId="3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171" fontId="1" fillId="0" borderId="1" xfId="1" applyNumberFormat="1" applyFont="1" applyBorder="1" applyAlignment="1">
      <alignment horizontal="center" vertical="top"/>
    </xf>
    <xf numFmtId="171" fontId="0" fillId="0" borderId="0" xfId="1" applyNumberFormat="1" applyFont="1"/>
    <xf numFmtId="170" fontId="1" fillId="0" borderId="1" xfId="0" applyNumberFormat="1" applyFont="1" applyBorder="1" applyAlignment="1">
      <alignment horizontal="center" vertical="top"/>
    </xf>
    <xf numFmtId="171" fontId="3" fillId="0" borderId="1" xfId="1" applyNumberFormat="1" applyFont="1" applyBorder="1" applyAlignment="1">
      <alignment horizontal="center" vertical="top"/>
    </xf>
    <xf numFmtId="171" fontId="0" fillId="0" borderId="0" xfId="0" applyNumberFormat="1"/>
    <xf numFmtId="171" fontId="0" fillId="0" borderId="0" xfId="1" applyNumberFormat="1" applyFont="1" applyAlignment="1">
      <alignment horizontal="center"/>
    </xf>
    <xf numFmtId="0" fontId="0" fillId="3" borderId="0" xfId="0" applyFill="1"/>
    <xf numFmtId="0" fontId="1" fillId="3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top"/>
    </xf>
    <xf numFmtId="0" fontId="4" fillId="0" borderId="1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11" fontId="6" fillId="0" borderId="1" xfId="0" applyNumberFormat="1" applyFont="1" applyBorder="1" applyAlignment="1">
      <alignment horizontal="center" vertical="top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01521995773729E-2"/>
          <c:y val="0.19146041932055946"/>
          <c:w val="0.88371999805174217"/>
          <c:h val="0.72943473733886888"/>
        </c:manualLayout>
      </c:layout>
      <c:lineChart>
        <c:grouping val="standard"/>
        <c:varyColors val="0"/>
        <c:ser>
          <c:idx val="0"/>
          <c:order val="0"/>
          <c:tx>
            <c:strRef>
              <c:f>df_sbpe_33_pib!$C$1</c:f>
              <c:strCache>
                <c:ptCount val="1"/>
                <c:pt idx="0">
                  <c:v>indices_imobiliario_pib_br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df_sbpe_33_pib!$B$2:$B$123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df_sbpe_33_pib!$C$2:$C$123</c:f>
              <c:numCache>
                <c:formatCode>0.0%</c:formatCode>
                <c:ptCount val="122"/>
                <c:pt idx="0">
                  <c:v>7.4800000000000005E-2</c:v>
                </c:pt>
                <c:pt idx="1">
                  <c:v>7.5999999999999984E-2</c:v>
                </c:pt>
                <c:pt idx="2">
                  <c:v>7.7199999999999977E-2</c:v>
                </c:pt>
                <c:pt idx="3">
                  <c:v>7.8399999999999997E-2</c:v>
                </c:pt>
                <c:pt idx="4">
                  <c:v>7.9500000000000001E-2</c:v>
                </c:pt>
                <c:pt idx="5">
                  <c:v>8.0299999999999983E-2</c:v>
                </c:pt>
                <c:pt idx="6">
                  <c:v>8.1500000000000003E-2</c:v>
                </c:pt>
                <c:pt idx="7">
                  <c:v>8.2599999999999979E-2</c:v>
                </c:pt>
                <c:pt idx="8">
                  <c:v>8.359999999999998E-2</c:v>
                </c:pt>
                <c:pt idx="9">
                  <c:v>8.4600000000000009E-2</c:v>
                </c:pt>
                <c:pt idx="10">
                  <c:v>8.539999999999999E-2</c:v>
                </c:pt>
                <c:pt idx="11">
                  <c:v>8.6099999999999982E-2</c:v>
                </c:pt>
                <c:pt idx="12">
                  <c:v>8.72E-2</c:v>
                </c:pt>
                <c:pt idx="13">
                  <c:v>8.8100000000000012E-2</c:v>
                </c:pt>
                <c:pt idx="14">
                  <c:v>8.8699999999999987E-2</c:v>
                </c:pt>
                <c:pt idx="15">
                  <c:v>8.9499999999999968E-2</c:v>
                </c:pt>
                <c:pt idx="16">
                  <c:v>9.01E-2</c:v>
                </c:pt>
                <c:pt idx="17">
                  <c:v>9.0999999999999998E-2</c:v>
                </c:pt>
                <c:pt idx="18">
                  <c:v>9.1600000000000001E-2</c:v>
                </c:pt>
                <c:pt idx="19">
                  <c:v>9.2100000000000015E-2</c:v>
                </c:pt>
                <c:pt idx="20">
                  <c:v>9.2799999999999994E-2</c:v>
                </c:pt>
                <c:pt idx="21">
                  <c:v>9.3200000000000005E-2</c:v>
                </c:pt>
                <c:pt idx="22">
                  <c:v>9.3200000000000005E-2</c:v>
                </c:pt>
                <c:pt idx="23">
                  <c:v>9.3699999999999992E-2</c:v>
                </c:pt>
                <c:pt idx="24">
                  <c:v>9.3900000000000011E-2</c:v>
                </c:pt>
                <c:pt idx="25">
                  <c:v>9.4100000000000003E-2</c:v>
                </c:pt>
                <c:pt idx="26">
                  <c:v>9.4399999999999998E-2</c:v>
                </c:pt>
                <c:pt idx="27">
                  <c:v>9.4800000000000009E-2</c:v>
                </c:pt>
                <c:pt idx="28">
                  <c:v>9.4899999999999998E-2</c:v>
                </c:pt>
                <c:pt idx="29">
                  <c:v>9.5100000000000004E-2</c:v>
                </c:pt>
                <c:pt idx="30">
                  <c:v>9.5299999999999996E-2</c:v>
                </c:pt>
                <c:pt idx="31">
                  <c:v>9.5299999999999996E-2</c:v>
                </c:pt>
                <c:pt idx="32">
                  <c:v>9.5799999999999996E-2</c:v>
                </c:pt>
                <c:pt idx="33">
                  <c:v>9.5600000000000004E-2</c:v>
                </c:pt>
                <c:pt idx="34">
                  <c:v>9.5799999999999996E-2</c:v>
                </c:pt>
                <c:pt idx="35">
                  <c:v>9.5500000000000002E-2</c:v>
                </c:pt>
                <c:pt idx="36">
                  <c:v>9.5600000000000004E-2</c:v>
                </c:pt>
                <c:pt idx="37">
                  <c:v>9.5399999999999985E-2</c:v>
                </c:pt>
                <c:pt idx="38">
                  <c:v>9.5600000000000004E-2</c:v>
                </c:pt>
                <c:pt idx="39">
                  <c:v>9.5700000000000007E-2</c:v>
                </c:pt>
                <c:pt idx="40">
                  <c:v>9.5600000000000004E-2</c:v>
                </c:pt>
                <c:pt idx="41">
                  <c:v>9.5399999999999985E-2</c:v>
                </c:pt>
                <c:pt idx="42">
                  <c:v>9.5100000000000004E-2</c:v>
                </c:pt>
                <c:pt idx="43">
                  <c:v>9.4899999999999998E-2</c:v>
                </c:pt>
                <c:pt idx="44">
                  <c:v>9.4700000000000006E-2</c:v>
                </c:pt>
                <c:pt idx="45">
                  <c:v>9.4100000000000003E-2</c:v>
                </c:pt>
                <c:pt idx="46">
                  <c:v>9.3900000000000011E-2</c:v>
                </c:pt>
                <c:pt idx="47">
                  <c:v>9.3699999999999992E-2</c:v>
                </c:pt>
                <c:pt idx="48">
                  <c:v>9.3100000000000002E-2</c:v>
                </c:pt>
                <c:pt idx="49">
                  <c:v>9.3200000000000005E-2</c:v>
                </c:pt>
                <c:pt idx="50">
                  <c:v>9.3000000000000013E-2</c:v>
                </c:pt>
                <c:pt idx="51">
                  <c:v>9.2600000000000002E-2</c:v>
                </c:pt>
                <c:pt idx="52">
                  <c:v>9.2399999999999996E-2</c:v>
                </c:pt>
                <c:pt idx="53">
                  <c:v>9.2300000000000007E-2</c:v>
                </c:pt>
                <c:pt idx="54">
                  <c:v>9.1999999999999998E-2</c:v>
                </c:pt>
                <c:pt idx="55">
                  <c:v>9.1799999999999993E-2</c:v>
                </c:pt>
                <c:pt idx="56">
                  <c:v>9.1799999999999993E-2</c:v>
                </c:pt>
                <c:pt idx="57">
                  <c:v>9.1199999999999989E-2</c:v>
                </c:pt>
                <c:pt idx="58">
                  <c:v>9.11E-2</c:v>
                </c:pt>
                <c:pt idx="59">
                  <c:v>9.1300000000000006E-2</c:v>
                </c:pt>
                <c:pt idx="60">
                  <c:v>9.1199999999999989E-2</c:v>
                </c:pt>
                <c:pt idx="61">
                  <c:v>9.0700000000000003E-2</c:v>
                </c:pt>
                <c:pt idx="62">
                  <c:v>9.11E-2</c:v>
                </c:pt>
                <c:pt idx="63">
                  <c:v>9.0800000000000006E-2</c:v>
                </c:pt>
                <c:pt idx="64">
                  <c:v>9.06E-2</c:v>
                </c:pt>
                <c:pt idx="65">
                  <c:v>9.0500000000000011E-2</c:v>
                </c:pt>
                <c:pt idx="66">
                  <c:v>9.0500000000000011E-2</c:v>
                </c:pt>
                <c:pt idx="67">
                  <c:v>9.0500000000000011E-2</c:v>
                </c:pt>
                <c:pt idx="68">
                  <c:v>9.0500000000000011E-2</c:v>
                </c:pt>
                <c:pt idx="69">
                  <c:v>9.0200000000000002E-2</c:v>
                </c:pt>
                <c:pt idx="70">
                  <c:v>0.09</c:v>
                </c:pt>
                <c:pt idx="71">
                  <c:v>9.0200000000000002E-2</c:v>
                </c:pt>
                <c:pt idx="72">
                  <c:v>9.1700000000000018E-2</c:v>
                </c:pt>
                <c:pt idx="73">
                  <c:v>9.3000000000000013E-2</c:v>
                </c:pt>
                <c:pt idx="74">
                  <c:v>9.3699999999999992E-2</c:v>
                </c:pt>
                <c:pt idx="75">
                  <c:v>9.4399999999999998E-2</c:v>
                </c:pt>
                <c:pt idx="76">
                  <c:v>9.5299999999999996E-2</c:v>
                </c:pt>
                <c:pt idx="77">
                  <c:v>9.5799999999999996E-2</c:v>
                </c:pt>
                <c:pt idx="78">
                  <c:v>9.6500000000000002E-2</c:v>
                </c:pt>
                <c:pt idx="79">
                  <c:v>9.6999999999999989E-2</c:v>
                </c:pt>
                <c:pt idx="80">
                  <c:v>9.7200000000000009E-2</c:v>
                </c:pt>
                <c:pt idx="81">
                  <c:v>9.6999999999999989E-2</c:v>
                </c:pt>
                <c:pt idx="82">
                  <c:v>9.6799999999999997E-2</c:v>
                </c:pt>
                <c:pt idx="83">
                  <c:v>9.6199999999999994E-2</c:v>
                </c:pt>
                <c:pt idx="84">
                  <c:v>9.5199999999999993E-2</c:v>
                </c:pt>
                <c:pt idx="85">
                  <c:v>9.4600000000000004E-2</c:v>
                </c:pt>
                <c:pt idx="86">
                  <c:v>9.4299999999999995E-2</c:v>
                </c:pt>
                <c:pt idx="87">
                  <c:v>9.420000000000002E-2</c:v>
                </c:pt>
                <c:pt idx="88">
                  <c:v>9.4E-2</c:v>
                </c:pt>
                <c:pt idx="89">
                  <c:v>9.3900000000000011E-2</c:v>
                </c:pt>
                <c:pt idx="90">
                  <c:v>9.3900000000000011E-2</c:v>
                </c:pt>
                <c:pt idx="91">
                  <c:v>9.3800000000000008E-2</c:v>
                </c:pt>
                <c:pt idx="92">
                  <c:v>9.4E-2</c:v>
                </c:pt>
                <c:pt idx="93">
                  <c:v>9.4299999999999995E-2</c:v>
                </c:pt>
                <c:pt idx="94">
                  <c:v>9.4600000000000004E-2</c:v>
                </c:pt>
                <c:pt idx="95">
                  <c:v>9.4700000000000006E-2</c:v>
                </c:pt>
                <c:pt idx="96">
                  <c:v>9.4600000000000004E-2</c:v>
                </c:pt>
                <c:pt idx="97">
                  <c:v>9.4700000000000006E-2</c:v>
                </c:pt>
                <c:pt idx="98">
                  <c:v>9.4800000000000009E-2</c:v>
                </c:pt>
                <c:pt idx="99">
                  <c:v>9.5000000000000001E-2</c:v>
                </c:pt>
                <c:pt idx="100">
                  <c:v>9.5100000000000004E-2</c:v>
                </c:pt>
                <c:pt idx="101">
                  <c:v>9.5399999999999985E-2</c:v>
                </c:pt>
                <c:pt idx="102">
                  <c:v>9.5500000000000002E-2</c:v>
                </c:pt>
                <c:pt idx="103">
                  <c:v>9.5600000000000004E-2</c:v>
                </c:pt>
                <c:pt idx="104">
                  <c:v>9.5799999999999996E-2</c:v>
                </c:pt>
                <c:pt idx="105">
                  <c:v>9.5799999999999996E-2</c:v>
                </c:pt>
                <c:pt idx="106">
                  <c:v>9.5799999999999996E-2</c:v>
                </c:pt>
                <c:pt idx="107">
                  <c:v>9.6199999999999994E-2</c:v>
                </c:pt>
                <c:pt idx="108">
                  <c:v>9.64E-2</c:v>
                </c:pt>
                <c:pt idx="109">
                  <c:v>9.6799999999999997E-2</c:v>
                </c:pt>
                <c:pt idx="110">
                  <c:v>9.7299999999999998E-2</c:v>
                </c:pt>
                <c:pt idx="111">
                  <c:v>9.7799999999999998E-2</c:v>
                </c:pt>
                <c:pt idx="112">
                  <c:v>9.8400000000000001E-2</c:v>
                </c:pt>
                <c:pt idx="113">
                  <c:v>9.9100000000000008E-2</c:v>
                </c:pt>
                <c:pt idx="114">
                  <c:v>9.9499999999999991E-2</c:v>
                </c:pt>
                <c:pt idx="115">
                  <c:v>9.98E-2</c:v>
                </c:pt>
                <c:pt idx="116">
                  <c:v>0.1002</c:v>
                </c:pt>
                <c:pt idx="117">
                  <c:v>0.1002</c:v>
                </c:pt>
                <c:pt idx="118">
                  <c:v>0.10050000000000001</c:v>
                </c:pt>
                <c:pt idx="119">
                  <c:v>0.1013</c:v>
                </c:pt>
                <c:pt idx="120">
                  <c:v>0.1018</c:v>
                </c:pt>
                <c:pt idx="121">
                  <c:v>0.1024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B-47DF-9725-1A44141F9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20336"/>
        <c:axId val="896729456"/>
      </c:lineChart>
      <c:dateAx>
        <c:axId val="896720336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96729456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896729456"/>
        <c:scaling>
          <c:orientation val="minMax"/>
          <c:max val="0.1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89672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4918993214335"/>
          <c:y val="8.4278510130053969E-2"/>
          <c:w val="0.83375433047221548"/>
          <c:h val="0.74504605463642892"/>
        </c:manualLayout>
      </c:layout>
      <c:lineChart>
        <c:grouping val="standard"/>
        <c:varyColors val="0"/>
        <c:ser>
          <c:idx val="0"/>
          <c:order val="0"/>
          <c:tx>
            <c:strRef>
              <c:f>'fipezap+cub'!$B$1</c:f>
              <c:strCache>
                <c:ptCount val="1"/>
                <c:pt idx="0">
                  <c:v> CUB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'fipezap+cub'!$A$2:$A$213</c:f>
              <c:numCache>
                <c:formatCode>mm/yy</c:formatCode>
                <c:ptCount val="2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</c:numCache>
            </c:numRef>
          </c:cat>
          <c:val>
            <c:numRef>
              <c:f>'fipezap+cub'!$B$2:$B$213</c:f>
              <c:numCache>
                <c:formatCode>_-"R$"\ * #,##0_-;\-"R$"\ * #,##0_-;_-"R$"\ * "-"??_-;_-@_-</c:formatCode>
                <c:ptCount val="212"/>
                <c:pt idx="0">
                  <c:v>719.15</c:v>
                </c:pt>
                <c:pt idx="1">
                  <c:v>721.59</c:v>
                </c:pt>
                <c:pt idx="2">
                  <c:v>726.57</c:v>
                </c:pt>
                <c:pt idx="3">
                  <c:v>728.19</c:v>
                </c:pt>
                <c:pt idx="4">
                  <c:v>743.11</c:v>
                </c:pt>
                <c:pt idx="5">
                  <c:v>758.6</c:v>
                </c:pt>
                <c:pt idx="6">
                  <c:v>765.87</c:v>
                </c:pt>
                <c:pt idx="7">
                  <c:v>778.24</c:v>
                </c:pt>
                <c:pt idx="8">
                  <c:v>784.81</c:v>
                </c:pt>
                <c:pt idx="9">
                  <c:v>792.94</c:v>
                </c:pt>
                <c:pt idx="10">
                  <c:v>795.99</c:v>
                </c:pt>
                <c:pt idx="11">
                  <c:v>797.77</c:v>
                </c:pt>
                <c:pt idx="12">
                  <c:v>799.74</c:v>
                </c:pt>
                <c:pt idx="13">
                  <c:v>804.67</c:v>
                </c:pt>
                <c:pt idx="14">
                  <c:v>805.53</c:v>
                </c:pt>
                <c:pt idx="15">
                  <c:v>803.81</c:v>
                </c:pt>
                <c:pt idx="16">
                  <c:v>809.61</c:v>
                </c:pt>
                <c:pt idx="17">
                  <c:v>813.19</c:v>
                </c:pt>
                <c:pt idx="18">
                  <c:v>816.58</c:v>
                </c:pt>
                <c:pt idx="19">
                  <c:v>816.22</c:v>
                </c:pt>
                <c:pt idx="20">
                  <c:v>817.64</c:v>
                </c:pt>
                <c:pt idx="21">
                  <c:v>818.65</c:v>
                </c:pt>
                <c:pt idx="22">
                  <c:v>820.75</c:v>
                </c:pt>
                <c:pt idx="23">
                  <c:v>822.07</c:v>
                </c:pt>
                <c:pt idx="24">
                  <c:v>824.85</c:v>
                </c:pt>
                <c:pt idx="25">
                  <c:v>828.13</c:v>
                </c:pt>
                <c:pt idx="26">
                  <c:v>833.36</c:v>
                </c:pt>
                <c:pt idx="27">
                  <c:v>836.38</c:v>
                </c:pt>
                <c:pt idx="28">
                  <c:v>849.77</c:v>
                </c:pt>
                <c:pt idx="29">
                  <c:v>860.14</c:v>
                </c:pt>
                <c:pt idx="30">
                  <c:v>868.03</c:v>
                </c:pt>
                <c:pt idx="31">
                  <c:v>869.43</c:v>
                </c:pt>
                <c:pt idx="32">
                  <c:v>869.54</c:v>
                </c:pt>
                <c:pt idx="33">
                  <c:v>871.4</c:v>
                </c:pt>
                <c:pt idx="34">
                  <c:v>872.8</c:v>
                </c:pt>
                <c:pt idx="35">
                  <c:v>876.22</c:v>
                </c:pt>
                <c:pt idx="36">
                  <c:v>879.12</c:v>
                </c:pt>
                <c:pt idx="37">
                  <c:v>884.05</c:v>
                </c:pt>
                <c:pt idx="38">
                  <c:v>890.61</c:v>
                </c:pt>
                <c:pt idx="39">
                  <c:v>894.23</c:v>
                </c:pt>
                <c:pt idx="40">
                  <c:v>913.02</c:v>
                </c:pt>
                <c:pt idx="41">
                  <c:v>921.41</c:v>
                </c:pt>
                <c:pt idx="42">
                  <c:v>927.94</c:v>
                </c:pt>
                <c:pt idx="43">
                  <c:v>929.46</c:v>
                </c:pt>
                <c:pt idx="44">
                  <c:v>930.08</c:v>
                </c:pt>
                <c:pt idx="45">
                  <c:v>933.37</c:v>
                </c:pt>
                <c:pt idx="46">
                  <c:v>934.69</c:v>
                </c:pt>
                <c:pt idx="47">
                  <c:v>936.75</c:v>
                </c:pt>
                <c:pt idx="48">
                  <c:v>943.91</c:v>
                </c:pt>
                <c:pt idx="49">
                  <c:v>946.59</c:v>
                </c:pt>
                <c:pt idx="50">
                  <c:v>954.13</c:v>
                </c:pt>
                <c:pt idx="51">
                  <c:v>957.98</c:v>
                </c:pt>
                <c:pt idx="52">
                  <c:v>971.04</c:v>
                </c:pt>
                <c:pt idx="53">
                  <c:v>981.08</c:v>
                </c:pt>
                <c:pt idx="54">
                  <c:v>994.31</c:v>
                </c:pt>
                <c:pt idx="55">
                  <c:v>996.84</c:v>
                </c:pt>
                <c:pt idx="56">
                  <c:v>998.34</c:v>
                </c:pt>
                <c:pt idx="57">
                  <c:v>1001.47</c:v>
                </c:pt>
                <c:pt idx="58">
                  <c:v>1005.16</c:v>
                </c:pt>
                <c:pt idx="59">
                  <c:v>1006.13</c:v>
                </c:pt>
                <c:pt idx="60">
                  <c:v>1010.85</c:v>
                </c:pt>
                <c:pt idx="61">
                  <c:v>1013.5</c:v>
                </c:pt>
                <c:pt idx="62">
                  <c:v>1020.59</c:v>
                </c:pt>
                <c:pt idx="63">
                  <c:v>1023.1</c:v>
                </c:pt>
                <c:pt idx="64">
                  <c:v>1041.82</c:v>
                </c:pt>
                <c:pt idx="65">
                  <c:v>1057.25</c:v>
                </c:pt>
                <c:pt idx="66">
                  <c:v>1064.08</c:v>
                </c:pt>
                <c:pt idx="67">
                  <c:v>1067.9100000000001</c:v>
                </c:pt>
                <c:pt idx="68">
                  <c:v>1070.1500000000001</c:v>
                </c:pt>
                <c:pt idx="69">
                  <c:v>1074.5</c:v>
                </c:pt>
                <c:pt idx="70">
                  <c:v>1078.31</c:v>
                </c:pt>
                <c:pt idx="71">
                  <c:v>1080.43</c:v>
                </c:pt>
                <c:pt idx="72">
                  <c:v>1089</c:v>
                </c:pt>
                <c:pt idx="73">
                  <c:v>1092.3499999999999</c:v>
                </c:pt>
                <c:pt idx="74">
                  <c:v>1098.3</c:v>
                </c:pt>
                <c:pt idx="75">
                  <c:v>1103.24</c:v>
                </c:pt>
                <c:pt idx="76">
                  <c:v>1112.9000000000001</c:v>
                </c:pt>
                <c:pt idx="77">
                  <c:v>1126.52</c:v>
                </c:pt>
                <c:pt idx="78">
                  <c:v>1137.2</c:v>
                </c:pt>
                <c:pt idx="79">
                  <c:v>1140.2</c:v>
                </c:pt>
                <c:pt idx="80">
                  <c:v>1141.72</c:v>
                </c:pt>
                <c:pt idx="81">
                  <c:v>1143.19</c:v>
                </c:pt>
                <c:pt idx="82">
                  <c:v>1144.82</c:v>
                </c:pt>
                <c:pt idx="83">
                  <c:v>1145.42</c:v>
                </c:pt>
                <c:pt idx="84">
                  <c:v>1152</c:v>
                </c:pt>
                <c:pt idx="85">
                  <c:v>1154.5129999999999</c:v>
                </c:pt>
                <c:pt idx="86">
                  <c:v>1156.33</c:v>
                </c:pt>
                <c:pt idx="87">
                  <c:v>1165.96</c:v>
                </c:pt>
                <c:pt idx="88">
                  <c:v>1180.52</c:v>
                </c:pt>
                <c:pt idx="89">
                  <c:v>1187.98</c:v>
                </c:pt>
                <c:pt idx="90">
                  <c:v>1205.54</c:v>
                </c:pt>
                <c:pt idx="91">
                  <c:v>1206.92</c:v>
                </c:pt>
                <c:pt idx="92">
                  <c:v>1211.06</c:v>
                </c:pt>
                <c:pt idx="93">
                  <c:v>1212.5899999999999</c:v>
                </c:pt>
                <c:pt idx="94">
                  <c:v>1215.1300000000001</c:v>
                </c:pt>
                <c:pt idx="95">
                  <c:v>1217.98</c:v>
                </c:pt>
                <c:pt idx="96">
                  <c:v>1224.48</c:v>
                </c:pt>
                <c:pt idx="97">
                  <c:v>1227.9000000000001</c:v>
                </c:pt>
                <c:pt idx="98">
                  <c:v>1234.75</c:v>
                </c:pt>
                <c:pt idx="99">
                  <c:v>1239.68</c:v>
                </c:pt>
                <c:pt idx="100">
                  <c:v>1244.5</c:v>
                </c:pt>
                <c:pt idx="101">
                  <c:v>1262.8699999999999</c:v>
                </c:pt>
                <c:pt idx="102">
                  <c:v>1270.96</c:v>
                </c:pt>
                <c:pt idx="103">
                  <c:v>1276.8900000000001</c:v>
                </c:pt>
                <c:pt idx="104">
                  <c:v>1281.25</c:v>
                </c:pt>
                <c:pt idx="105">
                  <c:v>1283.56</c:v>
                </c:pt>
                <c:pt idx="106">
                  <c:v>1284.82</c:v>
                </c:pt>
                <c:pt idx="107">
                  <c:v>1289.56</c:v>
                </c:pt>
                <c:pt idx="108">
                  <c:v>1295.98</c:v>
                </c:pt>
                <c:pt idx="109">
                  <c:v>1302.76</c:v>
                </c:pt>
                <c:pt idx="110">
                  <c:v>1304.92</c:v>
                </c:pt>
                <c:pt idx="111">
                  <c:v>1307.46</c:v>
                </c:pt>
                <c:pt idx="112">
                  <c:v>1315.5</c:v>
                </c:pt>
                <c:pt idx="113">
                  <c:v>1326.58</c:v>
                </c:pt>
                <c:pt idx="114">
                  <c:v>1329.22</c:v>
                </c:pt>
                <c:pt idx="115">
                  <c:v>1331.17</c:v>
                </c:pt>
                <c:pt idx="116">
                  <c:v>1332.81</c:v>
                </c:pt>
                <c:pt idx="117">
                  <c:v>1333.93</c:v>
                </c:pt>
                <c:pt idx="118">
                  <c:v>1336.94</c:v>
                </c:pt>
                <c:pt idx="119">
                  <c:v>1339.52</c:v>
                </c:pt>
                <c:pt idx="120">
                  <c:v>1342.55</c:v>
                </c:pt>
                <c:pt idx="121">
                  <c:v>1345.23</c:v>
                </c:pt>
                <c:pt idx="122">
                  <c:v>1347.97</c:v>
                </c:pt>
                <c:pt idx="123">
                  <c:v>1351.81</c:v>
                </c:pt>
                <c:pt idx="124">
                  <c:v>1357.86</c:v>
                </c:pt>
                <c:pt idx="125">
                  <c:v>1365.78</c:v>
                </c:pt>
                <c:pt idx="126">
                  <c:v>1372.48</c:v>
                </c:pt>
                <c:pt idx="127">
                  <c:v>1376.64</c:v>
                </c:pt>
                <c:pt idx="128">
                  <c:v>1379.67</c:v>
                </c:pt>
                <c:pt idx="129">
                  <c:v>1383.34</c:v>
                </c:pt>
                <c:pt idx="130">
                  <c:v>1387.25</c:v>
                </c:pt>
                <c:pt idx="131">
                  <c:v>1390.96</c:v>
                </c:pt>
                <c:pt idx="132">
                  <c:v>1394.81</c:v>
                </c:pt>
                <c:pt idx="133">
                  <c:v>1398.62</c:v>
                </c:pt>
                <c:pt idx="134">
                  <c:v>1404.77</c:v>
                </c:pt>
                <c:pt idx="135">
                  <c:v>1405.16</c:v>
                </c:pt>
                <c:pt idx="136">
                  <c:v>1410.17</c:v>
                </c:pt>
                <c:pt idx="137">
                  <c:v>1419.3</c:v>
                </c:pt>
                <c:pt idx="138">
                  <c:v>1425.84</c:v>
                </c:pt>
                <c:pt idx="139">
                  <c:v>1435.88</c:v>
                </c:pt>
                <c:pt idx="140">
                  <c:v>1439.67</c:v>
                </c:pt>
                <c:pt idx="141">
                  <c:v>1439.17</c:v>
                </c:pt>
                <c:pt idx="142">
                  <c:v>1442.68</c:v>
                </c:pt>
                <c:pt idx="143">
                  <c:v>1445.22</c:v>
                </c:pt>
                <c:pt idx="144">
                  <c:v>1449.37</c:v>
                </c:pt>
                <c:pt idx="145">
                  <c:v>1453.67</c:v>
                </c:pt>
                <c:pt idx="146">
                  <c:v>1455.87</c:v>
                </c:pt>
                <c:pt idx="147">
                  <c:v>1454.62</c:v>
                </c:pt>
                <c:pt idx="148">
                  <c:v>1456.63</c:v>
                </c:pt>
                <c:pt idx="149">
                  <c:v>1460.86</c:v>
                </c:pt>
                <c:pt idx="150">
                  <c:v>1469.84</c:v>
                </c:pt>
                <c:pt idx="151">
                  <c:v>1488.07</c:v>
                </c:pt>
                <c:pt idx="152">
                  <c:v>1511.81</c:v>
                </c:pt>
                <c:pt idx="153">
                  <c:v>1536.58</c:v>
                </c:pt>
                <c:pt idx="154">
                  <c:v>1554.97</c:v>
                </c:pt>
                <c:pt idx="155">
                  <c:v>1568.66</c:v>
                </c:pt>
                <c:pt idx="156">
                  <c:v>1594.78</c:v>
                </c:pt>
                <c:pt idx="157">
                  <c:v>1616.76</c:v>
                </c:pt>
                <c:pt idx="158">
                  <c:v>1646.74</c:v>
                </c:pt>
                <c:pt idx="159">
                  <c:v>1671.71</c:v>
                </c:pt>
                <c:pt idx="160">
                  <c:v>1707.05</c:v>
                </c:pt>
                <c:pt idx="161">
                  <c:v>1742.04</c:v>
                </c:pt>
                <c:pt idx="162">
                  <c:v>1768.21</c:v>
                </c:pt>
                <c:pt idx="163">
                  <c:v>1784.92</c:v>
                </c:pt>
                <c:pt idx="164">
                  <c:v>1796.38</c:v>
                </c:pt>
                <c:pt idx="165">
                  <c:v>1803.14</c:v>
                </c:pt>
                <c:pt idx="166">
                  <c:v>1811.88</c:v>
                </c:pt>
                <c:pt idx="167">
                  <c:v>1819.23</c:v>
                </c:pt>
                <c:pt idx="168">
                  <c:v>1829.69</c:v>
                </c:pt>
                <c:pt idx="169">
                  <c:v>1840.6</c:v>
                </c:pt>
                <c:pt idx="170">
                  <c:v>1857.41</c:v>
                </c:pt>
                <c:pt idx="171">
                  <c:v>1872.69</c:v>
                </c:pt>
                <c:pt idx="172">
                  <c:v>1918.74</c:v>
                </c:pt>
                <c:pt idx="173">
                  <c:v>1946.13</c:v>
                </c:pt>
                <c:pt idx="174">
                  <c:v>1981.4</c:v>
                </c:pt>
                <c:pt idx="175">
                  <c:v>1982.31</c:v>
                </c:pt>
                <c:pt idx="176">
                  <c:v>1989.14</c:v>
                </c:pt>
                <c:pt idx="177">
                  <c:v>1993.78</c:v>
                </c:pt>
                <c:pt idx="178">
                  <c:v>1995.16</c:v>
                </c:pt>
                <c:pt idx="179">
                  <c:v>1999.72</c:v>
                </c:pt>
                <c:pt idx="180">
                  <c:v>2009.66</c:v>
                </c:pt>
                <c:pt idx="181">
                  <c:v>2015.32</c:v>
                </c:pt>
                <c:pt idx="182">
                  <c:v>2019.63</c:v>
                </c:pt>
                <c:pt idx="183">
                  <c:v>2022.59</c:v>
                </c:pt>
                <c:pt idx="184">
                  <c:v>2039.8</c:v>
                </c:pt>
                <c:pt idx="185">
                  <c:v>2047.16</c:v>
                </c:pt>
                <c:pt idx="186">
                  <c:v>2056.98</c:v>
                </c:pt>
                <c:pt idx="187">
                  <c:v>2057.5700000000002</c:v>
                </c:pt>
                <c:pt idx="188">
                  <c:v>2064.96</c:v>
                </c:pt>
                <c:pt idx="189">
                  <c:v>2064.69</c:v>
                </c:pt>
                <c:pt idx="190">
                  <c:v>2067.36</c:v>
                </c:pt>
                <c:pt idx="191">
                  <c:v>2069.52</c:v>
                </c:pt>
                <c:pt idx="192">
                  <c:v>2072.62</c:v>
                </c:pt>
                <c:pt idx="193">
                  <c:v>2078</c:v>
                </c:pt>
                <c:pt idx="194">
                  <c:v>2081.52</c:v>
                </c:pt>
                <c:pt idx="195">
                  <c:v>2085.4699999999998</c:v>
                </c:pt>
                <c:pt idx="196">
                  <c:v>2101.6799999999998</c:v>
                </c:pt>
                <c:pt idx="197">
                  <c:v>2115.2199999999998</c:v>
                </c:pt>
                <c:pt idx="198">
                  <c:v>2142.08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6-4A8A-91D0-AA46B13086AD}"/>
            </c:ext>
          </c:extLst>
        </c:ser>
        <c:ser>
          <c:idx val="1"/>
          <c:order val="1"/>
          <c:tx>
            <c:strRef>
              <c:f>'fipezap+cub'!$C$1</c:f>
              <c:strCache>
                <c:ptCount val="1"/>
                <c:pt idx="0">
                  <c:v> Preço de Venda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'fipezap+cub'!$A$2:$A$213</c:f>
              <c:numCache>
                <c:formatCode>mm/yy</c:formatCode>
                <c:ptCount val="212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</c:numCache>
            </c:numRef>
          </c:cat>
          <c:val>
            <c:numRef>
              <c:f>'fipezap+cub'!$C$2:$C$213</c:f>
              <c:numCache>
                <c:formatCode>_-"R$"\ * #,##0_-;\-"R$"\ * #,##0_-;_-"R$"\ * "-"??_-;_-@_-</c:formatCode>
                <c:ptCount val="212"/>
                <c:pt idx="0">
                  <c:v>2311.5253995000112</c:v>
                </c:pt>
                <c:pt idx="1">
                  <c:v>2325.5682629537168</c:v>
                </c:pt>
                <c:pt idx="2">
                  <c:v>2349.9510253970889</c:v>
                </c:pt>
                <c:pt idx="3">
                  <c:v>2382.2519784205952</c:v>
                </c:pt>
                <c:pt idx="4">
                  <c:v>2414.1207733666138</c:v>
                </c:pt>
                <c:pt idx="5">
                  <c:v>2449.8166070495899</c:v>
                </c:pt>
                <c:pt idx="6">
                  <c:v>2482.772209013749</c:v>
                </c:pt>
                <c:pt idx="7">
                  <c:v>2508.56561288189</c:v>
                </c:pt>
                <c:pt idx="8">
                  <c:v>2534.1461808256581</c:v>
                </c:pt>
                <c:pt idx="9">
                  <c:v>2563.5010142386332</c:v>
                </c:pt>
                <c:pt idx="10">
                  <c:v>2604.505523647802</c:v>
                </c:pt>
                <c:pt idx="11">
                  <c:v>2650.5405324210051</c:v>
                </c:pt>
                <c:pt idx="12">
                  <c:v>2687.1183914317121</c:v>
                </c:pt>
                <c:pt idx="13">
                  <c:v>2722.544834263776</c:v>
                </c:pt>
                <c:pt idx="14">
                  <c:v>2753.0487623928402</c:v>
                </c:pt>
                <c:pt idx="15">
                  <c:v>2794.265462812557</c:v>
                </c:pt>
                <c:pt idx="16">
                  <c:v>2835.0168054710171</c:v>
                </c:pt>
                <c:pt idx="17">
                  <c:v>2879.7238688686939</c:v>
                </c:pt>
                <c:pt idx="18">
                  <c:v>2930.8349537334088</c:v>
                </c:pt>
                <c:pt idx="19">
                  <c:v>2984.2134144855008</c:v>
                </c:pt>
                <c:pt idx="20">
                  <c:v>3035.803265659983</c:v>
                </c:pt>
                <c:pt idx="21">
                  <c:v>3087.0829545316028</c:v>
                </c:pt>
                <c:pt idx="22">
                  <c:v>3148.9290875083871</c:v>
                </c:pt>
                <c:pt idx="23">
                  <c:v>3210.7186878692951</c:v>
                </c:pt>
                <c:pt idx="24">
                  <c:v>3265.337425542727</c:v>
                </c:pt>
                <c:pt idx="25">
                  <c:v>3316.5102883792329</c:v>
                </c:pt>
                <c:pt idx="26">
                  <c:v>3373.6483133607239</c:v>
                </c:pt>
                <c:pt idx="27">
                  <c:v>3434.0808339511491</c:v>
                </c:pt>
                <c:pt idx="28">
                  <c:v>3495.6244194941401</c:v>
                </c:pt>
                <c:pt idx="29">
                  <c:v>3570.7650213372299</c:v>
                </c:pt>
                <c:pt idx="30">
                  <c:v>3654.9727828914129</c:v>
                </c:pt>
                <c:pt idx="31">
                  <c:v>3738.2481775768379</c:v>
                </c:pt>
                <c:pt idx="32">
                  <c:v>3816.2197561766202</c:v>
                </c:pt>
                <c:pt idx="33">
                  <c:v>3894.9280503168379</c:v>
                </c:pt>
                <c:pt idx="34">
                  <c:v>3988.997645395898</c:v>
                </c:pt>
                <c:pt idx="35">
                  <c:v>4073.1638597821511</c:v>
                </c:pt>
                <c:pt idx="36">
                  <c:v>4146.0776313381657</c:v>
                </c:pt>
                <c:pt idx="37">
                  <c:v>4231.4482084219881</c:v>
                </c:pt>
                <c:pt idx="38">
                  <c:v>4333.0929004220707</c:v>
                </c:pt>
                <c:pt idx="39">
                  <c:v>4449.473162417733</c:v>
                </c:pt>
                <c:pt idx="40">
                  <c:v>4563.413857939202</c:v>
                </c:pt>
                <c:pt idx="41">
                  <c:v>4669.4570498650501</c:v>
                </c:pt>
                <c:pt idx="42">
                  <c:v>4766.8521764034358</c:v>
                </c:pt>
                <c:pt idx="43">
                  <c:v>4849.7175601393637</c:v>
                </c:pt>
                <c:pt idx="44">
                  <c:v>4939.7600065931274</c:v>
                </c:pt>
                <c:pt idx="45">
                  <c:v>5017.7881727172171</c:v>
                </c:pt>
                <c:pt idx="46">
                  <c:v>5089.6066558065286</c:v>
                </c:pt>
                <c:pt idx="47">
                  <c:v>5145.2825886197252</c:v>
                </c:pt>
                <c:pt idx="48">
                  <c:v>5203.878840114533</c:v>
                </c:pt>
                <c:pt idx="49">
                  <c:v>5279.6710398993582</c:v>
                </c:pt>
                <c:pt idx="50">
                  <c:v>5353.5213784844254</c:v>
                </c:pt>
                <c:pt idx="51">
                  <c:v>5420.1026146306413</c:v>
                </c:pt>
                <c:pt idx="52">
                  <c:v>5471.0754981470764</c:v>
                </c:pt>
                <c:pt idx="53">
                  <c:v>5528.5011421700756</c:v>
                </c:pt>
                <c:pt idx="54">
                  <c:v>5569.131339083875</c:v>
                </c:pt>
                <c:pt idx="55">
                  <c:v>5620.7321900956513</c:v>
                </c:pt>
                <c:pt idx="56">
                  <c:v>5664.9345893248992</c:v>
                </c:pt>
                <c:pt idx="57">
                  <c:v>5705.0926804809769</c:v>
                </c:pt>
                <c:pt idx="58">
                  <c:v>5757.1835717671711</c:v>
                </c:pt>
                <c:pt idx="59">
                  <c:v>5815.6212040364644</c:v>
                </c:pt>
                <c:pt idx="60">
                  <c:v>5870.5570531843123</c:v>
                </c:pt>
                <c:pt idx="61">
                  <c:v>5925.0154366793531</c:v>
                </c:pt>
                <c:pt idx="62">
                  <c:v>5975.919203962887</c:v>
                </c:pt>
                <c:pt idx="63">
                  <c:v>6039.8661889002542</c:v>
                </c:pt>
                <c:pt idx="64">
                  <c:v>6100.9257848857123</c:v>
                </c:pt>
                <c:pt idx="65">
                  <c:v>6170.2548882349411</c:v>
                </c:pt>
                <c:pt idx="66">
                  <c:v>6237.3581760743182</c:v>
                </c:pt>
                <c:pt idx="67">
                  <c:v>6310.8849015235801</c:v>
                </c:pt>
                <c:pt idx="68">
                  <c:v>6386.6808270064057</c:v>
                </c:pt>
                <c:pt idx="69">
                  <c:v>6470.6485664144066</c:v>
                </c:pt>
                <c:pt idx="70">
                  <c:v>6551.6184337077266</c:v>
                </c:pt>
                <c:pt idx="71">
                  <c:v>6614.5750166661292</c:v>
                </c:pt>
                <c:pt idx="72">
                  <c:v>6665.5768817004964</c:v>
                </c:pt>
                <c:pt idx="73">
                  <c:v>6703.2521792142688</c:v>
                </c:pt>
                <c:pt idx="74">
                  <c:v>6746.0118528458124</c:v>
                </c:pt>
                <c:pt idx="75">
                  <c:v>6778.7922398432238</c:v>
                </c:pt>
                <c:pt idx="76">
                  <c:v>6811.8850109399382</c:v>
                </c:pt>
                <c:pt idx="77">
                  <c:v>6845.7442252882956</c:v>
                </c:pt>
                <c:pt idx="78">
                  <c:v>6886.6723365287189</c:v>
                </c:pt>
                <c:pt idx="79">
                  <c:v>6933.3991989240221</c:v>
                </c:pt>
                <c:pt idx="80">
                  <c:v>6971.7963907138083</c:v>
                </c:pt>
                <c:pt idx="81">
                  <c:v>7003.265475474901</c:v>
                </c:pt>
                <c:pt idx="82">
                  <c:v>7034.5143375663974</c:v>
                </c:pt>
                <c:pt idx="83">
                  <c:v>7057.9501790113909</c:v>
                </c:pt>
                <c:pt idx="84">
                  <c:v>7085.1328280879816</c:v>
                </c:pt>
                <c:pt idx="85">
                  <c:v>7096.8493812741744</c:v>
                </c:pt>
                <c:pt idx="86">
                  <c:v>7106.5571757816397</c:v>
                </c:pt>
                <c:pt idx="87">
                  <c:v>7134.3955580636066</c:v>
                </c:pt>
                <c:pt idx="88">
                  <c:v>7146.1545855840805</c:v>
                </c:pt>
                <c:pt idx="89">
                  <c:v>7155.3993628951011</c:v>
                </c:pt>
                <c:pt idx="90">
                  <c:v>7164.3785579359774</c:v>
                </c:pt>
                <c:pt idx="91">
                  <c:v>7163.704921708787</c:v>
                </c:pt>
                <c:pt idx="92">
                  <c:v>7155.2038764870604</c:v>
                </c:pt>
                <c:pt idx="93">
                  <c:v>7154.440757484459</c:v>
                </c:pt>
                <c:pt idx="94">
                  <c:v>7151.1179938883506</c:v>
                </c:pt>
                <c:pt idx="95">
                  <c:v>7151.4428075568248</c:v>
                </c:pt>
                <c:pt idx="96">
                  <c:v>7145.4930814208346</c:v>
                </c:pt>
                <c:pt idx="97">
                  <c:v>7142.2267579652889</c:v>
                </c:pt>
                <c:pt idx="98">
                  <c:v>7144.1110483098228</c:v>
                </c:pt>
                <c:pt idx="99">
                  <c:v>7149.2839427027511</c:v>
                </c:pt>
                <c:pt idx="100">
                  <c:v>7154.012073789786</c:v>
                </c:pt>
                <c:pt idx="101">
                  <c:v>7153.8514042693996</c:v>
                </c:pt>
                <c:pt idx="102">
                  <c:v>7158.201589737323</c:v>
                </c:pt>
                <c:pt idx="103">
                  <c:v>7161.662162925114</c:v>
                </c:pt>
                <c:pt idx="104">
                  <c:v>7170.5964785787373</c:v>
                </c:pt>
                <c:pt idx="105">
                  <c:v>7178.3706537659209</c:v>
                </c:pt>
                <c:pt idx="106">
                  <c:v>7183.3101792739926</c:v>
                </c:pt>
                <c:pt idx="107">
                  <c:v>7192.5607808861123</c:v>
                </c:pt>
                <c:pt idx="108">
                  <c:v>7192.2549177073388</c:v>
                </c:pt>
                <c:pt idx="109">
                  <c:v>7201.9540863506336</c:v>
                </c:pt>
                <c:pt idx="110">
                  <c:v>7199.147196525214</c:v>
                </c:pt>
                <c:pt idx="111">
                  <c:v>7198.4386779891875</c:v>
                </c:pt>
                <c:pt idx="112">
                  <c:v>7187.0610832272423</c:v>
                </c:pt>
                <c:pt idx="113">
                  <c:v>7176.008299793486</c:v>
                </c:pt>
                <c:pt idx="114">
                  <c:v>7165.4006165933424</c:v>
                </c:pt>
                <c:pt idx="115">
                  <c:v>7156.6143913840006</c:v>
                </c:pt>
                <c:pt idx="116">
                  <c:v>7151.9342564189164</c:v>
                </c:pt>
                <c:pt idx="117">
                  <c:v>7151.9812562000543</c:v>
                </c:pt>
                <c:pt idx="118">
                  <c:v>7153.7865587079832</c:v>
                </c:pt>
                <c:pt idx="119">
                  <c:v>7154.3116457720871</c:v>
                </c:pt>
                <c:pt idx="120">
                  <c:v>7153.4296674148691</c:v>
                </c:pt>
                <c:pt idx="121">
                  <c:v>7149.7890055218568</c:v>
                </c:pt>
                <c:pt idx="122">
                  <c:v>7148.5211272442693</c:v>
                </c:pt>
                <c:pt idx="123">
                  <c:v>7147.9754035864553</c:v>
                </c:pt>
                <c:pt idx="124">
                  <c:v>7147.0341811105945</c:v>
                </c:pt>
                <c:pt idx="125">
                  <c:v>7142.5769244299418</c:v>
                </c:pt>
                <c:pt idx="126">
                  <c:v>7137.8245284233344</c:v>
                </c:pt>
                <c:pt idx="127">
                  <c:v>7133.5212865514259</c:v>
                </c:pt>
                <c:pt idx="128">
                  <c:v>7131.5811014517294</c:v>
                </c:pt>
                <c:pt idx="129">
                  <c:v>7127.2064815061212</c:v>
                </c:pt>
                <c:pt idx="130">
                  <c:v>7131.3814363891534</c:v>
                </c:pt>
                <c:pt idx="131">
                  <c:v>7139.4501695102044</c:v>
                </c:pt>
                <c:pt idx="132">
                  <c:v>7148.9613949827499</c:v>
                </c:pt>
                <c:pt idx="133">
                  <c:v>7154.6271551488644</c:v>
                </c:pt>
                <c:pt idx="134">
                  <c:v>7156.3252071992183</c:v>
                </c:pt>
                <c:pt idx="135">
                  <c:v>7166.6112491500244</c:v>
                </c:pt>
                <c:pt idx="136">
                  <c:v>7162.37458066008</c:v>
                </c:pt>
                <c:pt idx="137">
                  <c:v>7160.2603079690016</c:v>
                </c:pt>
                <c:pt idx="138">
                  <c:v>7157.8415040026712</c:v>
                </c:pt>
                <c:pt idx="139">
                  <c:v>7161.9921907937614</c:v>
                </c:pt>
                <c:pt idx="140">
                  <c:v>7151.4340521454733</c:v>
                </c:pt>
                <c:pt idx="141">
                  <c:v>7141.0859270773108</c:v>
                </c:pt>
                <c:pt idx="142">
                  <c:v>7141.2049121238497</c:v>
                </c:pt>
                <c:pt idx="143">
                  <c:v>7139.5427719916643</c:v>
                </c:pt>
                <c:pt idx="144">
                  <c:v>7150.7149711640159</c:v>
                </c:pt>
                <c:pt idx="145">
                  <c:v>7161.4935832197798</c:v>
                </c:pt>
                <c:pt idx="146">
                  <c:v>7174.4926816604147</c:v>
                </c:pt>
                <c:pt idx="147">
                  <c:v>7188.7267260074759</c:v>
                </c:pt>
                <c:pt idx="148">
                  <c:v>7205.2482507602772</c:v>
                </c:pt>
                <c:pt idx="149">
                  <c:v>7218.5514656583</c:v>
                </c:pt>
                <c:pt idx="150">
                  <c:v>7238.9436665311696</c:v>
                </c:pt>
                <c:pt idx="151">
                  <c:v>7265.6749769414091</c:v>
                </c:pt>
                <c:pt idx="152">
                  <c:v>7304.4273776449854</c:v>
                </c:pt>
                <c:pt idx="153">
                  <c:v>7334.92084351635</c:v>
                </c:pt>
                <c:pt idx="154">
                  <c:v>7367.5745795026814</c:v>
                </c:pt>
                <c:pt idx="155">
                  <c:v>7401.5442712057338</c:v>
                </c:pt>
                <c:pt idx="156">
                  <c:v>7427.7808709818546</c:v>
                </c:pt>
                <c:pt idx="157">
                  <c:v>7447.434505358302</c:v>
                </c:pt>
                <c:pt idx="158">
                  <c:v>7460.8918658568846</c:v>
                </c:pt>
                <c:pt idx="159">
                  <c:v>7483.3240188075179</c:v>
                </c:pt>
                <c:pt idx="160">
                  <c:v>7519.5412896582111</c:v>
                </c:pt>
                <c:pt idx="161">
                  <c:v>7562.3371632009248</c:v>
                </c:pt>
                <c:pt idx="162">
                  <c:v>7610.5889320818414</c:v>
                </c:pt>
                <c:pt idx="163">
                  <c:v>7648.8828532711914</c:v>
                </c:pt>
                <c:pt idx="164">
                  <c:v>7681.7356709134201</c:v>
                </c:pt>
                <c:pt idx="165">
                  <c:v>7714.6707629905522</c:v>
                </c:pt>
                <c:pt idx="166">
                  <c:v>7755.559302351181</c:v>
                </c:pt>
                <c:pt idx="167">
                  <c:v>7792.7310669931303</c:v>
                </c:pt>
                <c:pt idx="168">
                  <c:v>7834.0350279509667</c:v>
                </c:pt>
                <c:pt idx="169">
                  <c:v>7872.6049587575171</c:v>
                </c:pt>
                <c:pt idx="170">
                  <c:v>7915.8841852594569</c:v>
                </c:pt>
                <c:pt idx="171">
                  <c:v>7953.7961167768663</c:v>
                </c:pt>
                <c:pt idx="172">
                  <c:v>7986.450171848518</c:v>
                </c:pt>
                <c:pt idx="173">
                  <c:v>8023.672549926564</c:v>
                </c:pt>
                <c:pt idx="174">
                  <c:v>8065.1355529474858</c:v>
                </c:pt>
                <c:pt idx="175">
                  <c:v>8113.2283383065487</c:v>
                </c:pt>
                <c:pt idx="176">
                  <c:v>8161.5840636304474</c:v>
                </c:pt>
                <c:pt idx="177">
                  <c:v>8209.5661885875979</c:v>
                </c:pt>
                <c:pt idx="178">
                  <c:v>8247.516106230345</c:v>
                </c:pt>
                <c:pt idx="179">
                  <c:v>8272.6206311776077</c:v>
                </c:pt>
                <c:pt idx="180">
                  <c:v>8297.2233484599928</c:v>
                </c:pt>
                <c:pt idx="181">
                  <c:v>8328.5357647865931</c:v>
                </c:pt>
                <c:pt idx="182">
                  <c:v>8363.9040765679529</c:v>
                </c:pt>
                <c:pt idx="183">
                  <c:v>8401.2226442666106</c:v>
                </c:pt>
                <c:pt idx="184">
                  <c:v>8439.5134484346909</c:v>
                </c:pt>
                <c:pt idx="185">
                  <c:v>8482.9071366227818</c:v>
                </c:pt>
                <c:pt idx="186">
                  <c:v>8517.8208910714493</c:v>
                </c:pt>
                <c:pt idx="187">
                  <c:v>8554.9215502696879</c:v>
                </c:pt>
                <c:pt idx="188">
                  <c:v>8593.3876081868875</c:v>
                </c:pt>
                <c:pt idx="189">
                  <c:v>8639.3717267723987</c:v>
                </c:pt>
                <c:pt idx="190">
                  <c:v>8671.692319643249</c:v>
                </c:pt>
                <c:pt idx="191">
                  <c:v>8696.7275520023231</c:v>
                </c:pt>
                <c:pt idx="192">
                  <c:v>8728.0722498226314</c:v>
                </c:pt>
                <c:pt idx="193">
                  <c:v>8770.8990537523769</c:v>
                </c:pt>
                <c:pt idx="194">
                  <c:v>8827.0140599106653</c:v>
                </c:pt>
                <c:pt idx="195">
                  <c:v>8885.5237757932118</c:v>
                </c:pt>
                <c:pt idx="196">
                  <c:v>8951.5072676018663</c:v>
                </c:pt>
                <c:pt idx="197">
                  <c:v>9006.1902405148885</c:v>
                </c:pt>
                <c:pt idx="198">
                  <c:v>9074.3030231992998</c:v>
                </c:pt>
                <c:pt idx="199">
                  <c:v>9142.8142693555874</c:v>
                </c:pt>
                <c:pt idx="200">
                  <c:v>9207.8223958941944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6-4A8A-91D0-AA46B1308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43104"/>
        <c:axId val="1039444064"/>
      </c:lineChart>
      <c:dateAx>
        <c:axId val="1039443104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9444064"/>
        <c:crosses val="autoZero"/>
        <c:auto val="1"/>
        <c:lblOffset val="100"/>
        <c:baseTimeUnit val="months"/>
        <c:majorUnit val="12"/>
        <c:majorTimeUnit val="months"/>
      </c:dateAx>
      <c:valAx>
        <c:axId val="10394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R$/m²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94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8276312454751"/>
          <c:y val="0.1014324350819729"/>
          <c:w val="0.83317749289203247"/>
          <c:h val="0.7762123781414233"/>
        </c:manualLayout>
      </c:layout>
      <c:lineChart>
        <c:grouping val="standard"/>
        <c:varyColors val="0"/>
        <c:ser>
          <c:idx val="0"/>
          <c:order val="0"/>
          <c:tx>
            <c:strRef>
              <c:f>df_pnad!$C$1</c:f>
              <c:strCache>
                <c:ptCount val="1"/>
                <c:pt idx="0">
                  <c:v> Renda Média 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df_pnad!$B$2:$B$151</c:f>
              <c:numCache>
                <c:formatCode>mm/yy</c:formatCode>
                <c:ptCount val="15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</c:numCache>
            </c:numRef>
          </c:cat>
          <c:val>
            <c:numRef>
              <c:f>df_pnad!$C$2:$C$151</c:f>
              <c:numCache>
                <c:formatCode>_-"R$"\ * #,##0_-;\-"R$"\ * #,##0_-;_-"R$"\ * "-"??_-;_-@_-</c:formatCode>
                <c:ptCount val="150"/>
                <c:pt idx="0">
                  <c:v>2881</c:v>
                </c:pt>
                <c:pt idx="1">
                  <c:v>2892</c:v>
                </c:pt>
                <c:pt idx="2">
                  <c:v>2885</c:v>
                </c:pt>
                <c:pt idx="3">
                  <c:v>2891</c:v>
                </c:pt>
                <c:pt idx="4">
                  <c:v>2906</c:v>
                </c:pt>
                <c:pt idx="5">
                  <c:v>2915</c:v>
                </c:pt>
                <c:pt idx="6">
                  <c:v>2910</c:v>
                </c:pt>
                <c:pt idx="7">
                  <c:v>2906</c:v>
                </c:pt>
                <c:pt idx="8">
                  <c:v>2904</c:v>
                </c:pt>
                <c:pt idx="9">
                  <c:v>2897</c:v>
                </c:pt>
                <c:pt idx="10">
                  <c:v>2909</c:v>
                </c:pt>
                <c:pt idx="11">
                  <c:v>2926</c:v>
                </c:pt>
                <c:pt idx="12">
                  <c:v>2943</c:v>
                </c:pt>
                <c:pt idx="13">
                  <c:v>2950</c:v>
                </c:pt>
                <c:pt idx="14">
                  <c:v>2952</c:v>
                </c:pt>
                <c:pt idx="15">
                  <c:v>2976</c:v>
                </c:pt>
                <c:pt idx="16">
                  <c:v>2995</c:v>
                </c:pt>
                <c:pt idx="17">
                  <c:v>3015</c:v>
                </c:pt>
                <c:pt idx="18">
                  <c:v>3015</c:v>
                </c:pt>
                <c:pt idx="19">
                  <c:v>3025</c:v>
                </c:pt>
                <c:pt idx="20">
                  <c:v>3013</c:v>
                </c:pt>
                <c:pt idx="21">
                  <c:v>2989</c:v>
                </c:pt>
                <c:pt idx="22">
                  <c:v>2986</c:v>
                </c:pt>
                <c:pt idx="23">
                  <c:v>3015</c:v>
                </c:pt>
                <c:pt idx="24">
                  <c:v>3049</c:v>
                </c:pt>
                <c:pt idx="25">
                  <c:v>3047</c:v>
                </c:pt>
                <c:pt idx="26">
                  <c:v>3042</c:v>
                </c:pt>
                <c:pt idx="27">
                  <c:v>3026</c:v>
                </c:pt>
                <c:pt idx="28">
                  <c:v>3020</c:v>
                </c:pt>
                <c:pt idx="29">
                  <c:v>3041</c:v>
                </c:pt>
                <c:pt idx="30">
                  <c:v>3052</c:v>
                </c:pt>
                <c:pt idx="31">
                  <c:v>3064</c:v>
                </c:pt>
                <c:pt idx="32">
                  <c:v>3043</c:v>
                </c:pt>
                <c:pt idx="33">
                  <c:v>3044</c:v>
                </c:pt>
                <c:pt idx="34">
                  <c:v>3048</c:v>
                </c:pt>
                <c:pt idx="35">
                  <c:v>3043</c:v>
                </c:pt>
                <c:pt idx="36">
                  <c:v>3044</c:v>
                </c:pt>
                <c:pt idx="37">
                  <c:v>3037</c:v>
                </c:pt>
                <c:pt idx="38">
                  <c:v>3024</c:v>
                </c:pt>
                <c:pt idx="39">
                  <c:v>3032</c:v>
                </c:pt>
                <c:pt idx="40">
                  <c:v>3011</c:v>
                </c:pt>
                <c:pt idx="41">
                  <c:v>2997</c:v>
                </c:pt>
                <c:pt idx="42">
                  <c:v>2995</c:v>
                </c:pt>
                <c:pt idx="43">
                  <c:v>2984</c:v>
                </c:pt>
                <c:pt idx="44">
                  <c:v>2962</c:v>
                </c:pt>
                <c:pt idx="45">
                  <c:v>2947</c:v>
                </c:pt>
                <c:pt idx="46">
                  <c:v>2956</c:v>
                </c:pt>
                <c:pt idx="47">
                  <c:v>2938</c:v>
                </c:pt>
                <c:pt idx="48">
                  <c:v>2952</c:v>
                </c:pt>
                <c:pt idx="49">
                  <c:v>2937</c:v>
                </c:pt>
                <c:pt idx="50">
                  <c:v>2947</c:v>
                </c:pt>
                <c:pt idx="51">
                  <c:v>2916</c:v>
                </c:pt>
                <c:pt idx="52">
                  <c:v>2918</c:v>
                </c:pt>
                <c:pt idx="53">
                  <c:v>2944</c:v>
                </c:pt>
                <c:pt idx="54">
                  <c:v>2940</c:v>
                </c:pt>
                <c:pt idx="55">
                  <c:v>2946</c:v>
                </c:pt>
                <c:pt idx="56">
                  <c:v>2952</c:v>
                </c:pt>
                <c:pt idx="57">
                  <c:v>2966</c:v>
                </c:pt>
                <c:pt idx="58">
                  <c:v>2977</c:v>
                </c:pt>
                <c:pt idx="59">
                  <c:v>2986</c:v>
                </c:pt>
                <c:pt idx="60">
                  <c:v>3003</c:v>
                </c:pt>
                <c:pt idx="61">
                  <c:v>2990</c:v>
                </c:pt>
                <c:pt idx="62">
                  <c:v>2986</c:v>
                </c:pt>
                <c:pt idx="63">
                  <c:v>2974</c:v>
                </c:pt>
                <c:pt idx="64">
                  <c:v>2976</c:v>
                </c:pt>
                <c:pt idx="65">
                  <c:v>2971</c:v>
                </c:pt>
                <c:pt idx="66">
                  <c:v>2986</c:v>
                </c:pt>
                <c:pt idx="67">
                  <c:v>2997</c:v>
                </c:pt>
                <c:pt idx="68">
                  <c:v>3010</c:v>
                </c:pt>
                <c:pt idx="69">
                  <c:v>3012</c:v>
                </c:pt>
                <c:pt idx="70">
                  <c:v>3023</c:v>
                </c:pt>
                <c:pt idx="71">
                  <c:v>3035</c:v>
                </c:pt>
                <c:pt idx="72">
                  <c:v>3033</c:v>
                </c:pt>
                <c:pt idx="73">
                  <c:v>3043</c:v>
                </c:pt>
                <c:pt idx="74">
                  <c:v>3044</c:v>
                </c:pt>
                <c:pt idx="75">
                  <c:v>3039</c:v>
                </c:pt>
                <c:pt idx="76">
                  <c:v>3028</c:v>
                </c:pt>
                <c:pt idx="77">
                  <c:v>3041</c:v>
                </c:pt>
                <c:pt idx="78">
                  <c:v>3028</c:v>
                </c:pt>
                <c:pt idx="79">
                  <c:v>3032</c:v>
                </c:pt>
                <c:pt idx="80">
                  <c:v>3034</c:v>
                </c:pt>
                <c:pt idx="81">
                  <c:v>3053</c:v>
                </c:pt>
                <c:pt idx="82">
                  <c:v>3071</c:v>
                </c:pt>
                <c:pt idx="83">
                  <c:v>3082</c:v>
                </c:pt>
                <c:pt idx="84">
                  <c:v>3069</c:v>
                </c:pt>
                <c:pt idx="85">
                  <c:v>3053</c:v>
                </c:pt>
                <c:pt idx="86">
                  <c:v>3032</c:v>
                </c:pt>
                <c:pt idx="87">
                  <c:v>3032</c:v>
                </c:pt>
                <c:pt idx="88">
                  <c:v>3025</c:v>
                </c:pt>
                <c:pt idx="89">
                  <c:v>3038</c:v>
                </c:pt>
                <c:pt idx="90">
                  <c:v>3037</c:v>
                </c:pt>
                <c:pt idx="91">
                  <c:v>3060</c:v>
                </c:pt>
                <c:pt idx="92">
                  <c:v>3074</c:v>
                </c:pt>
                <c:pt idx="93">
                  <c:v>3064</c:v>
                </c:pt>
                <c:pt idx="94">
                  <c:v>3071</c:v>
                </c:pt>
                <c:pt idx="95">
                  <c:v>3074</c:v>
                </c:pt>
                <c:pt idx="96">
                  <c:v>3100</c:v>
                </c:pt>
                <c:pt idx="97">
                  <c:v>3133</c:v>
                </c:pt>
                <c:pt idx="98">
                  <c:v>3185</c:v>
                </c:pt>
                <c:pt idx="99">
                  <c:v>3234</c:v>
                </c:pt>
                <c:pt idx="100">
                  <c:v>3273</c:v>
                </c:pt>
                <c:pt idx="101">
                  <c:v>3268</c:v>
                </c:pt>
                <c:pt idx="102">
                  <c:v>3270</c:v>
                </c:pt>
                <c:pt idx="103">
                  <c:v>3222</c:v>
                </c:pt>
                <c:pt idx="104">
                  <c:v>3188</c:v>
                </c:pt>
                <c:pt idx="105">
                  <c:v>3140</c:v>
                </c:pt>
                <c:pt idx="106">
                  <c:v>3133</c:v>
                </c:pt>
                <c:pt idx="107">
                  <c:v>3105</c:v>
                </c:pt>
                <c:pt idx="108">
                  <c:v>3114</c:v>
                </c:pt>
                <c:pt idx="109">
                  <c:v>3077</c:v>
                </c:pt>
                <c:pt idx="110">
                  <c:v>3075</c:v>
                </c:pt>
                <c:pt idx="111">
                  <c:v>3028</c:v>
                </c:pt>
                <c:pt idx="112">
                  <c:v>3001</c:v>
                </c:pt>
                <c:pt idx="113">
                  <c:v>2958</c:v>
                </c:pt>
                <c:pt idx="114">
                  <c:v>2907</c:v>
                </c:pt>
                <c:pt idx="115">
                  <c:v>2863</c:v>
                </c:pt>
                <c:pt idx="116">
                  <c:v>2826</c:v>
                </c:pt>
                <c:pt idx="117">
                  <c:v>2803</c:v>
                </c:pt>
                <c:pt idx="118">
                  <c:v>2830</c:v>
                </c:pt>
                <c:pt idx="119">
                  <c:v>2833</c:v>
                </c:pt>
                <c:pt idx="120">
                  <c:v>2845</c:v>
                </c:pt>
                <c:pt idx="121">
                  <c:v>2833</c:v>
                </c:pt>
                <c:pt idx="122">
                  <c:v>2853</c:v>
                </c:pt>
                <c:pt idx="123">
                  <c:v>2874</c:v>
                </c:pt>
                <c:pt idx="124">
                  <c:v>2915</c:v>
                </c:pt>
                <c:pt idx="125">
                  <c:v>2939</c:v>
                </c:pt>
                <c:pt idx="126">
                  <c:v>2979</c:v>
                </c:pt>
                <c:pt idx="127">
                  <c:v>2999</c:v>
                </c:pt>
                <c:pt idx="128">
                  <c:v>3027</c:v>
                </c:pt>
                <c:pt idx="129">
                  <c:v>3034</c:v>
                </c:pt>
                <c:pt idx="130">
                  <c:v>3048</c:v>
                </c:pt>
                <c:pt idx="131">
                  <c:v>3046</c:v>
                </c:pt>
                <c:pt idx="132">
                  <c:v>3054</c:v>
                </c:pt>
                <c:pt idx="133">
                  <c:v>3045</c:v>
                </c:pt>
                <c:pt idx="134">
                  <c:v>3040</c:v>
                </c:pt>
                <c:pt idx="135">
                  <c:v>3053</c:v>
                </c:pt>
                <c:pt idx="136">
                  <c:v>3064</c:v>
                </c:pt>
                <c:pt idx="137">
                  <c:v>3073</c:v>
                </c:pt>
                <c:pt idx="138">
                  <c:v>3104</c:v>
                </c:pt>
                <c:pt idx="139">
                  <c:v>3115</c:v>
                </c:pt>
                <c:pt idx="140">
                  <c:v>3142</c:v>
                </c:pt>
                <c:pt idx="141">
                  <c:v>3129</c:v>
                </c:pt>
                <c:pt idx="142">
                  <c:v>3164</c:v>
                </c:pt>
                <c:pt idx="143">
                  <c:v>3178</c:v>
                </c:pt>
                <c:pt idx="144">
                  <c:v>3175</c:v>
                </c:pt>
                <c:pt idx="145">
                  <c:v>3189</c:v>
                </c:pt>
                <c:pt idx="146">
                  <c:v>3209</c:v>
                </c:pt>
                <c:pt idx="147">
                  <c:v>3231</c:v>
                </c:pt>
                <c:pt idx="148">
                  <c:v>3211</c:v>
                </c:pt>
                <c:pt idx="14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6-4D7A-A37E-1FA06EB22EB4}"/>
            </c:ext>
          </c:extLst>
        </c:ser>
        <c:ser>
          <c:idx val="1"/>
          <c:order val="1"/>
          <c:tx>
            <c:strRef>
              <c:f>df_pnad!$D$1</c:f>
              <c:strCache>
                <c:ptCount val="1"/>
                <c:pt idx="0">
                  <c:v> Salário Mínimo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df_pnad!$B$2:$B$151</c:f>
              <c:numCache>
                <c:formatCode>mm/yy</c:formatCode>
                <c:ptCount val="15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</c:numCache>
            </c:numRef>
          </c:cat>
          <c:val>
            <c:numRef>
              <c:f>df_pnad!$D$2:$D$151</c:f>
              <c:numCache>
                <c:formatCode>_-"R$"\ * #,##0_-;\-"R$"\ * #,##0_-;_-"R$"\ * "-"??_-;_-@_-</c:formatCode>
                <c:ptCount val="150"/>
                <c:pt idx="0">
                  <c:v>622</c:v>
                </c:pt>
                <c:pt idx="1">
                  <c:v>622</c:v>
                </c:pt>
                <c:pt idx="2">
                  <c:v>622</c:v>
                </c:pt>
                <c:pt idx="3">
                  <c:v>622</c:v>
                </c:pt>
                <c:pt idx="4">
                  <c:v>622</c:v>
                </c:pt>
                <c:pt idx="5">
                  <c:v>622</c:v>
                </c:pt>
                <c:pt idx="6">
                  <c:v>622</c:v>
                </c:pt>
                <c:pt idx="7">
                  <c:v>622</c:v>
                </c:pt>
                <c:pt idx="8">
                  <c:v>622</c:v>
                </c:pt>
                <c:pt idx="9">
                  <c:v>622</c:v>
                </c:pt>
                <c:pt idx="10">
                  <c:v>678</c:v>
                </c:pt>
                <c:pt idx="11">
                  <c:v>678</c:v>
                </c:pt>
                <c:pt idx="12">
                  <c:v>678</c:v>
                </c:pt>
                <c:pt idx="13">
                  <c:v>678</c:v>
                </c:pt>
                <c:pt idx="14">
                  <c:v>678</c:v>
                </c:pt>
                <c:pt idx="15">
                  <c:v>678</c:v>
                </c:pt>
                <c:pt idx="16">
                  <c:v>678</c:v>
                </c:pt>
                <c:pt idx="17">
                  <c:v>678</c:v>
                </c:pt>
                <c:pt idx="18">
                  <c:v>678</c:v>
                </c:pt>
                <c:pt idx="19">
                  <c:v>678</c:v>
                </c:pt>
                <c:pt idx="20">
                  <c:v>678</c:v>
                </c:pt>
                <c:pt idx="21">
                  <c:v>678</c:v>
                </c:pt>
                <c:pt idx="22">
                  <c:v>724</c:v>
                </c:pt>
                <c:pt idx="23">
                  <c:v>724</c:v>
                </c:pt>
                <c:pt idx="24">
                  <c:v>724</c:v>
                </c:pt>
                <c:pt idx="25">
                  <c:v>724</c:v>
                </c:pt>
                <c:pt idx="26">
                  <c:v>724</c:v>
                </c:pt>
                <c:pt idx="27">
                  <c:v>724</c:v>
                </c:pt>
                <c:pt idx="28">
                  <c:v>724</c:v>
                </c:pt>
                <c:pt idx="29">
                  <c:v>724</c:v>
                </c:pt>
                <c:pt idx="30">
                  <c:v>724</c:v>
                </c:pt>
                <c:pt idx="31">
                  <c:v>724</c:v>
                </c:pt>
                <c:pt idx="32">
                  <c:v>724</c:v>
                </c:pt>
                <c:pt idx="33">
                  <c:v>724</c:v>
                </c:pt>
                <c:pt idx="34">
                  <c:v>788</c:v>
                </c:pt>
                <c:pt idx="35">
                  <c:v>788</c:v>
                </c:pt>
                <c:pt idx="36">
                  <c:v>788</c:v>
                </c:pt>
                <c:pt idx="37">
                  <c:v>788</c:v>
                </c:pt>
                <c:pt idx="38">
                  <c:v>788</c:v>
                </c:pt>
                <c:pt idx="39">
                  <c:v>788</c:v>
                </c:pt>
                <c:pt idx="40">
                  <c:v>788</c:v>
                </c:pt>
                <c:pt idx="41">
                  <c:v>788</c:v>
                </c:pt>
                <c:pt idx="42">
                  <c:v>788</c:v>
                </c:pt>
                <c:pt idx="43">
                  <c:v>788</c:v>
                </c:pt>
                <c:pt idx="44">
                  <c:v>788</c:v>
                </c:pt>
                <c:pt idx="45">
                  <c:v>788</c:v>
                </c:pt>
                <c:pt idx="46">
                  <c:v>880</c:v>
                </c:pt>
                <c:pt idx="47">
                  <c:v>880</c:v>
                </c:pt>
                <c:pt idx="48">
                  <c:v>880</c:v>
                </c:pt>
                <c:pt idx="49">
                  <c:v>880</c:v>
                </c:pt>
                <c:pt idx="50">
                  <c:v>880</c:v>
                </c:pt>
                <c:pt idx="51">
                  <c:v>880</c:v>
                </c:pt>
                <c:pt idx="52">
                  <c:v>880</c:v>
                </c:pt>
                <c:pt idx="53">
                  <c:v>880</c:v>
                </c:pt>
                <c:pt idx="54">
                  <c:v>880</c:v>
                </c:pt>
                <c:pt idx="55">
                  <c:v>880</c:v>
                </c:pt>
                <c:pt idx="56">
                  <c:v>880</c:v>
                </c:pt>
                <c:pt idx="57">
                  <c:v>880</c:v>
                </c:pt>
                <c:pt idx="58">
                  <c:v>937</c:v>
                </c:pt>
                <c:pt idx="59">
                  <c:v>937</c:v>
                </c:pt>
                <c:pt idx="60">
                  <c:v>937</c:v>
                </c:pt>
                <c:pt idx="61">
                  <c:v>937</c:v>
                </c:pt>
                <c:pt idx="62">
                  <c:v>937</c:v>
                </c:pt>
                <c:pt idx="63">
                  <c:v>937</c:v>
                </c:pt>
                <c:pt idx="64">
                  <c:v>937</c:v>
                </c:pt>
                <c:pt idx="65">
                  <c:v>937</c:v>
                </c:pt>
                <c:pt idx="66">
                  <c:v>937</c:v>
                </c:pt>
                <c:pt idx="67">
                  <c:v>937</c:v>
                </c:pt>
                <c:pt idx="68">
                  <c:v>937</c:v>
                </c:pt>
                <c:pt idx="69">
                  <c:v>937</c:v>
                </c:pt>
                <c:pt idx="70">
                  <c:v>954</c:v>
                </c:pt>
                <c:pt idx="71">
                  <c:v>954</c:v>
                </c:pt>
                <c:pt idx="72">
                  <c:v>954</c:v>
                </c:pt>
                <c:pt idx="73">
                  <c:v>954</c:v>
                </c:pt>
                <c:pt idx="74">
                  <c:v>954</c:v>
                </c:pt>
                <c:pt idx="75">
                  <c:v>954</c:v>
                </c:pt>
                <c:pt idx="76">
                  <c:v>954</c:v>
                </c:pt>
                <c:pt idx="77">
                  <c:v>954</c:v>
                </c:pt>
                <c:pt idx="78">
                  <c:v>954</c:v>
                </c:pt>
                <c:pt idx="79">
                  <c:v>954</c:v>
                </c:pt>
                <c:pt idx="80">
                  <c:v>954</c:v>
                </c:pt>
                <c:pt idx="81">
                  <c:v>954</c:v>
                </c:pt>
                <c:pt idx="82">
                  <c:v>998</c:v>
                </c:pt>
                <c:pt idx="83">
                  <c:v>998</c:v>
                </c:pt>
                <c:pt idx="84">
                  <c:v>998</c:v>
                </c:pt>
                <c:pt idx="85">
                  <c:v>998</c:v>
                </c:pt>
                <c:pt idx="86">
                  <c:v>998</c:v>
                </c:pt>
                <c:pt idx="87">
                  <c:v>998</c:v>
                </c:pt>
                <c:pt idx="88">
                  <c:v>998</c:v>
                </c:pt>
                <c:pt idx="89">
                  <c:v>998</c:v>
                </c:pt>
                <c:pt idx="90">
                  <c:v>998</c:v>
                </c:pt>
                <c:pt idx="91">
                  <c:v>998</c:v>
                </c:pt>
                <c:pt idx="92">
                  <c:v>998</c:v>
                </c:pt>
                <c:pt idx="93">
                  <c:v>998</c:v>
                </c:pt>
                <c:pt idx="94">
                  <c:v>1039</c:v>
                </c:pt>
                <c:pt idx="95">
                  <c:v>1045</c:v>
                </c:pt>
                <c:pt idx="96">
                  <c:v>1045</c:v>
                </c:pt>
                <c:pt idx="97">
                  <c:v>1045</c:v>
                </c:pt>
                <c:pt idx="98">
                  <c:v>1045</c:v>
                </c:pt>
                <c:pt idx="99">
                  <c:v>1045</c:v>
                </c:pt>
                <c:pt idx="100">
                  <c:v>1045</c:v>
                </c:pt>
                <c:pt idx="101">
                  <c:v>1045</c:v>
                </c:pt>
                <c:pt idx="102">
                  <c:v>1045</c:v>
                </c:pt>
                <c:pt idx="103">
                  <c:v>1045</c:v>
                </c:pt>
                <c:pt idx="104">
                  <c:v>1045</c:v>
                </c:pt>
                <c:pt idx="105">
                  <c:v>1045</c:v>
                </c:pt>
                <c:pt idx="106">
                  <c:v>1100</c:v>
                </c:pt>
                <c:pt idx="107">
                  <c:v>1100</c:v>
                </c:pt>
                <c:pt idx="108">
                  <c:v>1100</c:v>
                </c:pt>
                <c:pt idx="109">
                  <c:v>1100</c:v>
                </c:pt>
                <c:pt idx="110">
                  <c:v>1100</c:v>
                </c:pt>
                <c:pt idx="111">
                  <c:v>1100</c:v>
                </c:pt>
                <c:pt idx="112">
                  <c:v>1100</c:v>
                </c:pt>
                <c:pt idx="113">
                  <c:v>1100</c:v>
                </c:pt>
                <c:pt idx="114">
                  <c:v>1100</c:v>
                </c:pt>
                <c:pt idx="115">
                  <c:v>1100</c:v>
                </c:pt>
                <c:pt idx="116">
                  <c:v>1100</c:v>
                </c:pt>
                <c:pt idx="117">
                  <c:v>1100</c:v>
                </c:pt>
                <c:pt idx="118">
                  <c:v>1212</c:v>
                </c:pt>
                <c:pt idx="119">
                  <c:v>1212</c:v>
                </c:pt>
                <c:pt idx="120">
                  <c:v>1212</c:v>
                </c:pt>
                <c:pt idx="121">
                  <c:v>1212</c:v>
                </c:pt>
                <c:pt idx="122">
                  <c:v>1212</c:v>
                </c:pt>
                <c:pt idx="123">
                  <c:v>1212</c:v>
                </c:pt>
                <c:pt idx="124">
                  <c:v>1212</c:v>
                </c:pt>
                <c:pt idx="125">
                  <c:v>1212</c:v>
                </c:pt>
                <c:pt idx="126">
                  <c:v>1212</c:v>
                </c:pt>
                <c:pt idx="127">
                  <c:v>1212</c:v>
                </c:pt>
                <c:pt idx="128">
                  <c:v>1212</c:v>
                </c:pt>
                <c:pt idx="129">
                  <c:v>1212</c:v>
                </c:pt>
                <c:pt idx="130">
                  <c:v>1302</c:v>
                </c:pt>
                <c:pt idx="131">
                  <c:v>1302</c:v>
                </c:pt>
                <c:pt idx="132">
                  <c:v>1302</c:v>
                </c:pt>
                <c:pt idx="133">
                  <c:v>1302</c:v>
                </c:pt>
                <c:pt idx="134">
                  <c:v>1320</c:v>
                </c:pt>
                <c:pt idx="135">
                  <c:v>1320</c:v>
                </c:pt>
                <c:pt idx="136">
                  <c:v>1320</c:v>
                </c:pt>
                <c:pt idx="137">
                  <c:v>1320</c:v>
                </c:pt>
                <c:pt idx="138">
                  <c:v>1320</c:v>
                </c:pt>
                <c:pt idx="139">
                  <c:v>1320</c:v>
                </c:pt>
                <c:pt idx="140">
                  <c:v>1320</c:v>
                </c:pt>
                <c:pt idx="141">
                  <c:v>1320</c:v>
                </c:pt>
                <c:pt idx="142">
                  <c:v>1412</c:v>
                </c:pt>
                <c:pt idx="143">
                  <c:v>1412</c:v>
                </c:pt>
                <c:pt idx="144">
                  <c:v>1412</c:v>
                </c:pt>
                <c:pt idx="145">
                  <c:v>1412</c:v>
                </c:pt>
                <c:pt idx="146">
                  <c:v>1412</c:v>
                </c:pt>
                <c:pt idx="147">
                  <c:v>1412</c:v>
                </c:pt>
                <c:pt idx="148">
                  <c:v>1412</c:v>
                </c:pt>
                <c:pt idx="149">
                  <c:v>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6-4D7A-A37E-1FA06EB2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23407"/>
        <c:axId val="194402287"/>
      </c:lineChart>
      <c:lineChart>
        <c:grouping val="standard"/>
        <c:varyColors val="0"/>
        <c:ser>
          <c:idx val="2"/>
          <c:order val="2"/>
          <c:tx>
            <c:strRef>
              <c:f>df_pnad!$E$1</c:f>
              <c:strCache>
                <c:ptCount val="1"/>
                <c:pt idx="0">
                  <c:v>Relação (renda/salário minimo)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df_pnad!$B$2:$B$151</c:f>
              <c:numCache>
                <c:formatCode>mm/yy</c:formatCode>
                <c:ptCount val="15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</c:numCache>
            </c:numRef>
          </c:cat>
          <c:val>
            <c:numRef>
              <c:f>df_pnad!$E$2:$E$151</c:f>
              <c:numCache>
                <c:formatCode>0.0</c:formatCode>
                <c:ptCount val="150"/>
                <c:pt idx="0">
                  <c:v>4.631832797427653</c:v>
                </c:pt>
                <c:pt idx="1">
                  <c:v>4.64951768488746</c:v>
                </c:pt>
                <c:pt idx="2">
                  <c:v>4.638263665594855</c:v>
                </c:pt>
                <c:pt idx="3">
                  <c:v>4.647909967845659</c:v>
                </c:pt>
                <c:pt idx="4">
                  <c:v>4.672025723472669</c:v>
                </c:pt>
                <c:pt idx="5">
                  <c:v>4.686495176848875</c:v>
                </c:pt>
                <c:pt idx="6">
                  <c:v>4.678456591639871</c:v>
                </c:pt>
                <c:pt idx="7">
                  <c:v>4.672025723472669</c:v>
                </c:pt>
                <c:pt idx="8">
                  <c:v>4.6688102893890679</c:v>
                </c:pt>
                <c:pt idx="9">
                  <c:v>4.657556270096463</c:v>
                </c:pt>
                <c:pt idx="10">
                  <c:v>4.2905604719764012</c:v>
                </c:pt>
                <c:pt idx="11">
                  <c:v>4.3156342182890857</c:v>
                </c:pt>
                <c:pt idx="12">
                  <c:v>4.3407079646017701</c:v>
                </c:pt>
                <c:pt idx="13">
                  <c:v>4.3510324483775813</c:v>
                </c:pt>
                <c:pt idx="14">
                  <c:v>4.3539823008849554</c:v>
                </c:pt>
                <c:pt idx="15">
                  <c:v>4.389380530973451</c:v>
                </c:pt>
                <c:pt idx="16">
                  <c:v>4.4174041297935105</c:v>
                </c:pt>
                <c:pt idx="17">
                  <c:v>4.446902654867257</c:v>
                </c:pt>
                <c:pt idx="18">
                  <c:v>4.446902654867257</c:v>
                </c:pt>
                <c:pt idx="19">
                  <c:v>4.4616519174041294</c:v>
                </c:pt>
                <c:pt idx="20">
                  <c:v>4.443952802359882</c:v>
                </c:pt>
                <c:pt idx="21">
                  <c:v>4.4085545722713864</c:v>
                </c:pt>
                <c:pt idx="22">
                  <c:v>4.124309392265193</c:v>
                </c:pt>
                <c:pt idx="23">
                  <c:v>4.1643646408839778</c:v>
                </c:pt>
                <c:pt idx="24">
                  <c:v>4.2113259668508292</c:v>
                </c:pt>
                <c:pt idx="25">
                  <c:v>4.208563535911602</c:v>
                </c:pt>
                <c:pt idx="26">
                  <c:v>4.2016574585635356</c:v>
                </c:pt>
                <c:pt idx="27">
                  <c:v>4.1795580110497239</c:v>
                </c:pt>
                <c:pt idx="28">
                  <c:v>4.1712707182320443</c:v>
                </c:pt>
                <c:pt idx="29">
                  <c:v>4.2002762430939224</c:v>
                </c:pt>
                <c:pt idx="30">
                  <c:v>4.2154696132596685</c:v>
                </c:pt>
                <c:pt idx="31">
                  <c:v>4.2320441988950277</c:v>
                </c:pt>
                <c:pt idx="32">
                  <c:v>4.2030386740331496</c:v>
                </c:pt>
                <c:pt idx="33">
                  <c:v>4.2044198895027627</c:v>
                </c:pt>
                <c:pt idx="34">
                  <c:v>3.8680203045685277</c:v>
                </c:pt>
                <c:pt idx="35">
                  <c:v>3.8616751269035534</c:v>
                </c:pt>
                <c:pt idx="36">
                  <c:v>3.8629441624365484</c:v>
                </c:pt>
                <c:pt idx="37">
                  <c:v>3.8540609137055837</c:v>
                </c:pt>
                <c:pt idx="38">
                  <c:v>3.8375634517766497</c:v>
                </c:pt>
                <c:pt idx="39">
                  <c:v>3.8477157360406093</c:v>
                </c:pt>
                <c:pt idx="40">
                  <c:v>3.8210659898477157</c:v>
                </c:pt>
                <c:pt idx="41">
                  <c:v>3.8032994923857868</c:v>
                </c:pt>
                <c:pt idx="42">
                  <c:v>3.8007614213197969</c:v>
                </c:pt>
                <c:pt idx="43">
                  <c:v>3.7868020304568528</c:v>
                </c:pt>
                <c:pt idx="44">
                  <c:v>3.7588832487309647</c:v>
                </c:pt>
                <c:pt idx="45">
                  <c:v>3.7398477157360408</c:v>
                </c:pt>
                <c:pt idx="46">
                  <c:v>3.3590909090909089</c:v>
                </c:pt>
                <c:pt idx="47">
                  <c:v>3.3386363636363638</c:v>
                </c:pt>
                <c:pt idx="48">
                  <c:v>3.3545454545454545</c:v>
                </c:pt>
                <c:pt idx="49">
                  <c:v>3.3374999999999999</c:v>
                </c:pt>
                <c:pt idx="50">
                  <c:v>3.3488636363636362</c:v>
                </c:pt>
                <c:pt idx="51">
                  <c:v>3.3136363636363635</c:v>
                </c:pt>
                <c:pt idx="52">
                  <c:v>3.3159090909090909</c:v>
                </c:pt>
                <c:pt idx="53">
                  <c:v>3.3454545454545452</c:v>
                </c:pt>
                <c:pt idx="54">
                  <c:v>3.3409090909090908</c:v>
                </c:pt>
                <c:pt idx="55">
                  <c:v>3.3477272727272727</c:v>
                </c:pt>
                <c:pt idx="56">
                  <c:v>3.3545454545454545</c:v>
                </c:pt>
                <c:pt idx="57">
                  <c:v>3.3704545454545456</c:v>
                </c:pt>
                <c:pt idx="58">
                  <c:v>3.1771611526147279</c:v>
                </c:pt>
                <c:pt idx="59">
                  <c:v>3.1867662753468515</c:v>
                </c:pt>
                <c:pt idx="60">
                  <c:v>3.2049092849519742</c:v>
                </c:pt>
                <c:pt idx="61">
                  <c:v>3.1910352187833513</c:v>
                </c:pt>
                <c:pt idx="62">
                  <c:v>3.1867662753468515</c:v>
                </c:pt>
                <c:pt idx="63">
                  <c:v>3.1739594450373532</c:v>
                </c:pt>
                <c:pt idx="64">
                  <c:v>3.1760939167556028</c:v>
                </c:pt>
                <c:pt idx="65">
                  <c:v>3.1707577374599785</c:v>
                </c:pt>
                <c:pt idx="66">
                  <c:v>3.1867662753468515</c:v>
                </c:pt>
                <c:pt idx="67">
                  <c:v>3.1985058697972253</c:v>
                </c:pt>
                <c:pt idx="68">
                  <c:v>3.2123799359658483</c:v>
                </c:pt>
                <c:pt idx="69">
                  <c:v>3.2145144076840984</c:v>
                </c:pt>
                <c:pt idx="70">
                  <c:v>3.1687631027253671</c:v>
                </c:pt>
                <c:pt idx="71">
                  <c:v>3.1813417190775684</c:v>
                </c:pt>
                <c:pt idx="72">
                  <c:v>3.1792452830188678</c:v>
                </c:pt>
                <c:pt idx="73">
                  <c:v>3.1897274633123689</c:v>
                </c:pt>
                <c:pt idx="74">
                  <c:v>3.190775681341719</c:v>
                </c:pt>
                <c:pt idx="75">
                  <c:v>3.1855345911949686</c:v>
                </c:pt>
                <c:pt idx="76">
                  <c:v>3.1740041928721174</c:v>
                </c:pt>
                <c:pt idx="77">
                  <c:v>3.1876310272536688</c:v>
                </c:pt>
                <c:pt idx="78">
                  <c:v>3.1740041928721174</c:v>
                </c:pt>
                <c:pt idx="79">
                  <c:v>3.1781970649895177</c:v>
                </c:pt>
                <c:pt idx="80">
                  <c:v>3.1802935010482178</c:v>
                </c:pt>
                <c:pt idx="81">
                  <c:v>3.20020964360587</c:v>
                </c:pt>
                <c:pt idx="82">
                  <c:v>3.0771543086172346</c:v>
                </c:pt>
                <c:pt idx="83">
                  <c:v>3.0881763527054109</c:v>
                </c:pt>
                <c:pt idx="84">
                  <c:v>3.0751503006012024</c:v>
                </c:pt>
                <c:pt idx="85">
                  <c:v>3.0591182364729459</c:v>
                </c:pt>
                <c:pt idx="86">
                  <c:v>3.0380761523046091</c:v>
                </c:pt>
                <c:pt idx="87">
                  <c:v>3.0380761523046091</c:v>
                </c:pt>
                <c:pt idx="88">
                  <c:v>3.0310621242484972</c:v>
                </c:pt>
                <c:pt idx="89">
                  <c:v>3.0440881763527052</c:v>
                </c:pt>
                <c:pt idx="90">
                  <c:v>3.0430861723446894</c:v>
                </c:pt>
                <c:pt idx="91">
                  <c:v>3.0661322645290583</c:v>
                </c:pt>
                <c:pt idx="92">
                  <c:v>3.0801603206412826</c:v>
                </c:pt>
                <c:pt idx="93">
                  <c:v>3.0701402805611222</c:v>
                </c:pt>
                <c:pt idx="94">
                  <c:v>2.9557266602502406</c:v>
                </c:pt>
                <c:pt idx="95">
                  <c:v>2.9416267942583731</c:v>
                </c:pt>
                <c:pt idx="96">
                  <c:v>2.9665071770334928</c:v>
                </c:pt>
                <c:pt idx="97">
                  <c:v>2.9980861244019139</c:v>
                </c:pt>
                <c:pt idx="98">
                  <c:v>3.0478468899521531</c:v>
                </c:pt>
                <c:pt idx="99">
                  <c:v>3.094736842105263</c:v>
                </c:pt>
                <c:pt idx="100">
                  <c:v>3.1320574162679424</c:v>
                </c:pt>
                <c:pt idx="101">
                  <c:v>3.1272727272727274</c:v>
                </c:pt>
                <c:pt idx="102">
                  <c:v>3.1291866028708135</c:v>
                </c:pt>
                <c:pt idx="103">
                  <c:v>3.0832535885167465</c:v>
                </c:pt>
                <c:pt idx="104">
                  <c:v>3.0507177033492825</c:v>
                </c:pt>
                <c:pt idx="105">
                  <c:v>3.0047846889952154</c:v>
                </c:pt>
                <c:pt idx="106">
                  <c:v>2.8481818181818181</c:v>
                </c:pt>
                <c:pt idx="107">
                  <c:v>2.8227272727272728</c:v>
                </c:pt>
                <c:pt idx="108">
                  <c:v>2.830909090909091</c:v>
                </c:pt>
                <c:pt idx="109">
                  <c:v>2.7972727272727274</c:v>
                </c:pt>
                <c:pt idx="110">
                  <c:v>2.7954545454545454</c:v>
                </c:pt>
                <c:pt idx="111">
                  <c:v>2.7527272727272729</c:v>
                </c:pt>
                <c:pt idx="112">
                  <c:v>2.728181818181818</c:v>
                </c:pt>
                <c:pt idx="113">
                  <c:v>2.689090909090909</c:v>
                </c:pt>
                <c:pt idx="114">
                  <c:v>2.6427272727272726</c:v>
                </c:pt>
                <c:pt idx="115">
                  <c:v>2.6027272727272726</c:v>
                </c:pt>
                <c:pt idx="116">
                  <c:v>2.5690909090909089</c:v>
                </c:pt>
                <c:pt idx="117">
                  <c:v>2.5481818181818183</c:v>
                </c:pt>
                <c:pt idx="118">
                  <c:v>2.334983498349835</c:v>
                </c:pt>
                <c:pt idx="119">
                  <c:v>2.3374587458745872</c:v>
                </c:pt>
                <c:pt idx="120">
                  <c:v>2.3473597359735972</c:v>
                </c:pt>
                <c:pt idx="121">
                  <c:v>2.3374587458745872</c:v>
                </c:pt>
                <c:pt idx="122">
                  <c:v>2.3539603960396041</c:v>
                </c:pt>
                <c:pt idx="123">
                  <c:v>2.3712871287128712</c:v>
                </c:pt>
                <c:pt idx="124">
                  <c:v>2.4051155115511551</c:v>
                </c:pt>
                <c:pt idx="125">
                  <c:v>2.4249174917491749</c:v>
                </c:pt>
                <c:pt idx="126">
                  <c:v>2.4579207920792081</c:v>
                </c:pt>
                <c:pt idx="127">
                  <c:v>2.4744224422442245</c:v>
                </c:pt>
                <c:pt idx="128">
                  <c:v>2.4975247524752477</c:v>
                </c:pt>
                <c:pt idx="129">
                  <c:v>2.5033003300330035</c:v>
                </c:pt>
                <c:pt idx="130">
                  <c:v>2.3410138248847927</c:v>
                </c:pt>
                <c:pt idx="131">
                  <c:v>2.3394777265745006</c:v>
                </c:pt>
                <c:pt idx="132">
                  <c:v>2.3456221198156681</c:v>
                </c:pt>
                <c:pt idx="133">
                  <c:v>2.338709677419355</c:v>
                </c:pt>
                <c:pt idx="134">
                  <c:v>2.3030303030303032</c:v>
                </c:pt>
                <c:pt idx="135">
                  <c:v>2.312878787878788</c:v>
                </c:pt>
                <c:pt idx="136">
                  <c:v>2.3212121212121213</c:v>
                </c:pt>
                <c:pt idx="137">
                  <c:v>2.3280303030303031</c:v>
                </c:pt>
                <c:pt idx="138">
                  <c:v>2.3515151515151516</c:v>
                </c:pt>
                <c:pt idx="139">
                  <c:v>2.3598484848484849</c:v>
                </c:pt>
                <c:pt idx="140">
                  <c:v>2.3803030303030304</c:v>
                </c:pt>
                <c:pt idx="141">
                  <c:v>2.3704545454545456</c:v>
                </c:pt>
                <c:pt idx="142">
                  <c:v>2.2407932011331444</c:v>
                </c:pt>
                <c:pt idx="143">
                  <c:v>2.2507082152974505</c:v>
                </c:pt>
                <c:pt idx="144">
                  <c:v>2.2485835694050991</c:v>
                </c:pt>
                <c:pt idx="145">
                  <c:v>2.2584985835694051</c:v>
                </c:pt>
                <c:pt idx="146">
                  <c:v>2.2726628895184136</c:v>
                </c:pt>
                <c:pt idx="147">
                  <c:v>2.2882436260623229</c:v>
                </c:pt>
                <c:pt idx="148">
                  <c:v>2.2740793201133145</c:v>
                </c:pt>
                <c:pt idx="149">
                  <c:v>2.2861189801699715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36-4D7A-A37E-1FA06EB2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15247"/>
        <c:axId val="194414767"/>
      </c:lineChart>
      <c:dateAx>
        <c:axId val="194423407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4402287"/>
        <c:crosses val="autoZero"/>
        <c:auto val="1"/>
        <c:lblOffset val="100"/>
        <c:baseTimeUnit val="months"/>
        <c:majorUnit val="12"/>
        <c:majorTimeUnit val="months"/>
      </c:dateAx>
      <c:valAx>
        <c:axId val="19440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4423407"/>
        <c:crosses val="autoZero"/>
        <c:crossBetween val="between"/>
      </c:valAx>
      <c:valAx>
        <c:axId val="194414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Relação Renda média e Salário Mínimo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94415247"/>
        <c:crosses val="max"/>
        <c:crossBetween val="between"/>
      </c:valAx>
      <c:dateAx>
        <c:axId val="194415247"/>
        <c:scaling>
          <c:orientation val="minMax"/>
        </c:scaling>
        <c:delete val="1"/>
        <c:axPos val="b"/>
        <c:numFmt formatCode="mm/yy" sourceLinked="1"/>
        <c:majorTickMark val="out"/>
        <c:minorTickMark val="none"/>
        <c:tickLblPos val="nextTo"/>
        <c:crossAx val="194414767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df_pnad!$F$1</c:f>
              <c:strCache>
                <c:ptCount val="1"/>
                <c:pt idx="0">
                  <c:v>Taxa de Desocupação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df_pnad!$B$2:$B$151</c:f>
              <c:numCache>
                <c:formatCode>mm/yy</c:formatCode>
                <c:ptCount val="150"/>
                <c:pt idx="0">
                  <c:v>40969</c:v>
                </c:pt>
                <c:pt idx="1">
                  <c:v>41000</c:v>
                </c:pt>
                <c:pt idx="2">
                  <c:v>41030</c:v>
                </c:pt>
                <c:pt idx="3">
                  <c:v>41061</c:v>
                </c:pt>
                <c:pt idx="4">
                  <c:v>41091</c:v>
                </c:pt>
                <c:pt idx="5">
                  <c:v>41122</c:v>
                </c:pt>
                <c:pt idx="6">
                  <c:v>41153</c:v>
                </c:pt>
                <c:pt idx="7">
                  <c:v>41183</c:v>
                </c:pt>
                <c:pt idx="8">
                  <c:v>41214</c:v>
                </c:pt>
                <c:pt idx="9">
                  <c:v>41244</c:v>
                </c:pt>
                <c:pt idx="10">
                  <c:v>41275</c:v>
                </c:pt>
                <c:pt idx="11">
                  <c:v>41306</c:v>
                </c:pt>
                <c:pt idx="12">
                  <c:v>41334</c:v>
                </c:pt>
                <c:pt idx="13">
                  <c:v>41365</c:v>
                </c:pt>
                <c:pt idx="14">
                  <c:v>41395</c:v>
                </c:pt>
                <c:pt idx="15">
                  <c:v>41426</c:v>
                </c:pt>
                <c:pt idx="16">
                  <c:v>41456</c:v>
                </c:pt>
                <c:pt idx="17">
                  <c:v>41487</c:v>
                </c:pt>
                <c:pt idx="18">
                  <c:v>41518</c:v>
                </c:pt>
                <c:pt idx="19">
                  <c:v>41548</c:v>
                </c:pt>
                <c:pt idx="20">
                  <c:v>41579</c:v>
                </c:pt>
                <c:pt idx="21">
                  <c:v>41609</c:v>
                </c:pt>
                <c:pt idx="22">
                  <c:v>41640</c:v>
                </c:pt>
                <c:pt idx="23">
                  <c:v>41671</c:v>
                </c:pt>
                <c:pt idx="24">
                  <c:v>41699</c:v>
                </c:pt>
                <c:pt idx="25">
                  <c:v>41730</c:v>
                </c:pt>
                <c:pt idx="26">
                  <c:v>41760</c:v>
                </c:pt>
                <c:pt idx="27">
                  <c:v>41791</c:v>
                </c:pt>
                <c:pt idx="28">
                  <c:v>41821</c:v>
                </c:pt>
                <c:pt idx="29">
                  <c:v>41852</c:v>
                </c:pt>
                <c:pt idx="30">
                  <c:v>41883</c:v>
                </c:pt>
                <c:pt idx="31">
                  <c:v>41913</c:v>
                </c:pt>
                <c:pt idx="32">
                  <c:v>41944</c:v>
                </c:pt>
                <c:pt idx="33">
                  <c:v>41974</c:v>
                </c:pt>
                <c:pt idx="34">
                  <c:v>42005</c:v>
                </c:pt>
                <c:pt idx="35">
                  <c:v>42036</c:v>
                </c:pt>
                <c:pt idx="36">
                  <c:v>42064</c:v>
                </c:pt>
                <c:pt idx="37">
                  <c:v>42095</c:v>
                </c:pt>
                <c:pt idx="38">
                  <c:v>42125</c:v>
                </c:pt>
                <c:pt idx="39">
                  <c:v>42156</c:v>
                </c:pt>
                <c:pt idx="40">
                  <c:v>42186</c:v>
                </c:pt>
                <c:pt idx="41">
                  <c:v>42217</c:v>
                </c:pt>
                <c:pt idx="42">
                  <c:v>42248</c:v>
                </c:pt>
                <c:pt idx="43">
                  <c:v>42278</c:v>
                </c:pt>
                <c:pt idx="44">
                  <c:v>42309</c:v>
                </c:pt>
                <c:pt idx="45">
                  <c:v>42339</c:v>
                </c:pt>
                <c:pt idx="46">
                  <c:v>42370</c:v>
                </c:pt>
                <c:pt idx="47">
                  <c:v>42401</c:v>
                </c:pt>
                <c:pt idx="48">
                  <c:v>42430</c:v>
                </c:pt>
                <c:pt idx="49">
                  <c:v>42461</c:v>
                </c:pt>
                <c:pt idx="50">
                  <c:v>42491</c:v>
                </c:pt>
                <c:pt idx="51">
                  <c:v>42522</c:v>
                </c:pt>
                <c:pt idx="52">
                  <c:v>42552</c:v>
                </c:pt>
                <c:pt idx="53">
                  <c:v>42583</c:v>
                </c:pt>
                <c:pt idx="54">
                  <c:v>42614</c:v>
                </c:pt>
                <c:pt idx="55">
                  <c:v>42644</c:v>
                </c:pt>
                <c:pt idx="56">
                  <c:v>42675</c:v>
                </c:pt>
                <c:pt idx="57">
                  <c:v>42705</c:v>
                </c:pt>
                <c:pt idx="58">
                  <c:v>42736</c:v>
                </c:pt>
                <c:pt idx="59">
                  <c:v>42767</c:v>
                </c:pt>
                <c:pt idx="60">
                  <c:v>42795</c:v>
                </c:pt>
                <c:pt idx="61">
                  <c:v>42826</c:v>
                </c:pt>
                <c:pt idx="62">
                  <c:v>42856</c:v>
                </c:pt>
                <c:pt idx="63">
                  <c:v>42887</c:v>
                </c:pt>
                <c:pt idx="64">
                  <c:v>42917</c:v>
                </c:pt>
                <c:pt idx="65">
                  <c:v>42948</c:v>
                </c:pt>
                <c:pt idx="66">
                  <c:v>42979</c:v>
                </c:pt>
                <c:pt idx="67">
                  <c:v>43009</c:v>
                </c:pt>
                <c:pt idx="68">
                  <c:v>43040</c:v>
                </c:pt>
                <c:pt idx="69">
                  <c:v>43070</c:v>
                </c:pt>
                <c:pt idx="70">
                  <c:v>43101</c:v>
                </c:pt>
                <c:pt idx="71">
                  <c:v>43132</c:v>
                </c:pt>
                <c:pt idx="72">
                  <c:v>43160</c:v>
                </c:pt>
                <c:pt idx="73">
                  <c:v>43191</c:v>
                </c:pt>
                <c:pt idx="74">
                  <c:v>43221</c:v>
                </c:pt>
                <c:pt idx="75">
                  <c:v>43252</c:v>
                </c:pt>
                <c:pt idx="76">
                  <c:v>43282</c:v>
                </c:pt>
                <c:pt idx="77">
                  <c:v>43313</c:v>
                </c:pt>
                <c:pt idx="78">
                  <c:v>43344</c:v>
                </c:pt>
                <c:pt idx="79">
                  <c:v>43374</c:v>
                </c:pt>
                <c:pt idx="80">
                  <c:v>43405</c:v>
                </c:pt>
                <c:pt idx="81">
                  <c:v>43435</c:v>
                </c:pt>
                <c:pt idx="82">
                  <c:v>43466</c:v>
                </c:pt>
                <c:pt idx="83">
                  <c:v>43497</c:v>
                </c:pt>
                <c:pt idx="84">
                  <c:v>43525</c:v>
                </c:pt>
                <c:pt idx="85">
                  <c:v>43556</c:v>
                </c:pt>
                <c:pt idx="86">
                  <c:v>43586</c:v>
                </c:pt>
                <c:pt idx="87">
                  <c:v>43617</c:v>
                </c:pt>
                <c:pt idx="88">
                  <c:v>43647</c:v>
                </c:pt>
                <c:pt idx="89">
                  <c:v>43678</c:v>
                </c:pt>
                <c:pt idx="90">
                  <c:v>43709</c:v>
                </c:pt>
                <c:pt idx="91">
                  <c:v>43739</c:v>
                </c:pt>
                <c:pt idx="92">
                  <c:v>43770</c:v>
                </c:pt>
                <c:pt idx="93">
                  <c:v>43800</c:v>
                </c:pt>
                <c:pt idx="94">
                  <c:v>43831</c:v>
                </c:pt>
                <c:pt idx="95">
                  <c:v>43862</c:v>
                </c:pt>
                <c:pt idx="96">
                  <c:v>43891</c:v>
                </c:pt>
                <c:pt idx="97">
                  <c:v>43922</c:v>
                </c:pt>
                <c:pt idx="98">
                  <c:v>43952</c:v>
                </c:pt>
                <c:pt idx="99">
                  <c:v>43983</c:v>
                </c:pt>
                <c:pt idx="100">
                  <c:v>44013</c:v>
                </c:pt>
                <c:pt idx="101">
                  <c:v>44044</c:v>
                </c:pt>
                <c:pt idx="102">
                  <c:v>44075</c:v>
                </c:pt>
                <c:pt idx="103">
                  <c:v>44105</c:v>
                </c:pt>
                <c:pt idx="104">
                  <c:v>44136</c:v>
                </c:pt>
                <c:pt idx="105">
                  <c:v>44166</c:v>
                </c:pt>
                <c:pt idx="106">
                  <c:v>44197</c:v>
                </c:pt>
                <c:pt idx="107">
                  <c:v>44228</c:v>
                </c:pt>
                <c:pt idx="108">
                  <c:v>44256</c:v>
                </c:pt>
                <c:pt idx="109">
                  <c:v>44287</c:v>
                </c:pt>
                <c:pt idx="110">
                  <c:v>44317</c:v>
                </c:pt>
                <c:pt idx="111">
                  <c:v>44348</c:v>
                </c:pt>
                <c:pt idx="112">
                  <c:v>44378</c:v>
                </c:pt>
                <c:pt idx="113">
                  <c:v>44409</c:v>
                </c:pt>
                <c:pt idx="114">
                  <c:v>44440</c:v>
                </c:pt>
                <c:pt idx="115">
                  <c:v>44470</c:v>
                </c:pt>
                <c:pt idx="116">
                  <c:v>44501</c:v>
                </c:pt>
                <c:pt idx="117">
                  <c:v>44531</c:v>
                </c:pt>
                <c:pt idx="118">
                  <c:v>44562</c:v>
                </c:pt>
                <c:pt idx="119">
                  <c:v>44593</c:v>
                </c:pt>
                <c:pt idx="120">
                  <c:v>44621</c:v>
                </c:pt>
                <c:pt idx="121">
                  <c:v>44652</c:v>
                </c:pt>
                <c:pt idx="122">
                  <c:v>44682</c:v>
                </c:pt>
                <c:pt idx="123">
                  <c:v>44713</c:v>
                </c:pt>
                <c:pt idx="124">
                  <c:v>44743</c:v>
                </c:pt>
                <c:pt idx="125">
                  <c:v>44774</c:v>
                </c:pt>
                <c:pt idx="126">
                  <c:v>44805</c:v>
                </c:pt>
                <c:pt idx="127">
                  <c:v>44835</c:v>
                </c:pt>
                <c:pt idx="128">
                  <c:v>44866</c:v>
                </c:pt>
                <c:pt idx="129">
                  <c:v>44896</c:v>
                </c:pt>
                <c:pt idx="130">
                  <c:v>44927</c:v>
                </c:pt>
                <c:pt idx="131">
                  <c:v>44958</c:v>
                </c:pt>
                <c:pt idx="132">
                  <c:v>44986</c:v>
                </c:pt>
                <c:pt idx="133">
                  <c:v>45017</c:v>
                </c:pt>
                <c:pt idx="134">
                  <c:v>45047</c:v>
                </c:pt>
                <c:pt idx="135">
                  <c:v>45078</c:v>
                </c:pt>
                <c:pt idx="136">
                  <c:v>45108</c:v>
                </c:pt>
                <c:pt idx="137">
                  <c:v>45139</c:v>
                </c:pt>
                <c:pt idx="138">
                  <c:v>45170</c:v>
                </c:pt>
                <c:pt idx="139">
                  <c:v>45200</c:v>
                </c:pt>
                <c:pt idx="140">
                  <c:v>45231</c:v>
                </c:pt>
                <c:pt idx="141">
                  <c:v>45261</c:v>
                </c:pt>
                <c:pt idx="142">
                  <c:v>45292</c:v>
                </c:pt>
                <c:pt idx="143">
                  <c:v>45323</c:v>
                </c:pt>
                <c:pt idx="144">
                  <c:v>45352</c:v>
                </c:pt>
                <c:pt idx="145">
                  <c:v>45383</c:v>
                </c:pt>
                <c:pt idx="146">
                  <c:v>45413</c:v>
                </c:pt>
                <c:pt idx="147">
                  <c:v>45444</c:v>
                </c:pt>
                <c:pt idx="148">
                  <c:v>45474</c:v>
                </c:pt>
                <c:pt idx="149">
                  <c:v>45505</c:v>
                </c:pt>
              </c:numCache>
            </c:numRef>
          </c:cat>
          <c:val>
            <c:numRef>
              <c:f>df_pnad!$F$2:$F$151</c:f>
              <c:numCache>
                <c:formatCode>0.0%</c:formatCode>
                <c:ptCount val="150"/>
                <c:pt idx="0">
                  <c:v>0.08</c:v>
                </c:pt>
                <c:pt idx="1">
                  <c:v>7.8E-2</c:v>
                </c:pt>
                <c:pt idx="2">
                  <c:v>7.6999999999999999E-2</c:v>
                </c:pt>
                <c:pt idx="3">
                  <c:v>7.5999999999999998E-2</c:v>
                </c:pt>
                <c:pt idx="4">
                  <c:v>7.4999999999999997E-2</c:v>
                </c:pt>
                <c:pt idx="5">
                  <c:v>7.400000000000001E-2</c:v>
                </c:pt>
                <c:pt idx="6">
                  <c:v>7.0999999999999994E-2</c:v>
                </c:pt>
                <c:pt idx="7">
                  <c:v>7.0000000000000007E-2</c:v>
                </c:pt>
                <c:pt idx="8">
                  <c:v>6.8000000000000005E-2</c:v>
                </c:pt>
                <c:pt idx="9">
                  <c:v>6.9000000000000006E-2</c:v>
                </c:pt>
                <c:pt idx="10">
                  <c:v>7.2999999999999995E-2</c:v>
                </c:pt>
                <c:pt idx="11">
                  <c:v>7.8E-2</c:v>
                </c:pt>
                <c:pt idx="12">
                  <c:v>8.1000000000000003E-2</c:v>
                </c:pt>
                <c:pt idx="13">
                  <c:v>7.9000000000000001E-2</c:v>
                </c:pt>
                <c:pt idx="14">
                  <c:v>7.6999999999999999E-2</c:v>
                </c:pt>
                <c:pt idx="15">
                  <c:v>7.4999999999999997E-2</c:v>
                </c:pt>
                <c:pt idx="16">
                  <c:v>7.400000000000001E-2</c:v>
                </c:pt>
                <c:pt idx="17">
                  <c:v>7.2000000000000008E-2</c:v>
                </c:pt>
                <c:pt idx="18">
                  <c:v>7.0000000000000007E-2</c:v>
                </c:pt>
                <c:pt idx="19">
                  <c:v>6.8000000000000005E-2</c:v>
                </c:pt>
                <c:pt idx="20">
                  <c:v>6.6000000000000003E-2</c:v>
                </c:pt>
                <c:pt idx="21">
                  <c:v>6.3E-2</c:v>
                </c:pt>
                <c:pt idx="22">
                  <c:v>6.5000000000000002E-2</c:v>
                </c:pt>
                <c:pt idx="23">
                  <c:v>6.8000000000000005E-2</c:v>
                </c:pt>
                <c:pt idx="24">
                  <c:v>7.2000000000000008E-2</c:v>
                </c:pt>
                <c:pt idx="25">
                  <c:v>7.2000000000000008E-2</c:v>
                </c:pt>
                <c:pt idx="26">
                  <c:v>7.0999999999999994E-2</c:v>
                </c:pt>
                <c:pt idx="27">
                  <c:v>6.9000000000000006E-2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6.9000000000000006E-2</c:v>
                </c:pt>
                <c:pt idx="31">
                  <c:v>6.7000000000000004E-2</c:v>
                </c:pt>
                <c:pt idx="32">
                  <c:v>6.6000000000000003E-2</c:v>
                </c:pt>
                <c:pt idx="33">
                  <c:v>6.6000000000000003E-2</c:v>
                </c:pt>
                <c:pt idx="34">
                  <c:v>6.9000000000000006E-2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8.1000000000000003E-2</c:v>
                </c:pt>
                <c:pt idx="38">
                  <c:v>8.3000000000000004E-2</c:v>
                </c:pt>
                <c:pt idx="39">
                  <c:v>8.4000000000000005E-2</c:v>
                </c:pt>
                <c:pt idx="40">
                  <c:v>8.6999999999999994E-2</c:v>
                </c:pt>
                <c:pt idx="41">
                  <c:v>8.900000000000001E-2</c:v>
                </c:pt>
                <c:pt idx="42">
                  <c:v>0.09</c:v>
                </c:pt>
                <c:pt idx="43">
                  <c:v>9.0999999999999998E-2</c:v>
                </c:pt>
                <c:pt idx="44">
                  <c:v>9.0999999999999998E-2</c:v>
                </c:pt>
                <c:pt idx="45">
                  <c:v>9.0999999999999998E-2</c:v>
                </c:pt>
                <c:pt idx="46">
                  <c:v>9.6000000000000002E-2</c:v>
                </c:pt>
                <c:pt idx="47">
                  <c:v>0.10300000000000001</c:v>
                </c:pt>
                <c:pt idx="48">
                  <c:v>0.111</c:v>
                </c:pt>
                <c:pt idx="49">
                  <c:v>0.113</c:v>
                </c:pt>
                <c:pt idx="50">
                  <c:v>0.113</c:v>
                </c:pt>
                <c:pt idx="51">
                  <c:v>0.114</c:v>
                </c:pt>
                <c:pt idx="52">
                  <c:v>0.11699999999999999</c:v>
                </c:pt>
                <c:pt idx="53">
                  <c:v>0.11900000000000001</c:v>
                </c:pt>
                <c:pt idx="54">
                  <c:v>0.11900000000000001</c:v>
                </c:pt>
                <c:pt idx="55">
                  <c:v>0.11900000000000001</c:v>
                </c:pt>
                <c:pt idx="56">
                  <c:v>0.12</c:v>
                </c:pt>
                <c:pt idx="57">
                  <c:v>0.122</c:v>
                </c:pt>
                <c:pt idx="58">
                  <c:v>0.127</c:v>
                </c:pt>
                <c:pt idx="59">
                  <c:v>0.13300000000000001</c:v>
                </c:pt>
                <c:pt idx="60">
                  <c:v>0.13900000000000001</c:v>
                </c:pt>
                <c:pt idx="61">
                  <c:v>0.13699999999999998</c:v>
                </c:pt>
                <c:pt idx="62">
                  <c:v>0.13400000000000001</c:v>
                </c:pt>
                <c:pt idx="63">
                  <c:v>0.13100000000000001</c:v>
                </c:pt>
                <c:pt idx="64">
                  <c:v>0.129</c:v>
                </c:pt>
                <c:pt idx="65">
                  <c:v>0.127</c:v>
                </c:pt>
                <c:pt idx="66">
                  <c:v>0.125</c:v>
                </c:pt>
                <c:pt idx="67">
                  <c:v>0.12300000000000001</c:v>
                </c:pt>
                <c:pt idx="68">
                  <c:v>0.121</c:v>
                </c:pt>
                <c:pt idx="69">
                  <c:v>0.11900000000000001</c:v>
                </c:pt>
                <c:pt idx="70">
                  <c:v>0.12300000000000001</c:v>
                </c:pt>
                <c:pt idx="71">
                  <c:v>0.127</c:v>
                </c:pt>
                <c:pt idx="72">
                  <c:v>0.13200000000000001</c:v>
                </c:pt>
                <c:pt idx="73">
                  <c:v>0.13</c:v>
                </c:pt>
                <c:pt idx="74">
                  <c:v>0.128</c:v>
                </c:pt>
                <c:pt idx="75">
                  <c:v>0.126</c:v>
                </c:pt>
                <c:pt idx="76">
                  <c:v>0.124</c:v>
                </c:pt>
                <c:pt idx="77">
                  <c:v>0.12300000000000001</c:v>
                </c:pt>
                <c:pt idx="78">
                  <c:v>0.12</c:v>
                </c:pt>
                <c:pt idx="79">
                  <c:v>0.11900000000000001</c:v>
                </c:pt>
                <c:pt idx="80">
                  <c:v>0.11699999999999999</c:v>
                </c:pt>
                <c:pt idx="81">
                  <c:v>0.11699999999999999</c:v>
                </c:pt>
                <c:pt idx="82">
                  <c:v>0.122</c:v>
                </c:pt>
                <c:pt idx="83">
                  <c:v>0.126</c:v>
                </c:pt>
                <c:pt idx="84">
                  <c:v>0.128</c:v>
                </c:pt>
                <c:pt idx="85">
                  <c:v>0.126</c:v>
                </c:pt>
                <c:pt idx="86">
                  <c:v>0.124</c:v>
                </c:pt>
                <c:pt idx="87">
                  <c:v>0.121</c:v>
                </c:pt>
                <c:pt idx="88">
                  <c:v>0.12</c:v>
                </c:pt>
                <c:pt idx="89">
                  <c:v>0.11900000000000001</c:v>
                </c:pt>
                <c:pt idx="90">
                  <c:v>0.11900000000000001</c:v>
                </c:pt>
                <c:pt idx="91">
                  <c:v>0.11800000000000001</c:v>
                </c:pt>
                <c:pt idx="92">
                  <c:v>0.113</c:v>
                </c:pt>
                <c:pt idx="93">
                  <c:v>0.111</c:v>
                </c:pt>
                <c:pt idx="94">
                  <c:v>0.114</c:v>
                </c:pt>
                <c:pt idx="95">
                  <c:v>0.11800000000000001</c:v>
                </c:pt>
                <c:pt idx="96">
                  <c:v>0.124</c:v>
                </c:pt>
                <c:pt idx="97">
                  <c:v>0.127</c:v>
                </c:pt>
                <c:pt idx="98">
                  <c:v>0.13100000000000001</c:v>
                </c:pt>
                <c:pt idx="99">
                  <c:v>0.13600000000000001</c:v>
                </c:pt>
                <c:pt idx="100">
                  <c:v>0.14099999999999999</c:v>
                </c:pt>
                <c:pt idx="101">
                  <c:v>0.14800000000000002</c:v>
                </c:pt>
                <c:pt idx="102">
                  <c:v>0.14899999999999999</c:v>
                </c:pt>
                <c:pt idx="103">
                  <c:v>0.14599999999999999</c:v>
                </c:pt>
                <c:pt idx="104">
                  <c:v>0.14400000000000002</c:v>
                </c:pt>
                <c:pt idx="105">
                  <c:v>0.14199999999999999</c:v>
                </c:pt>
                <c:pt idx="106">
                  <c:v>0.14499999999999999</c:v>
                </c:pt>
                <c:pt idx="107">
                  <c:v>0.14599999999999999</c:v>
                </c:pt>
                <c:pt idx="108">
                  <c:v>0.14899999999999999</c:v>
                </c:pt>
                <c:pt idx="109">
                  <c:v>0.14800000000000002</c:v>
                </c:pt>
                <c:pt idx="110">
                  <c:v>0.14699999999999999</c:v>
                </c:pt>
                <c:pt idx="111">
                  <c:v>0.14199999999999999</c:v>
                </c:pt>
                <c:pt idx="112">
                  <c:v>0.13699999999999998</c:v>
                </c:pt>
                <c:pt idx="113">
                  <c:v>0.13100000000000001</c:v>
                </c:pt>
                <c:pt idx="114">
                  <c:v>0.126</c:v>
                </c:pt>
                <c:pt idx="115">
                  <c:v>0.121</c:v>
                </c:pt>
                <c:pt idx="116">
                  <c:v>0.11599999999999999</c:v>
                </c:pt>
                <c:pt idx="117">
                  <c:v>0.111</c:v>
                </c:pt>
                <c:pt idx="118">
                  <c:v>0.11199999999999999</c:v>
                </c:pt>
                <c:pt idx="119">
                  <c:v>0.11199999999999999</c:v>
                </c:pt>
                <c:pt idx="120">
                  <c:v>0.111</c:v>
                </c:pt>
                <c:pt idx="121">
                  <c:v>0.105</c:v>
                </c:pt>
                <c:pt idx="122">
                  <c:v>9.8000000000000004E-2</c:v>
                </c:pt>
                <c:pt idx="123">
                  <c:v>9.3000000000000013E-2</c:v>
                </c:pt>
                <c:pt idx="124">
                  <c:v>9.0999999999999998E-2</c:v>
                </c:pt>
                <c:pt idx="125">
                  <c:v>8.900000000000001E-2</c:v>
                </c:pt>
                <c:pt idx="126">
                  <c:v>8.6999999999999994E-2</c:v>
                </c:pt>
                <c:pt idx="127">
                  <c:v>8.3000000000000004E-2</c:v>
                </c:pt>
                <c:pt idx="128">
                  <c:v>8.1000000000000003E-2</c:v>
                </c:pt>
                <c:pt idx="129">
                  <c:v>7.9000000000000001E-2</c:v>
                </c:pt>
                <c:pt idx="130">
                  <c:v>8.4000000000000005E-2</c:v>
                </c:pt>
                <c:pt idx="131">
                  <c:v>8.5999999999999993E-2</c:v>
                </c:pt>
                <c:pt idx="132">
                  <c:v>8.8000000000000009E-2</c:v>
                </c:pt>
                <c:pt idx="133">
                  <c:v>8.5000000000000006E-2</c:v>
                </c:pt>
                <c:pt idx="134">
                  <c:v>8.3000000000000004E-2</c:v>
                </c:pt>
                <c:pt idx="135">
                  <c:v>0.08</c:v>
                </c:pt>
                <c:pt idx="136">
                  <c:v>7.9000000000000001E-2</c:v>
                </c:pt>
                <c:pt idx="137">
                  <c:v>7.8E-2</c:v>
                </c:pt>
                <c:pt idx="138">
                  <c:v>7.6999999999999999E-2</c:v>
                </c:pt>
                <c:pt idx="139">
                  <c:v>7.5999999999999998E-2</c:v>
                </c:pt>
                <c:pt idx="140">
                  <c:v>7.4999999999999997E-2</c:v>
                </c:pt>
                <c:pt idx="141">
                  <c:v>7.400000000000001E-2</c:v>
                </c:pt>
                <c:pt idx="142">
                  <c:v>7.5999999999999998E-2</c:v>
                </c:pt>
                <c:pt idx="143">
                  <c:v>7.8E-2</c:v>
                </c:pt>
                <c:pt idx="144">
                  <c:v>7.9000000000000001E-2</c:v>
                </c:pt>
                <c:pt idx="145">
                  <c:v>7.4999999999999997E-2</c:v>
                </c:pt>
                <c:pt idx="146">
                  <c:v>7.0999999999999994E-2</c:v>
                </c:pt>
                <c:pt idx="147">
                  <c:v>6.9000000000000006E-2</c:v>
                </c:pt>
                <c:pt idx="148">
                  <c:v>6.8000000000000005E-2</c:v>
                </c:pt>
                <c:pt idx="149">
                  <c:v>6.6000000000000003E-2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5-4170-A6EC-FAF44EA8D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811040"/>
        <c:axId val="1010812000"/>
      </c:lineChart>
      <c:dateAx>
        <c:axId val="1010811040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812000"/>
        <c:crosses val="autoZero"/>
        <c:auto val="1"/>
        <c:lblOffset val="100"/>
        <c:baseTimeUnit val="months"/>
      </c:dateAx>
      <c:valAx>
        <c:axId val="101081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08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df_ipca!$B$414:$B$538</c:f>
              <c:strCache>
                <c:ptCount val="125"/>
                <c:pt idx="0">
                  <c:v>abril 2014</c:v>
                </c:pt>
                <c:pt idx="1">
                  <c:v>maio 2014</c:v>
                </c:pt>
                <c:pt idx="2">
                  <c:v>junho 2014</c:v>
                </c:pt>
                <c:pt idx="3">
                  <c:v>julho 2014</c:v>
                </c:pt>
                <c:pt idx="4">
                  <c:v>agosto 2014</c:v>
                </c:pt>
                <c:pt idx="5">
                  <c:v>setembro 2014</c:v>
                </c:pt>
                <c:pt idx="6">
                  <c:v>outubro 2014</c:v>
                </c:pt>
                <c:pt idx="7">
                  <c:v>novembro 2014</c:v>
                </c:pt>
                <c:pt idx="8">
                  <c:v>dezembro 2014</c:v>
                </c:pt>
                <c:pt idx="9">
                  <c:v>janeiro 2015</c:v>
                </c:pt>
                <c:pt idx="10">
                  <c:v>fevereiro 2015</c:v>
                </c:pt>
                <c:pt idx="11">
                  <c:v>março 2015</c:v>
                </c:pt>
                <c:pt idx="12">
                  <c:v>abril 2015</c:v>
                </c:pt>
                <c:pt idx="13">
                  <c:v>maio 2015</c:v>
                </c:pt>
                <c:pt idx="14">
                  <c:v>junho 2015</c:v>
                </c:pt>
                <c:pt idx="15">
                  <c:v>julho 2015</c:v>
                </c:pt>
                <c:pt idx="16">
                  <c:v>agosto 2015</c:v>
                </c:pt>
                <c:pt idx="17">
                  <c:v>setembro 2015</c:v>
                </c:pt>
                <c:pt idx="18">
                  <c:v>outubro 2015</c:v>
                </c:pt>
                <c:pt idx="19">
                  <c:v>novembro 2015</c:v>
                </c:pt>
                <c:pt idx="20">
                  <c:v>dezembro 2015</c:v>
                </c:pt>
                <c:pt idx="21">
                  <c:v>janeiro 2016</c:v>
                </c:pt>
                <c:pt idx="22">
                  <c:v>fevereiro 2016</c:v>
                </c:pt>
                <c:pt idx="23">
                  <c:v>março 2016</c:v>
                </c:pt>
                <c:pt idx="24">
                  <c:v>abril 2016</c:v>
                </c:pt>
                <c:pt idx="25">
                  <c:v>maio 2016</c:v>
                </c:pt>
                <c:pt idx="26">
                  <c:v>junho 2016</c:v>
                </c:pt>
                <c:pt idx="27">
                  <c:v>julho 2016</c:v>
                </c:pt>
                <c:pt idx="28">
                  <c:v>agosto 2016</c:v>
                </c:pt>
                <c:pt idx="29">
                  <c:v>setembro 2016</c:v>
                </c:pt>
                <c:pt idx="30">
                  <c:v>outubro 2016</c:v>
                </c:pt>
                <c:pt idx="31">
                  <c:v>novembro 2016</c:v>
                </c:pt>
                <c:pt idx="32">
                  <c:v>dezembro 2016</c:v>
                </c:pt>
                <c:pt idx="33">
                  <c:v>janeiro 2017</c:v>
                </c:pt>
                <c:pt idx="34">
                  <c:v>fevereiro 2017</c:v>
                </c:pt>
                <c:pt idx="35">
                  <c:v>março 2017</c:v>
                </c:pt>
                <c:pt idx="36">
                  <c:v>abril 2017</c:v>
                </c:pt>
                <c:pt idx="37">
                  <c:v>maio 2017</c:v>
                </c:pt>
                <c:pt idx="38">
                  <c:v>junho 2017</c:v>
                </c:pt>
                <c:pt idx="39">
                  <c:v>julho 2017</c:v>
                </c:pt>
                <c:pt idx="40">
                  <c:v>agosto 2017</c:v>
                </c:pt>
                <c:pt idx="41">
                  <c:v>setembro 2017</c:v>
                </c:pt>
                <c:pt idx="42">
                  <c:v>outubro 2017</c:v>
                </c:pt>
                <c:pt idx="43">
                  <c:v>novembro 2017</c:v>
                </c:pt>
                <c:pt idx="44">
                  <c:v>dezembro 2017</c:v>
                </c:pt>
                <c:pt idx="45">
                  <c:v>janeiro 2018</c:v>
                </c:pt>
                <c:pt idx="46">
                  <c:v>fevereiro 2018</c:v>
                </c:pt>
                <c:pt idx="47">
                  <c:v>março 2018</c:v>
                </c:pt>
                <c:pt idx="48">
                  <c:v>abril 2018</c:v>
                </c:pt>
                <c:pt idx="49">
                  <c:v>maio 2018</c:v>
                </c:pt>
                <c:pt idx="50">
                  <c:v>junho 2018</c:v>
                </c:pt>
                <c:pt idx="51">
                  <c:v>julho 2018</c:v>
                </c:pt>
                <c:pt idx="52">
                  <c:v>agosto 2018</c:v>
                </c:pt>
                <c:pt idx="53">
                  <c:v>setembro 2018</c:v>
                </c:pt>
                <c:pt idx="54">
                  <c:v>outubro 2018</c:v>
                </c:pt>
                <c:pt idx="55">
                  <c:v>novembro 2018</c:v>
                </c:pt>
                <c:pt idx="56">
                  <c:v>dezembro 2018</c:v>
                </c:pt>
                <c:pt idx="57">
                  <c:v>janeiro 2019</c:v>
                </c:pt>
                <c:pt idx="58">
                  <c:v>fevereiro 2019</c:v>
                </c:pt>
                <c:pt idx="59">
                  <c:v>março 2019</c:v>
                </c:pt>
                <c:pt idx="60">
                  <c:v>abril 2019</c:v>
                </c:pt>
                <c:pt idx="61">
                  <c:v>maio 2019</c:v>
                </c:pt>
                <c:pt idx="62">
                  <c:v>junho 2019</c:v>
                </c:pt>
                <c:pt idx="63">
                  <c:v>julho 2019</c:v>
                </c:pt>
                <c:pt idx="64">
                  <c:v>agosto 2019</c:v>
                </c:pt>
                <c:pt idx="65">
                  <c:v>setembro 2019</c:v>
                </c:pt>
                <c:pt idx="66">
                  <c:v>outubro 2019</c:v>
                </c:pt>
                <c:pt idx="67">
                  <c:v>novembro 2019</c:v>
                </c:pt>
                <c:pt idx="68">
                  <c:v>dezembro 2019</c:v>
                </c:pt>
                <c:pt idx="69">
                  <c:v>janeiro 2020</c:v>
                </c:pt>
                <c:pt idx="70">
                  <c:v>fevereiro 2020</c:v>
                </c:pt>
                <c:pt idx="71">
                  <c:v>março 2020</c:v>
                </c:pt>
                <c:pt idx="72">
                  <c:v>abril 2020</c:v>
                </c:pt>
                <c:pt idx="73">
                  <c:v>maio 2020</c:v>
                </c:pt>
                <c:pt idx="74">
                  <c:v>junho 2020</c:v>
                </c:pt>
                <c:pt idx="75">
                  <c:v>julho 2020</c:v>
                </c:pt>
                <c:pt idx="76">
                  <c:v>agosto 2020</c:v>
                </c:pt>
                <c:pt idx="77">
                  <c:v>setembro 2020</c:v>
                </c:pt>
                <c:pt idx="78">
                  <c:v>outubro 2020</c:v>
                </c:pt>
                <c:pt idx="79">
                  <c:v>novembro 2020</c:v>
                </c:pt>
                <c:pt idx="80">
                  <c:v>dezembro 2020</c:v>
                </c:pt>
                <c:pt idx="81">
                  <c:v>janeiro 2021</c:v>
                </c:pt>
                <c:pt idx="82">
                  <c:v>fevereiro 2021</c:v>
                </c:pt>
                <c:pt idx="83">
                  <c:v>março 2021</c:v>
                </c:pt>
                <c:pt idx="84">
                  <c:v>abril 2021</c:v>
                </c:pt>
                <c:pt idx="85">
                  <c:v>maio 2021</c:v>
                </c:pt>
                <c:pt idx="86">
                  <c:v>junho 2021</c:v>
                </c:pt>
                <c:pt idx="87">
                  <c:v>julho 2021</c:v>
                </c:pt>
                <c:pt idx="88">
                  <c:v>agosto 2021</c:v>
                </c:pt>
                <c:pt idx="89">
                  <c:v>setembro 2021</c:v>
                </c:pt>
                <c:pt idx="90">
                  <c:v>outubro 2021</c:v>
                </c:pt>
                <c:pt idx="91">
                  <c:v>novembro 2021</c:v>
                </c:pt>
                <c:pt idx="92">
                  <c:v>dezembro 2021</c:v>
                </c:pt>
                <c:pt idx="93">
                  <c:v>janeiro 2022</c:v>
                </c:pt>
                <c:pt idx="94">
                  <c:v>fevereiro 2022</c:v>
                </c:pt>
                <c:pt idx="95">
                  <c:v>março 2022</c:v>
                </c:pt>
                <c:pt idx="96">
                  <c:v>abril 2022</c:v>
                </c:pt>
                <c:pt idx="97">
                  <c:v>maio 2022</c:v>
                </c:pt>
                <c:pt idx="98">
                  <c:v>junho 2022</c:v>
                </c:pt>
                <c:pt idx="99">
                  <c:v>julho 2022</c:v>
                </c:pt>
                <c:pt idx="100">
                  <c:v>agosto 2022</c:v>
                </c:pt>
                <c:pt idx="101">
                  <c:v>setembro 2022</c:v>
                </c:pt>
                <c:pt idx="102">
                  <c:v>outubro 2022</c:v>
                </c:pt>
                <c:pt idx="103">
                  <c:v>novembro 2022</c:v>
                </c:pt>
                <c:pt idx="104">
                  <c:v>dezembro 2022</c:v>
                </c:pt>
                <c:pt idx="105">
                  <c:v>janeiro 2023</c:v>
                </c:pt>
                <c:pt idx="106">
                  <c:v>fevereiro 2023</c:v>
                </c:pt>
                <c:pt idx="107">
                  <c:v>março 2023</c:v>
                </c:pt>
                <c:pt idx="108">
                  <c:v>abril 2023</c:v>
                </c:pt>
                <c:pt idx="109">
                  <c:v>maio 2023</c:v>
                </c:pt>
                <c:pt idx="110">
                  <c:v>junho 2023</c:v>
                </c:pt>
                <c:pt idx="111">
                  <c:v>julho 2023</c:v>
                </c:pt>
                <c:pt idx="112">
                  <c:v>agosto 2023</c:v>
                </c:pt>
                <c:pt idx="113">
                  <c:v>setembro 2023</c:v>
                </c:pt>
                <c:pt idx="114">
                  <c:v>outubro 2023</c:v>
                </c:pt>
                <c:pt idx="115">
                  <c:v>novembro 2023</c:v>
                </c:pt>
                <c:pt idx="116">
                  <c:v>dezembro 2023</c:v>
                </c:pt>
                <c:pt idx="117">
                  <c:v>janeiro 2024</c:v>
                </c:pt>
                <c:pt idx="118">
                  <c:v>fevereiro 2024</c:v>
                </c:pt>
                <c:pt idx="119">
                  <c:v>março 2024</c:v>
                </c:pt>
                <c:pt idx="120">
                  <c:v>abril 2024</c:v>
                </c:pt>
                <c:pt idx="121">
                  <c:v>maio 2024</c:v>
                </c:pt>
                <c:pt idx="122">
                  <c:v>junho 2024</c:v>
                </c:pt>
                <c:pt idx="123">
                  <c:v>julho 2024</c:v>
                </c:pt>
                <c:pt idx="124">
                  <c:v>agosto 2024</c:v>
                </c:pt>
              </c:strCache>
            </c:strRef>
          </c:cat>
          <c:val>
            <c:numRef>
              <c:f>df_ipca!$C$414:$C$538</c:f>
              <c:numCache>
                <c:formatCode>General</c:formatCode>
                <c:ptCount val="125"/>
                <c:pt idx="0">
                  <c:v>3924.5</c:v>
                </c:pt>
                <c:pt idx="1">
                  <c:v>3942.55</c:v>
                </c:pt>
                <c:pt idx="2">
                  <c:v>3958.32</c:v>
                </c:pt>
                <c:pt idx="3">
                  <c:v>3958.72</c:v>
                </c:pt>
                <c:pt idx="4">
                  <c:v>3968.62</c:v>
                </c:pt>
                <c:pt idx="5">
                  <c:v>3991.24</c:v>
                </c:pt>
                <c:pt idx="6">
                  <c:v>4008</c:v>
                </c:pt>
                <c:pt idx="7">
                  <c:v>4028.44</c:v>
                </c:pt>
                <c:pt idx="8">
                  <c:v>4059.86</c:v>
                </c:pt>
                <c:pt idx="9">
                  <c:v>4110.2</c:v>
                </c:pt>
                <c:pt idx="10">
                  <c:v>4160.34</c:v>
                </c:pt>
                <c:pt idx="11">
                  <c:v>4215.26</c:v>
                </c:pt>
                <c:pt idx="12">
                  <c:v>4245.1899999999996</c:v>
                </c:pt>
                <c:pt idx="13">
                  <c:v>4276.6000000000004</c:v>
                </c:pt>
                <c:pt idx="14">
                  <c:v>4310.3900000000003</c:v>
                </c:pt>
                <c:pt idx="15">
                  <c:v>4337.1099999999997</c:v>
                </c:pt>
                <c:pt idx="16">
                  <c:v>4346.6499999999996</c:v>
                </c:pt>
                <c:pt idx="17">
                  <c:v>4370.12</c:v>
                </c:pt>
                <c:pt idx="18">
                  <c:v>4405.95</c:v>
                </c:pt>
                <c:pt idx="19">
                  <c:v>4450.45</c:v>
                </c:pt>
                <c:pt idx="20">
                  <c:v>4493.17</c:v>
                </c:pt>
                <c:pt idx="21">
                  <c:v>4550.2299999999996</c:v>
                </c:pt>
                <c:pt idx="22">
                  <c:v>4591.18</c:v>
                </c:pt>
                <c:pt idx="23">
                  <c:v>4610.92</c:v>
                </c:pt>
                <c:pt idx="24">
                  <c:v>4639.05</c:v>
                </c:pt>
                <c:pt idx="25">
                  <c:v>4675.2299999999996</c:v>
                </c:pt>
                <c:pt idx="26">
                  <c:v>4691.59</c:v>
                </c:pt>
                <c:pt idx="27">
                  <c:v>4715.99</c:v>
                </c:pt>
                <c:pt idx="28">
                  <c:v>4736.74</c:v>
                </c:pt>
                <c:pt idx="29">
                  <c:v>4740.53</c:v>
                </c:pt>
                <c:pt idx="30">
                  <c:v>4752.8599999999997</c:v>
                </c:pt>
                <c:pt idx="31">
                  <c:v>4761.42</c:v>
                </c:pt>
                <c:pt idx="32">
                  <c:v>4775.7</c:v>
                </c:pt>
                <c:pt idx="33">
                  <c:v>4793.8500000000004</c:v>
                </c:pt>
                <c:pt idx="34">
                  <c:v>4809.67</c:v>
                </c:pt>
                <c:pt idx="35">
                  <c:v>4821.6899999999996</c:v>
                </c:pt>
                <c:pt idx="36">
                  <c:v>4828.4399999999996</c:v>
                </c:pt>
                <c:pt idx="37">
                  <c:v>4843.41</c:v>
                </c:pt>
                <c:pt idx="38">
                  <c:v>4832.2700000000004</c:v>
                </c:pt>
                <c:pt idx="39">
                  <c:v>4843.87</c:v>
                </c:pt>
                <c:pt idx="40">
                  <c:v>4853.07</c:v>
                </c:pt>
                <c:pt idx="41">
                  <c:v>4860.83</c:v>
                </c:pt>
                <c:pt idx="42">
                  <c:v>4881.25</c:v>
                </c:pt>
                <c:pt idx="43">
                  <c:v>4894.92</c:v>
                </c:pt>
                <c:pt idx="44">
                  <c:v>4916.46</c:v>
                </c:pt>
                <c:pt idx="45">
                  <c:v>4930.72</c:v>
                </c:pt>
                <c:pt idx="46">
                  <c:v>4946.5</c:v>
                </c:pt>
                <c:pt idx="47">
                  <c:v>4950.95</c:v>
                </c:pt>
                <c:pt idx="48">
                  <c:v>4961.84</c:v>
                </c:pt>
                <c:pt idx="49">
                  <c:v>4981.6899999999996</c:v>
                </c:pt>
                <c:pt idx="50">
                  <c:v>5044.46</c:v>
                </c:pt>
                <c:pt idx="51">
                  <c:v>5061.1099999999997</c:v>
                </c:pt>
                <c:pt idx="52">
                  <c:v>5056.5600000000004</c:v>
                </c:pt>
                <c:pt idx="53">
                  <c:v>5080.83</c:v>
                </c:pt>
                <c:pt idx="54">
                  <c:v>5103.6899999999996</c:v>
                </c:pt>
                <c:pt idx="55">
                  <c:v>5092.97</c:v>
                </c:pt>
                <c:pt idx="56">
                  <c:v>5100.6099999999997</c:v>
                </c:pt>
                <c:pt idx="57">
                  <c:v>5116.93</c:v>
                </c:pt>
                <c:pt idx="58">
                  <c:v>5138.93</c:v>
                </c:pt>
                <c:pt idx="59">
                  <c:v>5177.47</c:v>
                </c:pt>
                <c:pt idx="60">
                  <c:v>5206.9799999999996</c:v>
                </c:pt>
                <c:pt idx="61">
                  <c:v>5213.75</c:v>
                </c:pt>
                <c:pt idx="62">
                  <c:v>5214.2700000000004</c:v>
                </c:pt>
                <c:pt idx="63">
                  <c:v>5224.18</c:v>
                </c:pt>
                <c:pt idx="64">
                  <c:v>5229.93</c:v>
                </c:pt>
                <c:pt idx="65">
                  <c:v>5227.84</c:v>
                </c:pt>
                <c:pt idx="66">
                  <c:v>5233.07</c:v>
                </c:pt>
                <c:pt idx="67">
                  <c:v>5259.76</c:v>
                </c:pt>
                <c:pt idx="68">
                  <c:v>5320.25</c:v>
                </c:pt>
                <c:pt idx="69">
                  <c:v>5331.42</c:v>
                </c:pt>
                <c:pt idx="70">
                  <c:v>5344.75</c:v>
                </c:pt>
                <c:pt idx="71">
                  <c:v>5348.49</c:v>
                </c:pt>
                <c:pt idx="72">
                  <c:v>5331.91</c:v>
                </c:pt>
                <c:pt idx="73">
                  <c:v>5311.65</c:v>
                </c:pt>
                <c:pt idx="74">
                  <c:v>5325.46</c:v>
                </c:pt>
                <c:pt idx="75">
                  <c:v>5344.63</c:v>
                </c:pt>
                <c:pt idx="76">
                  <c:v>5357.46</c:v>
                </c:pt>
                <c:pt idx="77">
                  <c:v>5391.75</c:v>
                </c:pt>
                <c:pt idx="78">
                  <c:v>5438.12</c:v>
                </c:pt>
                <c:pt idx="79">
                  <c:v>5486.52</c:v>
                </c:pt>
                <c:pt idx="80">
                  <c:v>5560.59</c:v>
                </c:pt>
                <c:pt idx="81">
                  <c:v>5574.49</c:v>
                </c:pt>
                <c:pt idx="82">
                  <c:v>5622.43</c:v>
                </c:pt>
                <c:pt idx="83">
                  <c:v>5674.72</c:v>
                </c:pt>
                <c:pt idx="84">
                  <c:v>5692.31</c:v>
                </c:pt>
                <c:pt idx="85">
                  <c:v>5739.56</c:v>
                </c:pt>
                <c:pt idx="86">
                  <c:v>5769.98</c:v>
                </c:pt>
                <c:pt idx="87">
                  <c:v>5825.37</c:v>
                </c:pt>
                <c:pt idx="88">
                  <c:v>5876.05</c:v>
                </c:pt>
                <c:pt idx="89">
                  <c:v>5944.21</c:v>
                </c:pt>
                <c:pt idx="90">
                  <c:v>6018.51</c:v>
                </c:pt>
                <c:pt idx="91">
                  <c:v>6075.69</c:v>
                </c:pt>
                <c:pt idx="92">
                  <c:v>6120.04</c:v>
                </c:pt>
                <c:pt idx="93">
                  <c:v>6153.09</c:v>
                </c:pt>
                <c:pt idx="94">
                  <c:v>6215.24</c:v>
                </c:pt>
                <c:pt idx="95">
                  <c:v>6315.93</c:v>
                </c:pt>
                <c:pt idx="96">
                  <c:v>6382.88</c:v>
                </c:pt>
                <c:pt idx="97">
                  <c:v>6412.88</c:v>
                </c:pt>
                <c:pt idx="98">
                  <c:v>6455.85</c:v>
                </c:pt>
                <c:pt idx="99">
                  <c:v>6411.95</c:v>
                </c:pt>
                <c:pt idx="100">
                  <c:v>6388.87</c:v>
                </c:pt>
                <c:pt idx="101">
                  <c:v>6370.34</c:v>
                </c:pt>
                <c:pt idx="102">
                  <c:v>6407.93</c:v>
                </c:pt>
                <c:pt idx="103">
                  <c:v>6434.2</c:v>
                </c:pt>
                <c:pt idx="104">
                  <c:v>6474.09</c:v>
                </c:pt>
                <c:pt idx="105">
                  <c:v>6508.4</c:v>
                </c:pt>
                <c:pt idx="106">
                  <c:v>6563.07</c:v>
                </c:pt>
                <c:pt idx="107">
                  <c:v>6609.67</c:v>
                </c:pt>
                <c:pt idx="108">
                  <c:v>6649.99</c:v>
                </c:pt>
                <c:pt idx="109">
                  <c:v>6665.28</c:v>
                </c:pt>
                <c:pt idx="110">
                  <c:v>6659.95</c:v>
                </c:pt>
                <c:pt idx="111">
                  <c:v>6667.94</c:v>
                </c:pt>
                <c:pt idx="112">
                  <c:v>6683.28</c:v>
                </c:pt>
                <c:pt idx="113">
                  <c:v>6700.66</c:v>
                </c:pt>
                <c:pt idx="114">
                  <c:v>6716.74</c:v>
                </c:pt>
                <c:pt idx="115">
                  <c:v>6735.55</c:v>
                </c:pt>
                <c:pt idx="116">
                  <c:v>6773.27</c:v>
                </c:pt>
                <c:pt idx="117">
                  <c:v>6801.72</c:v>
                </c:pt>
                <c:pt idx="118">
                  <c:v>6858.17</c:v>
                </c:pt>
                <c:pt idx="119">
                  <c:v>6869.14</c:v>
                </c:pt>
                <c:pt idx="120">
                  <c:v>6895.24</c:v>
                </c:pt>
                <c:pt idx="121">
                  <c:v>6926.96</c:v>
                </c:pt>
                <c:pt idx="122">
                  <c:v>6941.51</c:v>
                </c:pt>
                <c:pt idx="123">
                  <c:v>6967.89</c:v>
                </c:pt>
                <c:pt idx="124">
                  <c:v>6966.5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A-41DE-934F-3F4B297F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217232"/>
        <c:axId val="7922282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df_ipca!$B$414:$B$538</c:f>
              <c:strCache>
                <c:ptCount val="125"/>
                <c:pt idx="0">
                  <c:v>abril 2014</c:v>
                </c:pt>
                <c:pt idx="1">
                  <c:v>maio 2014</c:v>
                </c:pt>
                <c:pt idx="2">
                  <c:v>junho 2014</c:v>
                </c:pt>
                <c:pt idx="3">
                  <c:v>julho 2014</c:v>
                </c:pt>
                <c:pt idx="4">
                  <c:v>agosto 2014</c:v>
                </c:pt>
                <c:pt idx="5">
                  <c:v>setembro 2014</c:v>
                </c:pt>
                <c:pt idx="6">
                  <c:v>outubro 2014</c:v>
                </c:pt>
                <c:pt idx="7">
                  <c:v>novembro 2014</c:v>
                </c:pt>
                <c:pt idx="8">
                  <c:v>dezembro 2014</c:v>
                </c:pt>
                <c:pt idx="9">
                  <c:v>janeiro 2015</c:v>
                </c:pt>
                <c:pt idx="10">
                  <c:v>fevereiro 2015</c:v>
                </c:pt>
                <c:pt idx="11">
                  <c:v>março 2015</c:v>
                </c:pt>
                <c:pt idx="12">
                  <c:v>abril 2015</c:v>
                </c:pt>
                <c:pt idx="13">
                  <c:v>maio 2015</c:v>
                </c:pt>
                <c:pt idx="14">
                  <c:v>junho 2015</c:v>
                </c:pt>
                <c:pt idx="15">
                  <c:v>julho 2015</c:v>
                </c:pt>
                <c:pt idx="16">
                  <c:v>agosto 2015</c:v>
                </c:pt>
                <c:pt idx="17">
                  <c:v>setembro 2015</c:v>
                </c:pt>
                <c:pt idx="18">
                  <c:v>outubro 2015</c:v>
                </c:pt>
                <c:pt idx="19">
                  <c:v>novembro 2015</c:v>
                </c:pt>
                <c:pt idx="20">
                  <c:v>dezembro 2015</c:v>
                </c:pt>
                <c:pt idx="21">
                  <c:v>janeiro 2016</c:v>
                </c:pt>
                <c:pt idx="22">
                  <c:v>fevereiro 2016</c:v>
                </c:pt>
                <c:pt idx="23">
                  <c:v>março 2016</c:v>
                </c:pt>
                <c:pt idx="24">
                  <c:v>abril 2016</c:v>
                </c:pt>
                <c:pt idx="25">
                  <c:v>maio 2016</c:v>
                </c:pt>
                <c:pt idx="26">
                  <c:v>junho 2016</c:v>
                </c:pt>
                <c:pt idx="27">
                  <c:v>julho 2016</c:v>
                </c:pt>
                <c:pt idx="28">
                  <c:v>agosto 2016</c:v>
                </c:pt>
                <c:pt idx="29">
                  <c:v>setembro 2016</c:v>
                </c:pt>
                <c:pt idx="30">
                  <c:v>outubro 2016</c:v>
                </c:pt>
                <c:pt idx="31">
                  <c:v>novembro 2016</c:v>
                </c:pt>
                <c:pt idx="32">
                  <c:v>dezembro 2016</c:v>
                </c:pt>
                <c:pt idx="33">
                  <c:v>janeiro 2017</c:v>
                </c:pt>
                <c:pt idx="34">
                  <c:v>fevereiro 2017</c:v>
                </c:pt>
                <c:pt idx="35">
                  <c:v>março 2017</c:v>
                </c:pt>
                <c:pt idx="36">
                  <c:v>abril 2017</c:v>
                </c:pt>
                <c:pt idx="37">
                  <c:v>maio 2017</c:v>
                </c:pt>
                <c:pt idx="38">
                  <c:v>junho 2017</c:v>
                </c:pt>
                <c:pt idx="39">
                  <c:v>julho 2017</c:v>
                </c:pt>
                <c:pt idx="40">
                  <c:v>agosto 2017</c:v>
                </c:pt>
                <c:pt idx="41">
                  <c:v>setembro 2017</c:v>
                </c:pt>
                <c:pt idx="42">
                  <c:v>outubro 2017</c:v>
                </c:pt>
                <c:pt idx="43">
                  <c:v>novembro 2017</c:v>
                </c:pt>
                <c:pt idx="44">
                  <c:v>dezembro 2017</c:v>
                </c:pt>
                <c:pt idx="45">
                  <c:v>janeiro 2018</c:v>
                </c:pt>
                <c:pt idx="46">
                  <c:v>fevereiro 2018</c:v>
                </c:pt>
                <c:pt idx="47">
                  <c:v>março 2018</c:v>
                </c:pt>
                <c:pt idx="48">
                  <c:v>abril 2018</c:v>
                </c:pt>
                <c:pt idx="49">
                  <c:v>maio 2018</c:v>
                </c:pt>
                <c:pt idx="50">
                  <c:v>junho 2018</c:v>
                </c:pt>
                <c:pt idx="51">
                  <c:v>julho 2018</c:v>
                </c:pt>
                <c:pt idx="52">
                  <c:v>agosto 2018</c:v>
                </c:pt>
                <c:pt idx="53">
                  <c:v>setembro 2018</c:v>
                </c:pt>
                <c:pt idx="54">
                  <c:v>outubro 2018</c:v>
                </c:pt>
                <c:pt idx="55">
                  <c:v>novembro 2018</c:v>
                </c:pt>
                <c:pt idx="56">
                  <c:v>dezembro 2018</c:v>
                </c:pt>
                <c:pt idx="57">
                  <c:v>janeiro 2019</c:v>
                </c:pt>
                <c:pt idx="58">
                  <c:v>fevereiro 2019</c:v>
                </c:pt>
                <c:pt idx="59">
                  <c:v>março 2019</c:v>
                </c:pt>
                <c:pt idx="60">
                  <c:v>abril 2019</c:v>
                </c:pt>
                <c:pt idx="61">
                  <c:v>maio 2019</c:v>
                </c:pt>
                <c:pt idx="62">
                  <c:v>junho 2019</c:v>
                </c:pt>
                <c:pt idx="63">
                  <c:v>julho 2019</c:v>
                </c:pt>
                <c:pt idx="64">
                  <c:v>agosto 2019</c:v>
                </c:pt>
                <c:pt idx="65">
                  <c:v>setembro 2019</c:v>
                </c:pt>
                <c:pt idx="66">
                  <c:v>outubro 2019</c:v>
                </c:pt>
                <c:pt idx="67">
                  <c:v>novembro 2019</c:v>
                </c:pt>
                <c:pt idx="68">
                  <c:v>dezembro 2019</c:v>
                </c:pt>
                <c:pt idx="69">
                  <c:v>janeiro 2020</c:v>
                </c:pt>
                <c:pt idx="70">
                  <c:v>fevereiro 2020</c:v>
                </c:pt>
                <c:pt idx="71">
                  <c:v>março 2020</c:v>
                </c:pt>
                <c:pt idx="72">
                  <c:v>abril 2020</c:v>
                </c:pt>
                <c:pt idx="73">
                  <c:v>maio 2020</c:v>
                </c:pt>
                <c:pt idx="74">
                  <c:v>junho 2020</c:v>
                </c:pt>
                <c:pt idx="75">
                  <c:v>julho 2020</c:v>
                </c:pt>
                <c:pt idx="76">
                  <c:v>agosto 2020</c:v>
                </c:pt>
                <c:pt idx="77">
                  <c:v>setembro 2020</c:v>
                </c:pt>
                <c:pt idx="78">
                  <c:v>outubro 2020</c:v>
                </c:pt>
                <c:pt idx="79">
                  <c:v>novembro 2020</c:v>
                </c:pt>
                <c:pt idx="80">
                  <c:v>dezembro 2020</c:v>
                </c:pt>
                <c:pt idx="81">
                  <c:v>janeiro 2021</c:v>
                </c:pt>
                <c:pt idx="82">
                  <c:v>fevereiro 2021</c:v>
                </c:pt>
                <c:pt idx="83">
                  <c:v>março 2021</c:v>
                </c:pt>
                <c:pt idx="84">
                  <c:v>abril 2021</c:v>
                </c:pt>
                <c:pt idx="85">
                  <c:v>maio 2021</c:v>
                </c:pt>
                <c:pt idx="86">
                  <c:v>junho 2021</c:v>
                </c:pt>
                <c:pt idx="87">
                  <c:v>julho 2021</c:v>
                </c:pt>
                <c:pt idx="88">
                  <c:v>agosto 2021</c:v>
                </c:pt>
                <c:pt idx="89">
                  <c:v>setembro 2021</c:v>
                </c:pt>
                <c:pt idx="90">
                  <c:v>outubro 2021</c:v>
                </c:pt>
                <c:pt idx="91">
                  <c:v>novembro 2021</c:v>
                </c:pt>
                <c:pt idx="92">
                  <c:v>dezembro 2021</c:v>
                </c:pt>
                <c:pt idx="93">
                  <c:v>janeiro 2022</c:v>
                </c:pt>
                <c:pt idx="94">
                  <c:v>fevereiro 2022</c:v>
                </c:pt>
                <c:pt idx="95">
                  <c:v>março 2022</c:v>
                </c:pt>
                <c:pt idx="96">
                  <c:v>abril 2022</c:v>
                </c:pt>
                <c:pt idx="97">
                  <c:v>maio 2022</c:v>
                </c:pt>
                <c:pt idx="98">
                  <c:v>junho 2022</c:v>
                </c:pt>
                <c:pt idx="99">
                  <c:v>julho 2022</c:v>
                </c:pt>
                <c:pt idx="100">
                  <c:v>agosto 2022</c:v>
                </c:pt>
                <c:pt idx="101">
                  <c:v>setembro 2022</c:v>
                </c:pt>
                <c:pt idx="102">
                  <c:v>outubro 2022</c:v>
                </c:pt>
                <c:pt idx="103">
                  <c:v>novembro 2022</c:v>
                </c:pt>
                <c:pt idx="104">
                  <c:v>dezembro 2022</c:v>
                </c:pt>
                <c:pt idx="105">
                  <c:v>janeiro 2023</c:v>
                </c:pt>
                <c:pt idx="106">
                  <c:v>fevereiro 2023</c:v>
                </c:pt>
                <c:pt idx="107">
                  <c:v>março 2023</c:v>
                </c:pt>
                <c:pt idx="108">
                  <c:v>abril 2023</c:v>
                </c:pt>
                <c:pt idx="109">
                  <c:v>maio 2023</c:v>
                </c:pt>
                <c:pt idx="110">
                  <c:v>junho 2023</c:v>
                </c:pt>
                <c:pt idx="111">
                  <c:v>julho 2023</c:v>
                </c:pt>
                <c:pt idx="112">
                  <c:v>agosto 2023</c:v>
                </c:pt>
                <c:pt idx="113">
                  <c:v>setembro 2023</c:v>
                </c:pt>
                <c:pt idx="114">
                  <c:v>outubro 2023</c:v>
                </c:pt>
                <c:pt idx="115">
                  <c:v>novembro 2023</c:v>
                </c:pt>
                <c:pt idx="116">
                  <c:v>dezembro 2023</c:v>
                </c:pt>
                <c:pt idx="117">
                  <c:v>janeiro 2024</c:v>
                </c:pt>
                <c:pt idx="118">
                  <c:v>fevereiro 2024</c:v>
                </c:pt>
                <c:pt idx="119">
                  <c:v>março 2024</c:v>
                </c:pt>
                <c:pt idx="120">
                  <c:v>abril 2024</c:v>
                </c:pt>
                <c:pt idx="121">
                  <c:v>maio 2024</c:v>
                </c:pt>
                <c:pt idx="122">
                  <c:v>junho 2024</c:v>
                </c:pt>
                <c:pt idx="123">
                  <c:v>julho 2024</c:v>
                </c:pt>
                <c:pt idx="124">
                  <c:v>agosto 2024</c:v>
                </c:pt>
              </c:strCache>
            </c:strRef>
          </c:cat>
          <c:val>
            <c:numRef>
              <c:f>df_ipca!$D$414:$D$538</c:f>
              <c:numCache>
                <c:formatCode>General</c:formatCode>
                <c:ptCount val="125"/>
                <c:pt idx="0">
                  <c:v>0.67</c:v>
                </c:pt>
                <c:pt idx="1">
                  <c:v>0.46</c:v>
                </c:pt>
                <c:pt idx="2">
                  <c:v>0.4</c:v>
                </c:pt>
                <c:pt idx="3">
                  <c:v>0.01</c:v>
                </c:pt>
                <c:pt idx="4">
                  <c:v>0.25</c:v>
                </c:pt>
                <c:pt idx="5">
                  <c:v>0.56999999999999995</c:v>
                </c:pt>
                <c:pt idx="6">
                  <c:v>0.42</c:v>
                </c:pt>
                <c:pt idx="7">
                  <c:v>0.51</c:v>
                </c:pt>
                <c:pt idx="8">
                  <c:v>0.78</c:v>
                </c:pt>
                <c:pt idx="9">
                  <c:v>1.24</c:v>
                </c:pt>
                <c:pt idx="10">
                  <c:v>1.22</c:v>
                </c:pt>
                <c:pt idx="11">
                  <c:v>1.32</c:v>
                </c:pt>
                <c:pt idx="12">
                  <c:v>0.71</c:v>
                </c:pt>
                <c:pt idx="13">
                  <c:v>0.74</c:v>
                </c:pt>
                <c:pt idx="14">
                  <c:v>0.79</c:v>
                </c:pt>
                <c:pt idx="15">
                  <c:v>0.62</c:v>
                </c:pt>
                <c:pt idx="16">
                  <c:v>0.22</c:v>
                </c:pt>
                <c:pt idx="17">
                  <c:v>0.54</c:v>
                </c:pt>
                <c:pt idx="18">
                  <c:v>0.82</c:v>
                </c:pt>
                <c:pt idx="19">
                  <c:v>1.01</c:v>
                </c:pt>
                <c:pt idx="20">
                  <c:v>0.96</c:v>
                </c:pt>
                <c:pt idx="21">
                  <c:v>1.27</c:v>
                </c:pt>
                <c:pt idx="22">
                  <c:v>0.9</c:v>
                </c:pt>
                <c:pt idx="23">
                  <c:v>0.43</c:v>
                </c:pt>
                <c:pt idx="24">
                  <c:v>0.61</c:v>
                </c:pt>
                <c:pt idx="25">
                  <c:v>0.78</c:v>
                </c:pt>
                <c:pt idx="26">
                  <c:v>0.35</c:v>
                </c:pt>
                <c:pt idx="27">
                  <c:v>0.52</c:v>
                </c:pt>
                <c:pt idx="28">
                  <c:v>0.44</c:v>
                </c:pt>
                <c:pt idx="29">
                  <c:v>0.08</c:v>
                </c:pt>
                <c:pt idx="30">
                  <c:v>0.26</c:v>
                </c:pt>
                <c:pt idx="31">
                  <c:v>0.18</c:v>
                </c:pt>
                <c:pt idx="32">
                  <c:v>0.3</c:v>
                </c:pt>
                <c:pt idx="33">
                  <c:v>0.38</c:v>
                </c:pt>
                <c:pt idx="34">
                  <c:v>0.33</c:v>
                </c:pt>
                <c:pt idx="35">
                  <c:v>0.25</c:v>
                </c:pt>
                <c:pt idx="36">
                  <c:v>0.14000000000000001</c:v>
                </c:pt>
                <c:pt idx="37">
                  <c:v>0.31</c:v>
                </c:pt>
                <c:pt idx="38">
                  <c:v>-0.23</c:v>
                </c:pt>
                <c:pt idx="39">
                  <c:v>0.24</c:v>
                </c:pt>
                <c:pt idx="40">
                  <c:v>0.19</c:v>
                </c:pt>
                <c:pt idx="41">
                  <c:v>0.16</c:v>
                </c:pt>
                <c:pt idx="42">
                  <c:v>0.42</c:v>
                </c:pt>
                <c:pt idx="43">
                  <c:v>0.28000000000000003</c:v>
                </c:pt>
                <c:pt idx="44">
                  <c:v>0.44</c:v>
                </c:pt>
                <c:pt idx="45">
                  <c:v>0.28999999999999998</c:v>
                </c:pt>
                <c:pt idx="46">
                  <c:v>0.32</c:v>
                </c:pt>
                <c:pt idx="47">
                  <c:v>0.09</c:v>
                </c:pt>
                <c:pt idx="48">
                  <c:v>0.22</c:v>
                </c:pt>
                <c:pt idx="49">
                  <c:v>0.4</c:v>
                </c:pt>
                <c:pt idx="50">
                  <c:v>1.26</c:v>
                </c:pt>
                <c:pt idx="51">
                  <c:v>0.33</c:v>
                </c:pt>
                <c:pt idx="52">
                  <c:v>-0.09</c:v>
                </c:pt>
                <c:pt idx="53">
                  <c:v>0.48</c:v>
                </c:pt>
                <c:pt idx="54">
                  <c:v>0.45</c:v>
                </c:pt>
                <c:pt idx="55">
                  <c:v>-0.21</c:v>
                </c:pt>
                <c:pt idx="56">
                  <c:v>0.15</c:v>
                </c:pt>
                <c:pt idx="57">
                  <c:v>0.32</c:v>
                </c:pt>
                <c:pt idx="58">
                  <c:v>0.43</c:v>
                </c:pt>
                <c:pt idx="59">
                  <c:v>0.75</c:v>
                </c:pt>
                <c:pt idx="60">
                  <c:v>0.56999999999999995</c:v>
                </c:pt>
                <c:pt idx="61">
                  <c:v>0.13</c:v>
                </c:pt>
                <c:pt idx="62">
                  <c:v>0.01</c:v>
                </c:pt>
                <c:pt idx="63">
                  <c:v>0.19</c:v>
                </c:pt>
                <c:pt idx="64">
                  <c:v>0.11</c:v>
                </c:pt>
                <c:pt idx="65">
                  <c:v>-0.04</c:v>
                </c:pt>
                <c:pt idx="66">
                  <c:v>0.1</c:v>
                </c:pt>
                <c:pt idx="67">
                  <c:v>0.51</c:v>
                </c:pt>
                <c:pt idx="68">
                  <c:v>1.1499999999999999</c:v>
                </c:pt>
                <c:pt idx="69">
                  <c:v>0.21</c:v>
                </c:pt>
                <c:pt idx="70">
                  <c:v>0.25</c:v>
                </c:pt>
                <c:pt idx="71">
                  <c:v>7.0000000000000007E-2</c:v>
                </c:pt>
                <c:pt idx="72">
                  <c:v>-0.31</c:v>
                </c:pt>
                <c:pt idx="73">
                  <c:v>-0.38</c:v>
                </c:pt>
                <c:pt idx="74">
                  <c:v>0.26</c:v>
                </c:pt>
                <c:pt idx="75">
                  <c:v>0.36</c:v>
                </c:pt>
                <c:pt idx="76">
                  <c:v>0.24</c:v>
                </c:pt>
                <c:pt idx="77">
                  <c:v>0.64</c:v>
                </c:pt>
                <c:pt idx="78">
                  <c:v>0.86</c:v>
                </c:pt>
                <c:pt idx="79">
                  <c:v>0.89</c:v>
                </c:pt>
                <c:pt idx="80">
                  <c:v>1.35</c:v>
                </c:pt>
                <c:pt idx="81">
                  <c:v>0.25</c:v>
                </c:pt>
                <c:pt idx="82">
                  <c:v>0.86</c:v>
                </c:pt>
                <c:pt idx="83">
                  <c:v>0.93</c:v>
                </c:pt>
                <c:pt idx="84">
                  <c:v>0.31</c:v>
                </c:pt>
                <c:pt idx="85">
                  <c:v>0.83</c:v>
                </c:pt>
                <c:pt idx="86">
                  <c:v>0.53</c:v>
                </c:pt>
                <c:pt idx="87">
                  <c:v>0.96</c:v>
                </c:pt>
                <c:pt idx="88">
                  <c:v>0.87</c:v>
                </c:pt>
                <c:pt idx="89">
                  <c:v>1.1599999999999999</c:v>
                </c:pt>
                <c:pt idx="90">
                  <c:v>1.25</c:v>
                </c:pt>
                <c:pt idx="91">
                  <c:v>0.95</c:v>
                </c:pt>
                <c:pt idx="92">
                  <c:v>0.73</c:v>
                </c:pt>
                <c:pt idx="93">
                  <c:v>0.54</c:v>
                </c:pt>
                <c:pt idx="94">
                  <c:v>1.01</c:v>
                </c:pt>
                <c:pt idx="95">
                  <c:v>1.62</c:v>
                </c:pt>
                <c:pt idx="96">
                  <c:v>1.06</c:v>
                </c:pt>
                <c:pt idx="97">
                  <c:v>0.47</c:v>
                </c:pt>
                <c:pt idx="98">
                  <c:v>0.67</c:v>
                </c:pt>
                <c:pt idx="99">
                  <c:v>-0.68</c:v>
                </c:pt>
                <c:pt idx="100">
                  <c:v>-0.36</c:v>
                </c:pt>
                <c:pt idx="101">
                  <c:v>-0.28999999999999998</c:v>
                </c:pt>
                <c:pt idx="102">
                  <c:v>0.59</c:v>
                </c:pt>
                <c:pt idx="103">
                  <c:v>0.41</c:v>
                </c:pt>
                <c:pt idx="104">
                  <c:v>0.62</c:v>
                </c:pt>
                <c:pt idx="105">
                  <c:v>0.53</c:v>
                </c:pt>
                <c:pt idx="106">
                  <c:v>0.84</c:v>
                </c:pt>
                <c:pt idx="107">
                  <c:v>0.71</c:v>
                </c:pt>
                <c:pt idx="108">
                  <c:v>0.61</c:v>
                </c:pt>
                <c:pt idx="109">
                  <c:v>0.23</c:v>
                </c:pt>
                <c:pt idx="110">
                  <c:v>-0.08</c:v>
                </c:pt>
                <c:pt idx="111">
                  <c:v>0.12</c:v>
                </c:pt>
                <c:pt idx="112">
                  <c:v>0.23</c:v>
                </c:pt>
                <c:pt idx="113">
                  <c:v>0.26</c:v>
                </c:pt>
                <c:pt idx="114">
                  <c:v>0.24</c:v>
                </c:pt>
                <c:pt idx="115">
                  <c:v>0.28000000000000003</c:v>
                </c:pt>
                <c:pt idx="116">
                  <c:v>0.56000000000000005</c:v>
                </c:pt>
                <c:pt idx="117">
                  <c:v>0.42</c:v>
                </c:pt>
                <c:pt idx="118">
                  <c:v>0.83</c:v>
                </c:pt>
                <c:pt idx="119">
                  <c:v>0.16</c:v>
                </c:pt>
                <c:pt idx="120">
                  <c:v>0.38</c:v>
                </c:pt>
                <c:pt idx="121">
                  <c:v>0.46</c:v>
                </c:pt>
                <c:pt idx="122">
                  <c:v>0.21</c:v>
                </c:pt>
                <c:pt idx="123">
                  <c:v>0.38</c:v>
                </c:pt>
                <c:pt idx="124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A-41DE-934F-3F4B297FC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160928"/>
        <c:axId val="792224912"/>
      </c:lineChart>
      <c:catAx>
        <c:axId val="79221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2228272"/>
        <c:crosses val="autoZero"/>
        <c:auto val="1"/>
        <c:lblAlgn val="ctr"/>
        <c:lblOffset val="100"/>
        <c:noMultiLvlLbl val="0"/>
      </c:catAx>
      <c:valAx>
        <c:axId val="7922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2217232"/>
        <c:crosses val="autoZero"/>
        <c:crossBetween val="between"/>
      </c:valAx>
      <c:valAx>
        <c:axId val="792224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160928"/>
        <c:crosses val="max"/>
        <c:crossBetween val="between"/>
      </c:valAx>
      <c:catAx>
        <c:axId val="103616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2224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16187343178645"/>
          <c:y val="8.6439834754718406E-2"/>
          <c:w val="0.71286432053136217"/>
          <c:h val="0.79433186664141986"/>
        </c:manualLayout>
      </c:layout>
      <c:lineChart>
        <c:grouping val="standard"/>
        <c:varyColors val="0"/>
        <c:ser>
          <c:idx val="0"/>
          <c:order val="0"/>
          <c:tx>
            <c:strRef>
              <c:f>df_sbpe_31_valor_de_compra!$C$1</c:f>
              <c:strCache>
                <c:ptCount val="1"/>
                <c:pt idx="0">
                  <c:v> Valor Médio de Compra 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df_sbpe_31_valor_de_compra!$B$2:$B$77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df_sbpe_31_valor_de_compra!$C$2:$C$77</c:f>
              <c:numCache>
                <c:formatCode>_-[$R$-416]\ * #,##0_-;\-[$R$-416]\ * #,##0_-;_-[$R$-416]\ * "-"??_-;_-@_-</c:formatCode>
                <c:ptCount val="76"/>
                <c:pt idx="0">
                  <c:v>164000</c:v>
                </c:pt>
                <c:pt idx="1">
                  <c:v>165000</c:v>
                </c:pt>
                <c:pt idx="2">
                  <c:v>161000</c:v>
                </c:pt>
                <c:pt idx="3">
                  <c:v>165000</c:v>
                </c:pt>
                <c:pt idx="4">
                  <c:v>164473.07</c:v>
                </c:pt>
                <c:pt idx="5">
                  <c:v>165000</c:v>
                </c:pt>
                <c:pt idx="6">
                  <c:v>169000</c:v>
                </c:pt>
                <c:pt idx="7">
                  <c:v>167000</c:v>
                </c:pt>
                <c:pt idx="8">
                  <c:v>169500</c:v>
                </c:pt>
                <c:pt idx="9">
                  <c:v>170000</c:v>
                </c:pt>
                <c:pt idx="10">
                  <c:v>175000</c:v>
                </c:pt>
                <c:pt idx="11">
                  <c:v>171500</c:v>
                </c:pt>
                <c:pt idx="12">
                  <c:v>275000</c:v>
                </c:pt>
                <c:pt idx="13">
                  <c:v>165000</c:v>
                </c:pt>
                <c:pt idx="14">
                  <c:v>170000</c:v>
                </c:pt>
                <c:pt idx="15">
                  <c:v>170628.5</c:v>
                </c:pt>
                <c:pt idx="16">
                  <c:v>175104.96</c:v>
                </c:pt>
                <c:pt idx="17">
                  <c:v>170000</c:v>
                </c:pt>
                <c:pt idx="18">
                  <c:v>180000</c:v>
                </c:pt>
                <c:pt idx="19">
                  <c:v>253000</c:v>
                </c:pt>
                <c:pt idx="20">
                  <c:v>170000</c:v>
                </c:pt>
                <c:pt idx="21">
                  <c:v>170000</c:v>
                </c:pt>
                <c:pt idx="22">
                  <c:v>170000</c:v>
                </c:pt>
                <c:pt idx="23">
                  <c:v>175000</c:v>
                </c:pt>
                <c:pt idx="24">
                  <c:v>210000</c:v>
                </c:pt>
                <c:pt idx="25">
                  <c:v>195000</c:v>
                </c:pt>
                <c:pt idx="26">
                  <c:v>180000</c:v>
                </c:pt>
                <c:pt idx="27">
                  <c:v>190000</c:v>
                </c:pt>
                <c:pt idx="28">
                  <c:v>180000</c:v>
                </c:pt>
                <c:pt idx="29">
                  <c:v>180000</c:v>
                </c:pt>
                <c:pt idx="30">
                  <c:v>190000</c:v>
                </c:pt>
                <c:pt idx="31">
                  <c:v>195000</c:v>
                </c:pt>
                <c:pt idx="32">
                  <c:v>202000</c:v>
                </c:pt>
                <c:pt idx="33">
                  <c:v>202000</c:v>
                </c:pt>
                <c:pt idx="34">
                  <c:v>210000</c:v>
                </c:pt>
                <c:pt idx="35">
                  <c:v>211000</c:v>
                </c:pt>
                <c:pt idx="36">
                  <c:v>230000</c:v>
                </c:pt>
                <c:pt idx="37">
                  <c:v>225000</c:v>
                </c:pt>
                <c:pt idx="38">
                  <c:v>224000</c:v>
                </c:pt>
                <c:pt idx="39">
                  <c:v>230000</c:v>
                </c:pt>
                <c:pt idx="40">
                  <c:v>225000</c:v>
                </c:pt>
                <c:pt idx="41">
                  <c:v>229497.66</c:v>
                </c:pt>
                <c:pt idx="42">
                  <c:v>231000</c:v>
                </c:pt>
                <c:pt idx="43">
                  <c:v>240000</c:v>
                </c:pt>
                <c:pt idx="44">
                  <c:v>235000</c:v>
                </c:pt>
                <c:pt idx="45">
                  <c:v>233920</c:v>
                </c:pt>
                <c:pt idx="46">
                  <c:v>239000</c:v>
                </c:pt>
                <c:pt idx="47">
                  <c:v>200000</c:v>
                </c:pt>
                <c:pt idx="48">
                  <c:v>230000</c:v>
                </c:pt>
                <c:pt idx="49">
                  <c:v>215000</c:v>
                </c:pt>
                <c:pt idx="50">
                  <c:v>214565</c:v>
                </c:pt>
                <c:pt idx="51">
                  <c:v>220910.13</c:v>
                </c:pt>
                <c:pt idx="52">
                  <c:v>215000</c:v>
                </c:pt>
                <c:pt idx="53">
                  <c:v>220000</c:v>
                </c:pt>
                <c:pt idx="54">
                  <c:v>230000</c:v>
                </c:pt>
                <c:pt idx="55">
                  <c:v>210000</c:v>
                </c:pt>
                <c:pt idx="56">
                  <c:v>215532.68</c:v>
                </c:pt>
                <c:pt idx="57">
                  <c:v>220000</c:v>
                </c:pt>
                <c:pt idx="58">
                  <c:v>224880</c:v>
                </c:pt>
                <c:pt idx="59">
                  <c:v>209000</c:v>
                </c:pt>
                <c:pt idx="60">
                  <c:v>236901.7</c:v>
                </c:pt>
                <c:pt idx="61">
                  <c:v>237850</c:v>
                </c:pt>
                <c:pt idx="62">
                  <c:v>250000</c:v>
                </c:pt>
                <c:pt idx="63">
                  <c:v>220000</c:v>
                </c:pt>
                <c:pt idx="64">
                  <c:v>242000</c:v>
                </c:pt>
                <c:pt idx="65">
                  <c:v>288000</c:v>
                </c:pt>
                <c:pt idx="66">
                  <c:v>306500</c:v>
                </c:pt>
                <c:pt idx="67">
                  <c:v>260000</c:v>
                </c:pt>
                <c:pt idx="68">
                  <c:v>255000</c:v>
                </c:pt>
                <c:pt idx="69">
                  <c:v>285000</c:v>
                </c:pt>
                <c:pt idx="70">
                  <c:v>265900</c:v>
                </c:pt>
                <c:pt idx="71">
                  <c:v>264000</c:v>
                </c:pt>
                <c:pt idx="72">
                  <c:v>240530</c:v>
                </c:pt>
                <c:pt idx="73">
                  <c:v>247000</c:v>
                </c:pt>
                <c:pt idx="74">
                  <c:v>230000</c:v>
                </c:pt>
                <c:pt idx="75">
                  <c:v>248400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5-4D99-BD0C-5F819591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628608"/>
        <c:axId val="981619008"/>
      </c:lineChart>
      <c:lineChart>
        <c:grouping val="standard"/>
        <c:varyColors val="0"/>
        <c:ser>
          <c:idx val="1"/>
          <c:order val="1"/>
          <c:tx>
            <c:strRef>
              <c:f>df_sbpe_31_valor_de_compra!$D$1</c:f>
              <c:strCache>
                <c:ptCount val="1"/>
                <c:pt idx="0">
                  <c:v>Número de imóveis</c:v>
                </c:pt>
              </c:strCache>
            </c:strRef>
          </c:tx>
          <c:spPr>
            <a:ln w="158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df_sbpe_31_valor_de_compra!$B$2:$B$77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df_sbpe_31_valor_de_compra!$D$2:$D$77</c:f>
              <c:numCache>
                <c:formatCode>#,##0</c:formatCode>
                <c:ptCount val="76"/>
                <c:pt idx="0">
                  <c:v>54214</c:v>
                </c:pt>
                <c:pt idx="1">
                  <c:v>50050</c:v>
                </c:pt>
                <c:pt idx="2">
                  <c:v>62626</c:v>
                </c:pt>
                <c:pt idx="3">
                  <c:v>65975</c:v>
                </c:pt>
                <c:pt idx="4">
                  <c:v>70082</c:v>
                </c:pt>
                <c:pt idx="5">
                  <c:v>69512</c:v>
                </c:pt>
                <c:pt idx="6">
                  <c:v>68310</c:v>
                </c:pt>
                <c:pt idx="7">
                  <c:v>76392</c:v>
                </c:pt>
                <c:pt idx="8">
                  <c:v>59059</c:v>
                </c:pt>
                <c:pt idx="9">
                  <c:v>66094</c:v>
                </c:pt>
                <c:pt idx="10">
                  <c:v>59846</c:v>
                </c:pt>
                <c:pt idx="11">
                  <c:v>61075</c:v>
                </c:pt>
                <c:pt idx="12">
                  <c:v>31495</c:v>
                </c:pt>
                <c:pt idx="13">
                  <c:v>68407</c:v>
                </c:pt>
                <c:pt idx="14">
                  <c:v>60921</c:v>
                </c:pt>
                <c:pt idx="15">
                  <c:v>61716</c:v>
                </c:pt>
                <c:pt idx="16">
                  <c:v>67820</c:v>
                </c:pt>
                <c:pt idx="17">
                  <c:v>66583</c:v>
                </c:pt>
                <c:pt idx="18">
                  <c:v>64961</c:v>
                </c:pt>
                <c:pt idx="19">
                  <c:v>39546</c:v>
                </c:pt>
                <c:pt idx="20">
                  <c:v>67724</c:v>
                </c:pt>
                <c:pt idx="21">
                  <c:v>84390</c:v>
                </c:pt>
                <c:pt idx="22">
                  <c:v>72991</c:v>
                </c:pt>
                <c:pt idx="23">
                  <c:v>71937</c:v>
                </c:pt>
                <c:pt idx="24">
                  <c:v>54760</c:v>
                </c:pt>
                <c:pt idx="25">
                  <c:v>54871</c:v>
                </c:pt>
                <c:pt idx="26">
                  <c:v>69554</c:v>
                </c:pt>
                <c:pt idx="27">
                  <c:v>59620</c:v>
                </c:pt>
                <c:pt idx="28">
                  <c:v>64487</c:v>
                </c:pt>
                <c:pt idx="29">
                  <c:v>78158</c:v>
                </c:pt>
                <c:pt idx="30">
                  <c:v>85627</c:v>
                </c:pt>
                <c:pt idx="31">
                  <c:v>86304</c:v>
                </c:pt>
                <c:pt idx="32">
                  <c:v>87561</c:v>
                </c:pt>
                <c:pt idx="33">
                  <c:v>91282</c:v>
                </c:pt>
                <c:pt idx="34">
                  <c:v>84532</c:v>
                </c:pt>
                <c:pt idx="35">
                  <c:v>93858</c:v>
                </c:pt>
                <c:pt idx="36">
                  <c:v>73695</c:v>
                </c:pt>
                <c:pt idx="37">
                  <c:v>82228</c:v>
                </c:pt>
                <c:pt idx="38">
                  <c:v>104737</c:v>
                </c:pt>
                <c:pt idx="39">
                  <c:v>95342</c:v>
                </c:pt>
                <c:pt idx="40">
                  <c:v>100348</c:v>
                </c:pt>
                <c:pt idx="41">
                  <c:v>100923</c:v>
                </c:pt>
                <c:pt idx="42">
                  <c:v>97734</c:v>
                </c:pt>
                <c:pt idx="43">
                  <c:v>109100</c:v>
                </c:pt>
                <c:pt idx="44">
                  <c:v>96548</c:v>
                </c:pt>
                <c:pt idx="45">
                  <c:v>84141</c:v>
                </c:pt>
                <c:pt idx="46">
                  <c:v>80460</c:v>
                </c:pt>
                <c:pt idx="47">
                  <c:v>76657</c:v>
                </c:pt>
                <c:pt idx="48">
                  <c:v>63881</c:v>
                </c:pt>
                <c:pt idx="49">
                  <c:v>58649</c:v>
                </c:pt>
                <c:pt idx="50">
                  <c:v>71336</c:v>
                </c:pt>
                <c:pt idx="51">
                  <c:v>57398</c:v>
                </c:pt>
                <c:pt idx="52">
                  <c:v>80489</c:v>
                </c:pt>
                <c:pt idx="53">
                  <c:v>77590</c:v>
                </c:pt>
                <c:pt idx="54">
                  <c:v>81305</c:v>
                </c:pt>
                <c:pt idx="55">
                  <c:v>73803</c:v>
                </c:pt>
                <c:pt idx="56">
                  <c:v>75798</c:v>
                </c:pt>
                <c:pt idx="57">
                  <c:v>68287</c:v>
                </c:pt>
                <c:pt idx="58">
                  <c:v>66007</c:v>
                </c:pt>
                <c:pt idx="59">
                  <c:v>72557</c:v>
                </c:pt>
                <c:pt idx="60">
                  <c:v>62456</c:v>
                </c:pt>
                <c:pt idx="61">
                  <c:v>55700</c:v>
                </c:pt>
                <c:pt idx="62">
                  <c:v>83692</c:v>
                </c:pt>
                <c:pt idx="63">
                  <c:v>57162</c:v>
                </c:pt>
                <c:pt idx="64">
                  <c:v>58590</c:v>
                </c:pt>
                <c:pt idx="65">
                  <c:v>36529</c:v>
                </c:pt>
                <c:pt idx="66">
                  <c:v>34118</c:v>
                </c:pt>
                <c:pt idx="67">
                  <c:v>53876</c:v>
                </c:pt>
                <c:pt idx="68">
                  <c:v>51597</c:v>
                </c:pt>
                <c:pt idx="69">
                  <c:v>35516</c:v>
                </c:pt>
                <c:pt idx="70">
                  <c:v>44099</c:v>
                </c:pt>
                <c:pt idx="71">
                  <c:v>43490</c:v>
                </c:pt>
                <c:pt idx="72">
                  <c:v>45059</c:v>
                </c:pt>
                <c:pt idx="73">
                  <c:v>31799</c:v>
                </c:pt>
                <c:pt idx="74">
                  <c:v>58115</c:v>
                </c:pt>
                <c:pt idx="75">
                  <c:v>49665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5-4D99-BD0C-5F819591B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629568"/>
        <c:axId val="981617568"/>
      </c:lineChart>
      <c:dateAx>
        <c:axId val="98162860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81619008"/>
        <c:crosses val="autoZero"/>
        <c:auto val="1"/>
        <c:lblOffset val="100"/>
        <c:baseTimeUnit val="months"/>
        <c:majorUnit val="12"/>
        <c:majorTimeUnit val="months"/>
      </c:dateAx>
      <c:valAx>
        <c:axId val="9816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0"/>
                  <a:t>Valor Médio de Compra</a:t>
                </a:r>
              </a:p>
            </c:rich>
          </c:tx>
          <c:layout>
            <c:manualLayout>
              <c:xMode val="edge"/>
              <c:yMode val="edge"/>
              <c:x val="4.2152337272856312E-2"/>
              <c:y val="0.36283726400744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81628608"/>
        <c:crosses val="autoZero"/>
        <c:crossBetween val="between"/>
      </c:valAx>
      <c:valAx>
        <c:axId val="9816175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Nº de Imóveis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981629568"/>
        <c:crosses val="max"/>
        <c:crossBetween val="between"/>
      </c:valAx>
      <c:dateAx>
        <c:axId val="981629568"/>
        <c:scaling>
          <c:orientation val="minMax"/>
        </c:scaling>
        <c:delete val="1"/>
        <c:axPos val="b"/>
        <c:numFmt formatCode="mm/yy" sourceLinked="1"/>
        <c:majorTickMark val="out"/>
        <c:minorTickMark val="none"/>
        <c:tickLblPos val="nextTo"/>
        <c:crossAx val="981617568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50440617442625"/>
          <c:y val="0.94166767932434803"/>
          <c:w val="0.68599882516812605"/>
          <c:h val="3.4522792808193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47098441218704E-2"/>
          <c:y val="0.13421919363997728"/>
          <c:w val="0.912809272869748"/>
          <c:h val="0.71604000947922408"/>
        </c:manualLayout>
      </c:layout>
      <c:lineChart>
        <c:grouping val="standard"/>
        <c:varyColors val="0"/>
        <c:ser>
          <c:idx val="0"/>
          <c:order val="0"/>
          <c:tx>
            <c:strRef>
              <c:f>df_sbpe_28_dormitorios!$C$1</c:f>
              <c:strCache>
                <c:ptCount val="1"/>
                <c:pt idx="0">
                  <c:v>1 Dormitório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df_sbpe_28_dormitorios!$B$2:$B$77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df_sbpe_28_dormitorios!$C$2:$C$77</c:f>
              <c:numCache>
                <c:formatCode>#,##0</c:formatCode>
                <c:ptCount val="76"/>
                <c:pt idx="0">
                  <c:v>7138</c:v>
                </c:pt>
                <c:pt idx="1">
                  <c:v>6544</c:v>
                </c:pt>
                <c:pt idx="2">
                  <c:v>8698</c:v>
                </c:pt>
                <c:pt idx="3">
                  <c:v>8480</c:v>
                </c:pt>
                <c:pt idx="4">
                  <c:v>9074</c:v>
                </c:pt>
                <c:pt idx="5">
                  <c:v>8838</c:v>
                </c:pt>
                <c:pt idx="6">
                  <c:v>8738</c:v>
                </c:pt>
                <c:pt idx="7">
                  <c:v>9970</c:v>
                </c:pt>
                <c:pt idx="8">
                  <c:v>7768</c:v>
                </c:pt>
                <c:pt idx="9">
                  <c:v>9301</c:v>
                </c:pt>
                <c:pt idx="10">
                  <c:v>8221</c:v>
                </c:pt>
                <c:pt idx="11">
                  <c:v>7233</c:v>
                </c:pt>
                <c:pt idx="12">
                  <c:v>6102</c:v>
                </c:pt>
                <c:pt idx="13">
                  <c:v>8730</c:v>
                </c:pt>
                <c:pt idx="14">
                  <c:v>7825</c:v>
                </c:pt>
                <c:pt idx="15">
                  <c:v>8832</c:v>
                </c:pt>
                <c:pt idx="16">
                  <c:v>10021</c:v>
                </c:pt>
                <c:pt idx="17">
                  <c:v>9257</c:v>
                </c:pt>
                <c:pt idx="18">
                  <c:v>10413</c:v>
                </c:pt>
                <c:pt idx="19">
                  <c:v>8823</c:v>
                </c:pt>
                <c:pt idx="20">
                  <c:v>9990</c:v>
                </c:pt>
                <c:pt idx="21">
                  <c:v>13233</c:v>
                </c:pt>
                <c:pt idx="22">
                  <c:v>13054</c:v>
                </c:pt>
                <c:pt idx="23">
                  <c:v>11376</c:v>
                </c:pt>
                <c:pt idx="24">
                  <c:v>11278</c:v>
                </c:pt>
                <c:pt idx="25">
                  <c:v>10536</c:v>
                </c:pt>
                <c:pt idx="26">
                  <c:v>11859</c:v>
                </c:pt>
                <c:pt idx="27">
                  <c:v>11135</c:v>
                </c:pt>
                <c:pt idx="28">
                  <c:v>10489</c:v>
                </c:pt>
                <c:pt idx="29">
                  <c:v>11951</c:v>
                </c:pt>
                <c:pt idx="30">
                  <c:v>13956</c:v>
                </c:pt>
                <c:pt idx="31">
                  <c:v>15507</c:v>
                </c:pt>
                <c:pt idx="32">
                  <c:v>16574</c:v>
                </c:pt>
                <c:pt idx="33">
                  <c:v>19753</c:v>
                </c:pt>
                <c:pt idx="34">
                  <c:v>19153</c:v>
                </c:pt>
                <c:pt idx="35">
                  <c:v>21518</c:v>
                </c:pt>
                <c:pt idx="36">
                  <c:v>21057</c:v>
                </c:pt>
                <c:pt idx="37">
                  <c:v>21429</c:v>
                </c:pt>
                <c:pt idx="38">
                  <c:v>24344</c:v>
                </c:pt>
                <c:pt idx="39">
                  <c:v>22294</c:v>
                </c:pt>
                <c:pt idx="40">
                  <c:v>22466</c:v>
                </c:pt>
                <c:pt idx="41">
                  <c:v>22079</c:v>
                </c:pt>
                <c:pt idx="42">
                  <c:v>23493</c:v>
                </c:pt>
                <c:pt idx="43">
                  <c:v>27184</c:v>
                </c:pt>
                <c:pt idx="44">
                  <c:v>22307</c:v>
                </c:pt>
                <c:pt idx="45">
                  <c:v>19224</c:v>
                </c:pt>
                <c:pt idx="46">
                  <c:v>14806</c:v>
                </c:pt>
                <c:pt idx="47">
                  <c:v>11841</c:v>
                </c:pt>
                <c:pt idx="48">
                  <c:v>10023</c:v>
                </c:pt>
                <c:pt idx="49">
                  <c:v>8872</c:v>
                </c:pt>
                <c:pt idx="50">
                  <c:v>10290</c:v>
                </c:pt>
                <c:pt idx="51">
                  <c:v>8725</c:v>
                </c:pt>
                <c:pt idx="52">
                  <c:v>11600</c:v>
                </c:pt>
                <c:pt idx="53">
                  <c:v>12107</c:v>
                </c:pt>
                <c:pt idx="54">
                  <c:v>11326</c:v>
                </c:pt>
                <c:pt idx="55">
                  <c:v>11275</c:v>
                </c:pt>
                <c:pt idx="56">
                  <c:v>10163</c:v>
                </c:pt>
                <c:pt idx="57">
                  <c:v>10094</c:v>
                </c:pt>
                <c:pt idx="58">
                  <c:v>10611</c:v>
                </c:pt>
                <c:pt idx="59">
                  <c:v>11040</c:v>
                </c:pt>
                <c:pt idx="60">
                  <c:v>9674</c:v>
                </c:pt>
                <c:pt idx="61">
                  <c:v>7849</c:v>
                </c:pt>
                <c:pt idx="62">
                  <c:v>10859</c:v>
                </c:pt>
                <c:pt idx="63">
                  <c:v>6968</c:v>
                </c:pt>
                <c:pt idx="64">
                  <c:v>6934</c:v>
                </c:pt>
                <c:pt idx="65">
                  <c:v>5041</c:v>
                </c:pt>
                <c:pt idx="66">
                  <c:v>4610</c:v>
                </c:pt>
                <c:pt idx="67">
                  <c:v>5636</c:v>
                </c:pt>
                <c:pt idx="68">
                  <c:v>4763</c:v>
                </c:pt>
                <c:pt idx="69">
                  <c:v>3603</c:v>
                </c:pt>
                <c:pt idx="70">
                  <c:v>4148</c:v>
                </c:pt>
                <c:pt idx="71">
                  <c:v>3669</c:v>
                </c:pt>
                <c:pt idx="72">
                  <c:v>3830</c:v>
                </c:pt>
                <c:pt idx="73">
                  <c:v>2377</c:v>
                </c:pt>
                <c:pt idx="74">
                  <c:v>4500</c:v>
                </c:pt>
                <c:pt idx="75">
                  <c:v>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3-45CD-98B9-A94C664ED364}"/>
            </c:ext>
          </c:extLst>
        </c:ser>
        <c:ser>
          <c:idx val="1"/>
          <c:order val="1"/>
          <c:tx>
            <c:strRef>
              <c:f>df_sbpe_28_dormitorios!$D$1</c:f>
              <c:strCache>
                <c:ptCount val="1"/>
                <c:pt idx="0">
                  <c:v>2 Dormitórios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df_sbpe_28_dormitorios!$B$2:$B$77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df_sbpe_28_dormitorios!$D$2:$D$77</c:f>
              <c:numCache>
                <c:formatCode>#,##0</c:formatCode>
                <c:ptCount val="76"/>
                <c:pt idx="0">
                  <c:v>34803</c:v>
                </c:pt>
                <c:pt idx="1">
                  <c:v>32508</c:v>
                </c:pt>
                <c:pt idx="2">
                  <c:v>40555</c:v>
                </c:pt>
                <c:pt idx="3">
                  <c:v>43341</c:v>
                </c:pt>
                <c:pt idx="4">
                  <c:v>45655</c:v>
                </c:pt>
                <c:pt idx="5">
                  <c:v>44981</c:v>
                </c:pt>
                <c:pt idx="6">
                  <c:v>44648</c:v>
                </c:pt>
                <c:pt idx="7">
                  <c:v>49692</c:v>
                </c:pt>
                <c:pt idx="8">
                  <c:v>37617</c:v>
                </c:pt>
                <c:pt idx="9">
                  <c:v>41349</c:v>
                </c:pt>
                <c:pt idx="10">
                  <c:v>37540</c:v>
                </c:pt>
                <c:pt idx="11">
                  <c:v>40055</c:v>
                </c:pt>
                <c:pt idx="12">
                  <c:v>13444</c:v>
                </c:pt>
                <c:pt idx="13">
                  <c:v>45086</c:v>
                </c:pt>
                <c:pt idx="14">
                  <c:v>39329</c:v>
                </c:pt>
                <c:pt idx="15">
                  <c:v>39242</c:v>
                </c:pt>
                <c:pt idx="16">
                  <c:v>42168</c:v>
                </c:pt>
                <c:pt idx="17">
                  <c:v>42386</c:v>
                </c:pt>
                <c:pt idx="18">
                  <c:v>38908</c:v>
                </c:pt>
                <c:pt idx="19">
                  <c:v>17165</c:v>
                </c:pt>
                <c:pt idx="20">
                  <c:v>43165</c:v>
                </c:pt>
                <c:pt idx="21">
                  <c:v>54061</c:v>
                </c:pt>
                <c:pt idx="22">
                  <c:v>44256</c:v>
                </c:pt>
                <c:pt idx="23">
                  <c:v>44411</c:v>
                </c:pt>
                <c:pt idx="24">
                  <c:v>28958</c:v>
                </c:pt>
                <c:pt idx="25">
                  <c:v>31023</c:v>
                </c:pt>
                <c:pt idx="26">
                  <c:v>42371</c:v>
                </c:pt>
                <c:pt idx="27">
                  <c:v>35330</c:v>
                </c:pt>
                <c:pt idx="28">
                  <c:v>39839</c:v>
                </c:pt>
                <c:pt idx="29">
                  <c:v>48388</c:v>
                </c:pt>
                <c:pt idx="30">
                  <c:v>51536</c:v>
                </c:pt>
                <c:pt idx="31">
                  <c:v>48867</c:v>
                </c:pt>
                <c:pt idx="32">
                  <c:v>48359</c:v>
                </c:pt>
                <c:pt idx="33">
                  <c:v>48960</c:v>
                </c:pt>
                <c:pt idx="34">
                  <c:v>44060</c:v>
                </c:pt>
                <c:pt idx="35">
                  <c:v>49726</c:v>
                </c:pt>
                <c:pt idx="36">
                  <c:v>34390</c:v>
                </c:pt>
                <c:pt idx="37">
                  <c:v>41709</c:v>
                </c:pt>
                <c:pt idx="38">
                  <c:v>54211</c:v>
                </c:pt>
                <c:pt idx="39">
                  <c:v>48715</c:v>
                </c:pt>
                <c:pt idx="40">
                  <c:v>52449</c:v>
                </c:pt>
                <c:pt idx="41">
                  <c:v>52382</c:v>
                </c:pt>
                <c:pt idx="42">
                  <c:v>47825</c:v>
                </c:pt>
                <c:pt idx="43">
                  <c:v>54042</c:v>
                </c:pt>
                <c:pt idx="44">
                  <c:v>49294</c:v>
                </c:pt>
                <c:pt idx="45">
                  <c:v>42939</c:v>
                </c:pt>
                <c:pt idx="46">
                  <c:v>42948</c:v>
                </c:pt>
                <c:pt idx="47">
                  <c:v>46430</c:v>
                </c:pt>
                <c:pt idx="48">
                  <c:v>34961</c:v>
                </c:pt>
                <c:pt idx="49">
                  <c:v>34900</c:v>
                </c:pt>
                <c:pt idx="50">
                  <c:v>42782</c:v>
                </c:pt>
                <c:pt idx="51">
                  <c:v>34434</c:v>
                </c:pt>
                <c:pt idx="52">
                  <c:v>48607</c:v>
                </c:pt>
                <c:pt idx="53">
                  <c:v>46216</c:v>
                </c:pt>
                <c:pt idx="54">
                  <c:v>47047</c:v>
                </c:pt>
                <c:pt idx="55">
                  <c:v>45378</c:v>
                </c:pt>
                <c:pt idx="56">
                  <c:v>46899</c:v>
                </c:pt>
                <c:pt idx="57">
                  <c:v>41303</c:v>
                </c:pt>
                <c:pt idx="58">
                  <c:v>39771</c:v>
                </c:pt>
                <c:pt idx="59">
                  <c:v>45836</c:v>
                </c:pt>
                <c:pt idx="60">
                  <c:v>36829</c:v>
                </c:pt>
                <c:pt idx="61">
                  <c:v>33902</c:v>
                </c:pt>
                <c:pt idx="62">
                  <c:v>49626</c:v>
                </c:pt>
                <c:pt idx="63">
                  <c:v>36027</c:v>
                </c:pt>
                <c:pt idx="64">
                  <c:v>35385</c:v>
                </c:pt>
                <c:pt idx="65">
                  <c:v>19650</c:v>
                </c:pt>
                <c:pt idx="66">
                  <c:v>17886</c:v>
                </c:pt>
                <c:pt idx="67">
                  <c:v>32084</c:v>
                </c:pt>
                <c:pt idx="68">
                  <c:v>29734</c:v>
                </c:pt>
                <c:pt idx="69">
                  <c:v>19226</c:v>
                </c:pt>
                <c:pt idx="70">
                  <c:v>25340</c:v>
                </c:pt>
                <c:pt idx="71">
                  <c:v>25345</c:v>
                </c:pt>
                <c:pt idx="72">
                  <c:v>28153</c:v>
                </c:pt>
                <c:pt idx="73">
                  <c:v>21034</c:v>
                </c:pt>
                <c:pt idx="74">
                  <c:v>39925</c:v>
                </c:pt>
                <c:pt idx="75">
                  <c:v>32624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3-45CD-98B9-A94C664ED364}"/>
            </c:ext>
          </c:extLst>
        </c:ser>
        <c:ser>
          <c:idx val="2"/>
          <c:order val="2"/>
          <c:tx>
            <c:strRef>
              <c:f>df_sbpe_28_dormitorios!$E$1</c:f>
              <c:strCache>
                <c:ptCount val="1"/>
                <c:pt idx="0">
                  <c:v>3 Dormintórios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df_sbpe_28_dormitorios!$B$2:$B$77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df_sbpe_28_dormitorios!$E$2:$E$77</c:f>
              <c:numCache>
                <c:formatCode>#,##0</c:formatCode>
                <c:ptCount val="76"/>
                <c:pt idx="0">
                  <c:v>10632</c:v>
                </c:pt>
                <c:pt idx="1">
                  <c:v>9437</c:v>
                </c:pt>
                <c:pt idx="2">
                  <c:v>11490</c:v>
                </c:pt>
                <c:pt idx="3">
                  <c:v>12058</c:v>
                </c:pt>
                <c:pt idx="4">
                  <c:v>13220</c:v>
                </c:pt>
                <c:pt idx="5">
                  <c:v>13509</c:v>
                </c:pt>
                <c:pt idx="6">
                  <c:v>12725</c:v>
                </c:pt>
                <c:pt idx="7">
                  <c:v>14205</c:v>
                </c:pt>
                <c:pt idx="8">
                  <c:v>11536</c:v>
                </c:pt>
                <c:pt idx="9">
                  <c:v>13162</c:v>
                </c:pt>
                <c:pt idx="10">
                  <c:v>11982</c:v>
                </c:pt>
                <c:pt idx="11">
                  <c:v>11611</c:v>
                </c:pt>
                <c:pt idx="12">
                  <c:v>9657</c:v>
                </c:pt>
                <c:pt idx="13">
                  <c:v>12453</c:v>
                </c:pt>
                <c:pt idx="14">
                  <c:v>11885</c:v>
                </c:pt>
                <c:pt idx="15">
                  <c:v>11598</c:v>
                </c:pt>
                <c:pt idx="16">
                  <c:v>13551</c:v>
                </c:pt>
                <c:pt idx="17">
                  <c:v>13053</c:v>
                </c:pt>
                <c:pt idx="18">
                  <c:v>13618</c:v>
                </c:pt>
                <c:pt idx="19">
                  <c:v>11545</c:v>
                </c:pt>
                <c:pt idx="20">
                  <c:v>12619</c:v>
                </c:pt>
                <c:pt idx="21">
                  <c:v>14954</c:v>
                </c:pt>
                <c:pt idx="22">
                  <c:v>13728</c:v>
                </c:pt>
                <c:pt idx="23">
                  <c:v>14028</c:v>
                </c:pt>
                <c:pt idx="24">
                  <c:v>12334</c:v>
                </c:pt>
                <c:pt idx="25">
                  <c:v>11391</c:v>
                </c:pt>
                <c:pt idx="26">
                  <c:v>13430</c:v>
                </c:pt>
                <c:pt idx="27">
                  <c:v>11502</c:v>
                </c:pt>
                <c:pt idx="28">
                  <c:v>12267</c:v>
                </c:pt>
                <c:pt idx="29">
                  <c:v>15314</c:v>
                </c:pt>
                <c:pt idx="30">
                  <c:v>17150</c:v>
                </c:pt>
                <c:pt idx="31">
                  <c:v>18245</c:v>
                </c:pt>
                <c:pt idx="32">
                  <c:v>18592</c:v>
                </c:pt>
                <c:pt idx="33">
                  <c:v>18660</c:v>
                </c:pt>
                <c:pt idx="34">
                  <c:v>17646</c:v>
                </c:pt>
                <c:pt idx="35">
                  <c:v>18737</c:v>
                </c:pt>
                <c:pt idx="36">
                  <c:v>15047</c:v>
                </c:pt>
                <c:pt idx="37">
                  <c:v>15983</c:v>
                </c:pt>
                <c:pt idx="38">
                  <c:v>21672</c:v>
                </c:pt>
                <c:pt idx="39">
                  <c:v>19878</c:v>
                </c:pt>
                <c:pt idx="40">
                  <c:v>20825</c:v>
                </c:pt>
                <c:pt idx="41">
                  <c:v>21329</c:v>
                </c:pt>
                <c:pt idx="42">
                  <c:v>21231</c:v>
                </c:pt>
                <c:pt idx="43">
                  <c:v>23326</c:v>
                </c:pt>
                <c:pt idx="44">
                  <c:v>21035</c:v>
                </c:pt>
                <c:pt idx="45">
                  <c:v>18372</c:v>
                </c:pt>
                <c:pt idx="46">
                  <c:v>19126</c:v>
                </c:pt>
                <c:pt idx="47">
                  <c:v>15607</c:v>
                </c:pt>
                <c:pt idx="48">
                  <c:v>15959</c:v>
                </c:pt>
                <c:pt idx="49">
                  <c:v>12569</c:v>
                </c:pt>
                <c:pt idx="50">
                  <c:v>15434</c:v>
                </c:pt>
                <c:pt idx="51">
                  <c:v>12083</c:v>
                </c:pt>
                <c:pt idx="52">
                  <c:v>17398</c:v>
                </c:pt>
                <c:pt idx="53">
                  <c:v>16386</c:v>
                </c:pt>
                <c:pt idx="54">
                  <c:v>19589</c:v>
                </c:pt>
                <c:pt idx="55">
                  <c:v>14627</c:v>
                </c:pt>
                <c:pt idx="56">
                  <c:v>16136</c:v>
                </c:pt>
                <c:pt idx="57">
                  <c:v>14641</c:v>
                </c:pt>
                <c:pt idx="58">
                  <c:v>13143</c:v>
                </c:pt>
                <c:pt idx="59">
                  <c:v>13531</c:v>
                </c:pt>
                <c:pt idx="60">
                  <c:v>13604</c:v>
                </c:pt>
                <c:pt idx="61">
                  <c:v>12016</c:v>
                </c:pt>
                <c:pt idx="62">
                  <c:v>19889</c:v>
                </c:pt>
                <c:pt idx="63">
                  <c:v>12253</c:v>
                </c:pt>
                <c:pt idx="64">
                  <c:v>13971</c:v>
                </c:pt>
                <c:pt idx="65">
                  <c:v>10049</c:v>
                </c:pt>
                <c:pt idx="66">
                  <c:v>9996</c:v>
                </c:pt>
                <c:pt idx="67">
                  <c:v>14172</c:v>
                </c:pt>
                <c:pt idx="68">
                  <c:v>14892</c:v>
                </c:pt>
                <c:pt idx="69">
                  <c:v>10889</c:v>
                </c:pt>
                <c:pt idx="70">
                  <c:v>12744</c:v>
                </c:pt>
                <c:pt idx="71">
                  <c:v>12568</c:v>
                </c:pt>
                <c:pt idx="72">
                  <c:v>11457</c:v>
                </c:pt>
                <c:pt idx="73">
                  <c:v>7202</c:v>
                </c:pt>
                <c:pt idx="74">
                  <c:v>12069</c:v>
                </c:pt>
                <c:pt idx="75">
                  <c:v>12106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3-45CD-98B9-A94C664ED364}"/>
            </c:ext>
          </c:extLst>
        </c:ser>
        <c:ser>
          <c:idx val="3"/>
          <c:order val="3"/>
          <c:tx>
            <c:strRef>
              <c:f>df_sbpe_28_dormitorios!$F$1</c:f>
              <c:strCache>
                <c:ptCount val="1"/>
                <c:pt idx="0">
                  <c:v>4 Dormitórios ou Mais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df_sbpe_28_dormitorios!$B$2:$B$77</c:f>
              <c:numCache>
                <c:formatCode>mm/yy</c:formatCode>
                <c:ptCount val="76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  <c:pt idx="24">
                  <c:v>43861</c:v>
                </c:pt>
                <c:pt idx="25">
                  <c:v>43890</c:v>
                </c:pt>
                <c:pt idx="26">
                  <c:v>43921</c:v>
                </c:pt>
                <c:pt idx="27">
                  <c:v>43951</c:v>
                </c:pt>
                <c:pt idx="28">
                  <c:v>43982</c:v>
                </c:pt>
                <c:pt idx="29">
                  <c:v>44012</c:v>
                </c:pt>
                <c:pt idx="30">
                  <c:v>44043</c:v>
                </c:pt>
                <c:pt idx="31">
                  <c:v>44074</c:v>
                </c:pt>
                <c:pt idx="32">
                  <c:v>44104</c:v>
                </c:pt>
                <c:pt idx="33">
                  <c:v>44135</c:v>
                </c:pt>
                <c:pt idx="34">
                  <c:v>44165</c:v>
                </c:pt>
                <c:pt idx="35">
                  <c:v>44196</c:v>
                </c:pt>
                <c:pt idx="36">
                  <c:v>44227</c:v>
                </c:pt>
                <c:pt idx="37">
                  <c:v>44255</c:v>
                </c:pt>
                <c:pt idx="38">
                  <c:v>44286</c:v>
                </c:pt>
                <c:pt idx="39">
                  <c:v>44316</c:v>
                </c:pt>
                <c:pt idx="40">
                  <c:v>44347</c:v>
                </c:pt>
                <c:pt idx="41">
                  <c:v>44377</c:v>
                </c:pt>
                <c:pt idx="42">
                  <c:v>44408</c:v>
                </c:pt>
                <c:pt idx="43">
                  <c:v>44439</c:v>
                </c:pt>
                <c:pt idx="44">
                  <c:v>44469</c:v>
                </c:pt>
                <c:pt idx="45">
                  <c:v>44500</c:v>
                </c:pt>
                <c:pt idx="46">
                  <c:v>44530</c:v>
                </c:pt>
                <c:pt idx="47">
                  <c:v>44561</c:v>
                </c:pt>
                <c:pt idx="48">
                  <c:v>44592</c:v>
                </c:pt>
                <c:pt idx="49">
                  <c:v>44620</c:v>
                </c:pt>
                <c:pt idx="50">
                  <c:v>44651</c:v>
                </c:pt>
                <c:pt idx="51">
                  <c:v>44681</c:v>
                </c:pt>
                <c:pt idx="52">
                  <c:v>44712</c:v>
                </c:pt>
                <c:pt idx="53">
                  <c:v>44742</c:v>
                </c:pt>
                <c:pt idx="54">
                  <c:v>44773</c:v>
                </c:pt>
                <c:pt idx="55">
                  <c:v>44804</c:v>
                </c:pt>
                <c:pt idx="56">
                  <c:v>44834</c:v>
                </c:pt>
                <c:pt idx="57">
                  <c:v>44865</c:v>
                </c:pt>
                <c:pt idx="58">
                  <c:v>44895</c:v>
                </c:pt>
                <c:pt idx="59">
                  <c:v>44926</c:v>
                </c:pt>
                <c:pt idx="60">
                  <c:v>44957</c:v>
                </c:pt>
                <c:pt idx="61">
                  <c:v>44985</c:v>
                </c:pt>
                <c:pt idx="62">
                  <c:v>45016</c:v>
                </c:pt>
                <c:pt idx="63">
                  <c:v>45046</c:v>
                </c:pt>
                <c:pt idx="64">
                  <c:v>45077</c:v>
                </c:pt>
                <c:pt idx="65">
                  <c:v>45107</c:v>
                </c:pt>
                <c:pt idx="66">
                  <c:v>45138</c:v>
                </c:pt>
                <c:pt idx="67">
                  <c:v>45169</c:v>
                </c:pt>
                <c:pt idx="68">
                  <c:v>45199</c:v>
                </c:pt>
                <c:pt idx="69">
                  <c:v>45230</c:v>
                </c:pt>
                <c:pt idx="70">
                  <c:v>45260</c:v>
                </c:pt>
                <c:pt idx="71">
                  <c:v>45291</c:v>
                </c:pt>
                <c:pt idx="72">
                  <c:v>45322</c:v>
                </c:pt>
                <c:pt idx="73">
                  <c:v>45351</c:v>
                </c:pt>
                <c:pt idx="74">
                  <c:v>45382</c:v>
                </c:pt>
                <c:pt idx="75">
                  <c:v>45412</c:v>
                </c:pt>
              </c:numCache>
            </c:numRef>
          </c:cat>
          <c:val>
            <c:numRef>
              <c:f>df_sbpe_28_dormitorios!$F$2:$F$77</c:f>
              <c:numCache>
                <c:formatCode>#,##0</c:formatCode>
                <c:ptCount val="76"/>
                <c:pt idx="0">
                  <c:v>1641</c:v>
                </c:pt>
                <c:pt idx="1">
                  <c:v>1561</c:v>
                </c:pt>
                <c:pt idx="2">
                  <c:v>1883</c:v>
                </c:pt>
                <c:pt idx="3">
                  <c:v>2096</c:v>
                </c:pt>
                <c:pt idx="4">
                  <c:v>2133</c:v>
                </c:pt>
                <c:pt idx="5">
                  <c:v>2184</c:v>
                </c:pt>
                <c:pt idx="6">
                  <c:v>2199</c:v>
                </c:pt>
                <c:pt idx="7">
                  <c:v>2525</c:v>
                </c:pt>
                <c:pt idx="8">
                  <c:v>2138</c:v>
                </c:pt>
                <c:pt idx="9">
                  <c:v>2282</c:v>
                </c:pt>
                <c:pt idx="10">
                  <c:v>2103</c:v>
                </c:pt>
                <c:pt idx="11">
                  <c:v>2176</c:v>
                </c:pt>
                <c:pt idx="12">
                  <c:v>2292</c:v>
                </c:pt>
                <c:pt idx="13">
                  <c:v>2138</c:v>
                </c:pt>
                <c:pt idx="14">
                  <c:v>1882</c:v>
                </c:pt>
                <c:pt idx="15">
                  <c:v>2044</c:v>
                </c:pt>
                <c:pt idx="16">
                  <c:v>2080</c:v>
                </c:pt>
                <c:pt idx="17">
                  <c:v>1887</c:v>
                </c:pt>
                <c:pt idx="18">
                  <c:v>2022</c:v>
                </c:pt>
                <c:pt idx="19">
                  <c:v>2013</c:v>
                </c:pt>
                <c:pt idx="20">
                  <c:v>1950</c:v>
                </c:pt>
                <c:pt idx="21">
                  <c:v>2142</c:v>
                </c:pt>
                <c:pt idx="22">
                  <c:v>1953</c:v>
                </c:pt>
                <c:pt idx="23">
                  <c:v>2122</c:v>
                </c:pt>
                <c:pt idx="24">
                  <c:v>2190</c:v>
                </c:pt>
                <c:pt idx="25">
                  <c:v>1921</c:v>
                </c:pt>
                <c:pt idx="26">
                  <c:v>1894</c:v>
                </c:pt>
                <c:pt idx="27">
                  <c:v>1653</c:v>
                </c:pt>
                <c:pt idx="28">
                  <c:v>1892</c:v>
                </c:pt>
                <c:pt idx="29">
                  <c:v>2505</c:v>
                </c:pt>
                <c:pt idx="30">
                  <c:v>2985</c:v>
                </c:pt>
                <c:pt idx="31">
                  <c:v>3685</c:v>
                </c:pt>
                <c:pt idx="32">
                  <c:v>4036</c:v>
                </c:pt>
                <c:pt idx="33">
                  <c:v>3909</c:v>
                </c:pt>
                <c:pt idx="34">
                  <c:v>3673</c:v>
                </c:pt>
                <c:pt idx="35">
                  <c:v>3877</c:v>
                </c:pt>
                <c:pt idx="36">
                  <c:v>3201</c:v>
                </c:pt>
                <c:pt idx="37">
                  <c:v>3107</c:v>
                </c:pt>
                <c:pt idx="38">
                  <c:v>4510</c:v>
                </c:pt>
                <c:pt idx="39">
                  <c:v>4455</c:v>
                </c:pt>
                <c:pt idx="40">
                  <c:v>4608</c:v>
                </c:pt>
                <c:pt idx="41">
                  <c:v>5133</c:v>
                </c:pt>
                <c:pt idx="42">
                  <c:v>5185</c:v>
                </c:pt>
                <c:pt idx="43">
                  <c:v>4548</c:v>
                </c:pt>
                <c:pt idx="44">
                  <c:v>3912</c:v>
                </c:pt>
                <c:pt idx="45">
                  <c:v>3606</c:v>
                </c:pt>
                <c:pt idx="46">
                  <c:v>3580</c:v>
                </c:pt>
                <c:pt idx="47">
                  <c:v>2779</c:v>
                </c:pt>
                <c:pt idx="48">
                  <c:v>2938</c:v>
                </c:pt>
                <c:pt idx="49">
                  <c:v>2308</c:v>
                </c:pt>
                <c:pt idx="50">
                  <c:v>2830</c:v>
                </c:pt>
                <c:pt idx="51">
                  <c:v>2156</c:v>
                </c:pt>
                <c:pt idx="52">
                  <c:v>2884</c:v>
                </c:pt>
                <c:pt idx="53">
                  <c:v>2881</c:v>
                </c:pt>
                <c:pt idx="54">
                  <c:v>3343</c:v>
                </c:pt>
                <c:pt idx="55">
                  <c:v>2523</c:v>
                </c:pt>
                <c:pt idx="56">
                  <c:v>2600</c:v>
                </c:pt>
                <c:pt idx="57">
                  <c:v>2249</c:v>
                </c:pt>
                <c:pt idx="58">
                  <c:v>2482</c:v>
                </c:pt>
                <c:pt idx="59">
                  <c:v>2150</c:v>
                </c:pt>
                <c:pt idx="60">
                  <c:v>2349</c:v>
                </c:pt>
                <c:pt idx="61">
                  <c:v>1933</c:v>
                </c:pt>
                <c:pt idx="62">
                  <c:v>3318</c:v>
                </c:pt>
                <c:pt idx="63">
                  <c:v>1914</c:v>
                </c:pt>
                <c:pt idx="64">
                  <c:v>2300</c:v>
                </c:pt>
                <c:pt idx="65">
                  <c:v>1789</c:v>
                </c:pt>
                <c:pt idx="66">
                  <c:v>1626</c:v>
                </c:pt>
                <c:pt idx="67">
                  <c:v>1984</c:v>
                </c:pt>
                <c:pt idx="68">
                  <c:v>2208</c:v>
                </c:pt>
                <c:pt idx="69">
                  <c:v>1798</c:v>
                </c:pt>
                <c:pt idx="70">
                  <c:v>1867</c:v>
                </c:pt>
                <c:pt idx="71">
                  <c:v>1908</c:v>
                </c:pt>
                <c:pt idx="72">
                  <c:v>1619</c:v>
                </c:pt>
                <c:pt idx="73">
                  <c:v>1186</c:v>
                </c:pt>
                <c:pt idx="74">
                  <c:v>1621</c:v>
                </c:pt>
                <c:pt idx="75">
                  <c:v>1531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43-45CD-98B9-A94C664ED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20112"/>
        <c:axId val="792222512"/>
      </c:lineChart>
      <c:dateAx>
        <c:axId val="792220112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92222512"/>
        <c:crosses val="autoZero"/>
        <c:auto val="1"/>
        <c:lblOffset val="100"/>
        <c:baseTimeUnit val="months"/>
        <c:majorUnit val="12"/>
        <c:majorTimeUnit val="months"/>
      </c:dateAx>
      <c:valAx>
        <c:axId val="7922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9222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9182253998297E-2"/>
          <c:y val="8.8030044162105123E-2"/>
          <c:w val="0.93667144343572772"/>
          <c:h val="0.79000886893819233"/>
        </c:manualLayout>
      </c:layout>
      <c:lineChart>
        <c:grouping val="standard"/>
        <c:varyColors val="0"/>
        <c:ser>
          <c:idx val="0"/>
          <c:order val="0"/>
          <c:tx>
            <c:strRef>
              <c:f>df_sbpe_19_inadimplencia!$C$1</c:f>
              <c:strCache>
                <c:ptCount val="1"/>
                <c:pt idx="0">
                  <c:v>FGTS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df_sbpe_19_inadimplencia!$B$2:$B$123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df_sbpe_19_inadimplencia!$C$2:$C$123</c:f>
              <c:numCache>
                <c:formatCode>0.0%</c:formatCode>
                <c:ptCount val="122"/>
                <c:pt idx="0">
                  <c:v>2.3900000000000001E-2</c:v>
                </c:pt>
                <c:pt idx="1">
                  <c:v>2.5700000000000001E-2</c:v>
                </c:pt>
                <c:pt idx="2">
                  <c:v>2.18E-2</c:v>
                </c:pt>
                <c:pt idx="3">
                  <c:v>2.12E-2</c:v>
                </c:pt>
                <c:pt idx="4">
                  <c:v>2.18E-2</c:v>
                </c:pt>
                <c:pt idx="5">
                  <c:v>2.23E-2</c:v>
                </c:pt>
                <c:pt idx="6">
                  <c:v>2.4199999999999999E-2</c:v>
                </c:pt>
                <c:pt idx="7">
                  <c:v>2.3E-2</c:v>
                </c:pt>
                <c:pt idx="8">
                  <c:v>1.8100000000000002E-2</c:v>
                </c:pt>
                <c:pt idx="9">
                  <c:v>2.1000000000000001E-2</c:v>
                </c:pt>
                <c:pt idx="10">
                  <c:v>2.3199999999999998E-2</c:v>
                </c:pt>
                <c:pt idx="11">
                  <c:v>2.0500000000000001E-2</c:v>
                </c:pt>
                <c:pt idx="12">
                  <c:v>2.2800000000000001E-2</c:v>
                </c:pt>
                <c:pt idx="13">
                  <c:v>2.29E-2</c:v>
                </c:pt>
                <c:pt idx="14">
                  <c:v>1.95E-2</c:v>
                </c:pt>
                <c:pt idx="15">
                  <c:v>0.02</c:v>
                </c:pt>
                <c:pt idx="16">
                  <c:v>1.9599999999999999E-2</c:v>
                </c:pt>
                <c:pt idx="17">
                  <c:v>1.8700000000000001E-2</c:v>
                </c:pt>
                <c:pt idx="18">
                  <c:v>2.23E-2</c:v>
                </c:pt>
                <c:pt idx="19">
                  <c:v>2.2700000000000001E-2</c:v>
                </c:pt>
                <c:pt idx="20">
                  <c:v>2.0299999999999999E-2</c:v>
                </c:pt>
                <c:pt idx="21">
                  <c:v>2.0799999999999999E-2</c:v>
                </c:pt>
                <c:pt idx="22">
                  <c:v>2.12E-2</c:v>
                </c:pt>
                <c:pt idx="23">
                  <c:v>1.9699999999999999E-2</c:v>
                </c:pt>
                <c:pt idx="24">
                  <c:v>2.07E-2</c:v>
                </c:pt>
                <c:pt idx="25">
                  <c:v>2.0400000000000001E-2</c:v>
                </c:pt>
                <c:pt idx="26">
                  <c:v>1.5699999999999999E-2</c:v>
                </c:pt>
                <c:pt idx="27">
                  <c:v>1.6799999999999999E-2</c:v>
                </c:pt>
                <c:pt idx="28">
                  <c:v>1.66E-2</c:v>
                </c:pt>
                <c:pt idx="29">
                  <c:v>1.8499999999999999E-2</c:v>
                </c:pt>
                <c:pt idx="30">
                  <c:v>1.9099999999999999E-2</c:v>
                </c:pt>
                <c:pt idx="31">
                  <c:v>1.8200000000000001E-2</c:v>
                </c:pt>
                <c:pt idx="32">
                  <c:v>1.44E-2</c:v>
                </c:pt>
                <c:pt idx="33">
                  <c:v>1.5900000000000001E-2</c:v>
                </c:pt>
                <c:pt idx="34">
                  <c:v>1.8499999999999999E-2</c:v>
                </c:pt>
                <c:pt idx="35">
                  <c:v>1.83E-2</c:v>
                </c:pt>
                <c:pt idx="36">
                  <c:v>2.0500000000000001E-2</c:v>
                </c:pt>
                <c:pt idx="37">
                  <c:v>2.07E-2</c:v>
                </c:pt>
                <c:pt idx="38">
                  <c:v>1.6E-2</c:v>
                </c:pt>
                <c:pt idx="39">
                  <c:v>1.84E-2</c:v>
                </c:pt>
                <c:pt idx="40">
                  <c:v>1.8100000000000002E-2</c:v>
                </c:pt>
                <c:pt idx="41">
                  <c:v>1.7999999999999999E-2</c:v>
                </c:pt>
                <c:pt idx="42">
                  <c:v>1.8599999999999998E-2</c:v>
                </c:pt>
                <c:pt idx="43">
                  <c:v>1.8599999999999998E-2</c:v>
                </c:pt>
                <c:pt idx="44">
                  <c:v>1.47E-2</c:v>
                </c:pt>
                <c:pt idx="45">
                  <c:v>1.95E-2</c:v>
                </c:pt>
                <c:pt idx="46">
                  <c:v>2.1700000000000001E-2</c:v>
                </c:pt>
                <c:pt idx="47">
                  <c:v>2.0500000000000001E-2</c:v>
                </c:pt>
                <c:pt idx="48">
                  <c:v>2.1000000000000001E-2</c:v>
                </c:pt>
                <c:pt idx="49">
                  <c:v>2.07E-2</c:v>
                </c:pt>
                <c:pt idx="50">
                  <c:v>1.9300000000000001E-2</c:v>
                </c:pt>
                <c:pt idx="51">
                  <c:v>1.9400000000000001E-2</c:v>
                </c:pt>
                <c:pt idx="52">
                  <c:v>1.77E-2</c:v>
                </c:pt>
                <c:pt idx="53">
                  <c:v>1.7399999999999999E-2</c:v>
                </c:pt>
                <c:pt idx="54">
                  <c:v>1.67E-2</c:v>
                </c:pt>
                <c:pt idx="55">
                  <c:v>1.72E-2</c:v>
                </c:pt>
                <c:pt idx="56">
                  <c:v>1.47E-2</c:v>
                </c:pt>
                <c:pt idx="57">
                  <c:v>1.72E-2</c:v>
                </c:pt>
                <c:pt idx="58">
                  <c:v>1.84E-2</c:v>
                </c:pt>
                <c:pt idx="59">
                  <c:v>0.02</c:v>
                </c:pt>
                <c:pt idx="60">
                  <c:v>2.0299999999999999E-2</c:v>
                </c:pt>
                <c:pt idx="61">
                  <c:v>2.07E-2</c:v>
                </c:pt>
                <c:pt idx="62">
                  <c:v>1.95E-2</c:v>
                </c:pt>
                <c:pt idx="63">
                  <c:v>2.0899999999999998E-2</c:v>
                </c:pt>
                <c:pt idx="64">
                  <c:v>2.1299999999999999E-2</c:v>
                </c:pt>
                <c:pt idx="65">
                  <c:v>2.1000000000000001E-2</c:v>
                </c:pt>
                <c:pt idx="66">
                  <c:v>2.0199999999999999E-2</c:v>
                </c:pt>
                <c:pt idx="67">
                  <c:v>2.12E-2</c:v>
                </c:pt>
                <c:pt idx="68">
                  <c:v>1.8200000000000001E-2</c:v>
                </c:pt>
                <c:pt idx="69">
                  <c:v>2.18E-2</c:v>
                </c:pt>
                <c:pt idx="70">
                  <c:v>2.3099999999999999E-2</c:v>
                </c:pt>
                <c:pt idx="71">
                  <c:v>3.2300000000000002E-2</c:v>
                </c:pt>
                <c:pt idx="72">
                  <c:v>3.2000000000000001E-2</c:v>
                </c:pt>
                <c:pt idx="73">
                  <c:v>2.7300000000000001E-2</c:v>
                </c:pt>
                <c:pt idx="74">
                  <c:v>2.01E-2</c:v>
                </c:pt>
                <c:pt idx="75">
                  <c:v>1.8100000000000002E-2</c:v>
                </c:pt>
                <c:pt idx="76">
                  <c:v>1.6799999999999999E-2</c:v>
                </c:pt>
                <c:pt idx="77">
                  <c:v>1.61E-2</c:v>
                </c:pt>
                <c:pt idx="78">
                  <c:v>1.6899999999999998E-2</c:v>
                </c:pt>
                <c:pt idx="79">
                  <c:v>1.9E-2</c:v>
                </c:pt>
                <c:pt idx="80">
                  <c:v>1.6899999999999998E-2</c:v>
                </c:pt>
                <c:pt idx="81">
                  <c:v>1.9800000000000002E-2</c:v>
                </c:pt>
                <c:pt idx="82">
                  <c:v>2.3800000000000002E-2</c:v>
                </c:pt>
                <c:pt idx="83">
                  <c:v>2.2700000000000001E-2</c:v>
                </c:pt>
                <c:pt idx="84">
                  <c:v>2.46E-2</c:v>
                </c:pt>
                <c:pt idx="85">
                  <c:v>2.5999999999999999E-2</c:v>
                </c:pt>
                <c:pt idx="86">
                  <c:v>2.4299999999999999E-2</c:v>
                </c:pt>
                <c:pt idx="87">
                  <c:v>2.4E-2</c:v>
                </c:pt>
                <c:pt idx="88">
                  <c:v>2.3800000000000002E-2</c:v>
                </c:pt>
                <c:pt idx="89">
                  <c:v>2.4500000000000001E-2</c:v>
                </c:pt>
                <c:pt idx="90">
                  <c:v>2.3599999999999999E-2</c:v>
                </c:pt>
                <c:pt idx="91">
                  <c:v>2.41E-2</c:v>
                </c:pt>
                <c:pt idx="92">
                  <c:v>2.2700000000000001E-2</c:v>
                </c:pt>
                <c:pt idx="93">
                  <c:v>2.7400000000000001E-2</c:v>
                </c:pt>
                <c:pt idx="94">
                  <c:v>3.2099999999999997E-2</c:v>
                </c:pt>
                <c:pt idx="95">
                  <c:v>3.1300000000000001E-2</c:v>
                </c:pt>
                <c:pt idx="96">
                  <c:v>2.92E-2</c:v>
                </c:pt>
                <c:pt idx="97">
                  <c:v>2.7400000000000001E-2</c:v>
                </c:pt>
                <c:pt idx="98">
                  <c:v>2.4299999999999999E-2</c:v>
                </c:pt>
                <c:pt idx="99">
                  <c:v>2.47E-2</c:v>
                </c:pt>
                <c:pt idx="100">
                  <c:v>2.41E-2</c:v>
                </c:pt>
                <c:pt idx="101">
                  <c:v>2.29E-2</c:v>
                </c:pt>
                <c:pt idx="102">
                  <c:v>2.3800000000000002E-2</c:v>
                </c:pt>
                <c:pt idx="103">
                  <c:v>2.4500000000000001E-2</c:v>
                </c:pt>
                <c:pt idx="104">
                  <c:v>2.2499999999999999E-2</c:v>
                </c:pt>
                <c:pt idx="105">
                  <c:v>2.47E-2</c:v>
                </c:pt>
                <c:pt idx="106">
                  <c:v>2.7099999999999999E-2</c:v>
                </c:pt>
                <c:pt idx="107">
                  <c:v>2.64E-2</c:v>
                </c:pt>
                <c:pt idx="108">
                  <c:v>2.9600000000000001E-2</c:v>
                </c:pt>
                <c:pt idx="109">
                  <c:v>2.98E-2</c:v>
                </c:pt>
                <c:pt idx="110">
                  <c:v>2.76E-2</c:v>
                </c:pt>
                <c:pt idx="111">
                  <c:v>2.86E-2</c:v>
                </c:pt>
                <c:pt idx="112">
                  <c:v>2.7900000000000001E-2</c:v>
                </c:pt>
                <c:pt idx="113">
                  <c:v>2.5999999999999999E-2</c:v>
                </c:pt>
                <c:pt idx="114">
                  <c:v>2.4299999999999999E-2</c:v>
                </c:pt>
                <c:pt idx="115">
                  <c:v>2.3E-2</c:v>
                </c:pt>
                <c:pt idx="116">
                  <c:v>2.0899999999999998E-2</c:v>
                </c:pt>
                <c:pt idx="117">
                  <c:v>2.1499999999999998E-2</c:v>
                </c:pt>
                <c:pt idx="118">
                  <c:v>2.29E-2</c:v>
                </c:pt>
                <c:pt idx="119">
                  <c:v>2.2200000000000001E-2</c:v>
                </c:pt>
                <c:pt idx="120">
                  <c:v>2.1600000000000001E-2</c:v>
                </c:pt>
                <c:pt idx="121">
                  <c:v>2.18E-2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C-4469-A434-379B78EE61BF}"/>
            </c:ext>
          </c:extLst>
        </c:ser>
        <c:ser>
          <c:idx val="1"/>
          <c:order val="1"/>
          <c:tx>
            <c:strRef>
              <c:f>df_sbpe_19_inadimplencia!$D$1</c:f>
              <c:strCache>
                <c:ptCount val="1"/>
                <c:pt idx="0">
                  <c:v>SFH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df_sbpe_19_inadimplencia!$B$2:$B$123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df_sbpe_19_inadimplencia!$D$2:$D$123</c:f>
              <c:numCache>
                <c:formatCode>0.0%</c:formatCode>
                <c:ptCount val="122"/>
                <c:pt idx="0">
                  <c:v>1.49E-2</c:v>
                </c:pt>
                <c:pt idx="1">
                  <c:v>1.4500000000000001E-2</c:v>
                </c:pt>
                <c:pt idx="2">
                  <c:v>1.35E-2</c:v>
                </c:pt>
                <c:pt idx="3">
                  <c:v>1.3899999999999999E-2</c:v>
                </c:pt>
                <c:pt idx="4">
                  <c:v>1.4200000000000001E-2</c:v>
                </c:pt>
                <c:pt idx="5">
                  <c:v>1.26E-2</c:v>
                </c:pt>
                <c:pt idx="6">
                  <c:v>1.3599999999999999E-2</c:v>
                </c:pt>
                <c:pt idx="7">
                  <c:v>1.2999999999999999E-2</c:v>
                </c:pt>
                <c:pt idx="8">
                  <c:v>1.12E-2</c:v>
                </c:pt>
                <c:pt idx="9">
                  <c:v>1.2699999999999999E-2</c:v>
                </c:pt>
                <c:pt idx="10">
                  <c:v>1.41E-2</c:v>
                </c:pt>
                <c:pt idx="11">
                  <c:v>1.34E-2</c:v>
                </c:pt>
                <c:pt idx="12">
                  <c:v>1.46E-2</c:v>
                </c:pt>
                <c:pt idx="13">
                  <c:v>1.5100000000000001E-2</c:v>
                </c:pt>
                <c:pt idx="14">
                  <c:v>1.3599999999999999E-2</c:v>
                </c:pt>
                <c:pt idx="15">
                  <c:v>1.44E-2</c:v>
                </c:pt>
                <c:pt idx="16">
                  <c:v>1.4800000000000001E-2</c:v>
                </c:pt>
                <c:pt idx="17">
                  <c:v>1.52E-2</c:v>
                </c:pt>
                <c:pt idx="18">
                  <c:v>1.77E-2</c:v>
                </c:pt>
                <c:pt idx="19">
                  <c:v>1.8599999999999998E-2</c:v>
                </c:pt>
                <c:pt idx="20">
                  <c:v>1.5599999999999999E-2</c:v>
                </c:pt>
                <c:pt idx="21">
                  <c:v>1.66E-2</c:v>
                </c:pt>
                <c:pt idx="22">
                  <c:v>1.7500000000000002E-2</c:v>
                </c:pt>
                <c:pt idx="23">
                  <c:v>1.6899999999999998E-2</c:v>
                </c:pt>
                <c:pt idx="24">
                  <c:v>1.7600000000000001E-2</c:v>
                </c:pt>
                <c:pt idx="25">
                  <c:v>1.7600000000000001E-2</c:v>
                </c:pt>
                <c:pt idx="26">
                  <c:v>1.4E-2</c:v>
                </c:pt>
                <c:pt idx="27">
                  <c:v>1.49E-2</c:v>
                </c:pt>
                <c:pt idx="28">
                  <c:v>1.4999999999999999E-2</c:v>
                </c:pt>
                <c:pt idx="29">
                  <c:v>1.5599999999999999E-2</c:v>
                </c:pt>
                <c:pt idx="30">
                  <c:v>1.6400000000000001E-2</c:v>
                </c:pt>
                <c:pt idx="31">
                  <c:v>1.61E-2</c:v>
                </c:pt>
                <c:pt idx="32">
                  <c:v>1.38E-2</c:v>
                </c:pt>
                <c:pt idx="33">
                  <c:v>1.4800000000000001E-2</c:v>
                </c:pt>
                <c:pt idx="34">
                  <c:v>1.7299999999999999E-2</c:v>
                </c:pt>
                <c:pt idx="35">
                  <c:v>1.6199999999999999E-2</c:v>
                </c:pt>
                <c:pt idx="36">
                  <c:v>1.78E-2</c:v>
                </c:pt>
                <c:pt idx="37">
                  <c:v>1.7500000000000002E-2</c:v>
                </c:pt>
                <c:pt idx="38">
                  <c:v>1.4E-2</c:v>
                </c:pt>
                <c:pt idx="39">
                  <c:v>1.6E-2</c:v>
                </c:pt>
                <c:pt idx="40">
                  <c:v>1.52E-2</c:v>
                </c:pt>
                <c:pt idx="41">
                  <c:v>1.4999999999999999E-2</c:v>
                </c:pt>
                <c:pt idx="42">
                  <c:v>1.4999999999999999E-2</c:v>
                </c:pt>
                <c:pt idx="43">
                  <c:v>1.49E-2</c:v>
                </c:pt>
                <c:pt idx="44">
                  <c:v>1.23E-2</c:v>
                </c:pt>
                <c:pt idx="45">
                  <c:v>1.6E-2</c:v>
                </c:pt>
                <c:pt idx="46">
                  <c:v>1.6899999999999998E-2</c:v>
                </c:pt>
                <c:pt idx="47">
                  <c:v>1.54E-2</c:v>
                </c:pt>
                <c:pt idx="48">
                  <c:v>1.5299999999999999E-2</c:v>
                </c:pt>
                <c:pt idx="49">
                  <c:v>1.49E-2</c:v>
                </c:pt>
                <c:pt idx="50">
                  <c:v>1.35E-2</c:v>
                </c:pt>
                <c:pt idx="51">
                  <c:v>1.35E-2</c:v>
                </c:pt>
                <c:pt idx="52">
                  <c:v>1.2E-2</c:v>
                </c:pt>
                <c:pt idx="53">
                  <c:v>1.14E-2</c:v>
                </c:pt>
                <c:pt idx="54">
                  <c:v>1.06E-2</c:v>
                </c:pt>
                <c:pt idx="55">
                  <c:v>1.0800000000000001E-2</c:v>
                </c:pt>
                <c:pt idx="56">
                  <c:v>9.8999999999999991E-3</c:v>
                </c:pt>
                <c:pt idx="57">
                  <c:v>1.11E-2</c:v>
                </c:pt>
                <c:pt idx="58">
                  <c:v>1.1599999999999999E-2</c:v>
                </c:pt>
                <c:pt idx="59">
                  <c:v>1.1900000000000001E-2</c:v>
                </c:pt>
                <c:pt idx="60">
                  <c:v>1.18E-2</c:v>
                </c:pt>
                <c:pt idx="61">
                  <c:v>1.1900000000000001E-2</c:v>
                </c:pt>
                <c:pt idx="62">
                  <c:v>1.15E-2</c:v>
                </c:pt>
                <c:pt idx="63">
                  <c:v>1.21E-2</c:v>
                </c:pt>
                <c:pt idx="64">
                  <c:v>1.21E-2</c:v>
                </c:pt>
                <c:pt idx="65">
                  <c:v>1.1900000000000001E-2</c:v>
                </c:pt>
                <c:pt idx="66">
                  <c:v>1.14E-2</c:v>
                </c:pt>
                <c:pt idx="67">
                  <c:v>1.1900000000000001E-2</c:v>
                </c:pt>
                <c:pt idx="68">
                  <c:v>1.09E-2</c:v>
                </c:pt>
                <c:pt idx="69">
                  <c:v>1.2200000000000001E-2</c:v>
                </c:pt>
                <c:pt idx="70">
                  <c:v>1.23E-2</c:v>
                </c:pt>
                <c:pt idx="71">
                  <c:v>1.6799999999999999E-2</c:v>
                </c:pt>
                <c:pt idx="72">
                  <c:v>1.5900000000000001E-2</c:v>
                </c:pt>
                <c:pt idx="73">
                  <c:v>1.34E-2</c:v>
                </c:pt>
                <c:pt idx="74">
                  <c:v>9.7999999999999997E-3</c:v>
                </c:pt>
                <c:pt idx="75">
                  <c:v>8.2999999999999984E-3</c:v>
                </c:pt>
                <c:pt idx="76">
                  <c:v>7.2999999999999983E-3</c:v>
                </c:pt>
                <c:pt idx="77">
                  <c:v>6.7000000000000002E-3</c:v>
                </c:pt>
                <c:pt idx="78">
                  <c:v>6.6E-3</c:v>
                </c:pt>
                <c:pt idx="79">
                  <c:v>7.3999999999999986E-3</c:v>
                </c:pt>
                <c:pt idx="80">
                  <c:v>6.1999999999999989E-3</c:v>
                </c:pt>
                <c:pt idx="81">
                  <c:v>7.0999999999999987E-3</c:v>
                </c:pt>
                <c:pt idx="82">
                  <c:v>8.5999999999999983E-3</c:v>
                </c:pt>
                <c:pt idx="83">
                  <c:v>8.2999999999999984E-3</c:v>
                </c:pt>
                <c:pt idx="84">
                  <c:v>9.1999999999999998E-3</c:v>
                </c:pt>
                <c:pt idx="85">
                  <c:v>9.7999999999999997E-3</c:v>
                </c:pt>
                <c:pt idx="86">
                  <c:v>9.3999999999999986E-3</c:v>
                </c:pt>
                <c:pt idx="87">
                  <c:v>9.300000000000001E-3</c:v>
                </c:pt>
                <c:pt idx="88">
                  <c:v>8.8999999999999999E-3</c:v>
                </c:pt>
                <c:pt idx="89">
                  <c:v>8.5999999999999983E-3</c:v>
                </c:pt>
                <c:pt idx="90">
                  <c:v>7.6E-3</c:v>
                </c:pt>
                <c:pt idx="91">
                  <c:v>7.4999999999999997E-3</c:v>
                </c:pt>
                <c:pt idx="92">
                  <c:v>6.9999999999999984E-3</c:v>
                </c:pt>
                <c:pt idx="93">
                  <c:v>7.8000000000000014E-3</c:v>
                </c:pt>
                <c:pt idx="94">
                  <c:v>9.300000000000001E-3</c:v>
                </c:pt>
                <c:pt idx="95">
                  <c:v>8.5999999999999983E-3</c:v>
                </c:pt>
                <c:pt idx="96">
                  <c:v>8.6999999999999994E-3</c:v>
                </c:pt>
                <c:pt idx="97">
                  <c:v>8.5999999999999983E-3</c:v>
                </c:pt>
                <c:pt idx="98">
                  <c:v>7.8000000000000014E-3</c:v>
                </c:pt>
                <c:pt idx="99">
                  <c:v>8.199999999999999E-3</c:v>
                </c:pt>
                <c:pt idx="100">
                  <c:v>8.0000000000000002E-3</c:v>
                </c:pt>
                <c:pt idx="101">
                  <c:v>8.0000000000000002E-3</c:v>
                </c:pt>
                <c:pt idx="102">
                  <c:v>8.5999999999999983E-3</c:v>
                </c:pt>
                <c:pt idx="103">
                  <c:v>9.1999999999999998E-3</c:v>
                </c:pt>
                <c:pt idx="104">
                  <c:v>8.8000000000000005E-3</c:v>
                </c:pt>
                <c:pt idx="105">
                  <c:v>0.01</c:v>
                </c:pt>
                <c:pt idx="106">
                  <c:v>1.0800000000000001E-2</c:v>
                </c:pt>
                <c:pt idx="107">
                  <c:v>1.0200000000000001E-2</c:v>
                </c:pt>
                <c:pt idx="108">
                  <c:v>1.1599999999999999E-2</c:v>
                </c:pt>
                <c:pt idx="109">
                  <c:v>1.1900000000000001E-2</c:v>
                </c:pt>
                <c:pt idx="110">
                  <c:v>1.1299999999999999E-2</c:v>
                </c:pt>
                <c:pt idx="111">
                  <c:v>1.2E-2</c:v>
                </c:pt>
                <c:pt idx="112">
                  <c:v>1.1599999999999999E-2</c:v>
                </c:pt>
                <c:pt idx="113">
                  <c:v>1.0999999999999999E-2</c:v>
                </c:pt>
                <c:pt idx="114">
                  <c:v>1.0500000000000001E-2</c:v>
                </c:pt>
                <c:pt idx="115">
                  <c:v>1.03E-2</c:v>
                </c:pt>
                <c:pt idx="116">
                  <c:v>9.7999999999999997E-3</c:v>
                </c:pt>
                <c:pt idx="117">
                  <c:v>1.0200000000000001E-2</c:v>
                </c:pt>
                <c:pt idx="118">
                  <c:v>1.0699999999999999E-2</c:v>
                </c:pt>
                <c:pt idx="119">
                  <c:v>1.06E-2</c:v>
                </c:pt>
                <c:pt idx="120">
                  <c:v>1.0200000000000001E-2</c:v>
                </c:pt>
                <c:pt idx="121">
                  <c:v>1.04E-2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C-4469-A434-379B78EE61BF}"/>
            </c:ext>
          </c:extLst>
        </c:ser>
        <c:ser>
          <c:idx val="2"/>
          <c:order val="2"/>
          <c:tx>
            <c:strRef>
              <c:f>df_sbpe_19_inadimplencia!$E$1</c:f>
              <c:strCache>
                <c:ptCount val="1"/>
                <c:pt idx="0">
                  <c:v>Outros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df_sbpe_19_inadimplencia!$B$2:$B$123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df_sbpe_19_inadimplencia!$E$2:$E$123</c:f>
              <c:numCache>
                <c:formatCode>0.0%</c:formatCode>
                <c:ptCount val="122"/>
                <c:pt idx="0">
                  <c:v>2.2066666666666662E-2</c:v>
                </c:pt>
                <c:pt idx="1">
                  <c:v>2.356666666666667E-2</c:v>
                </c:pt>
                <c:pt idx="2">
                  <c:v>2.293333333333333E-2</c:v>
                </c:pt>
                <c:pt idx="3">
                  <c:v>2.183333333333333E-2</c:v>
                </c:pt>
                <c:pt idx="4">
                  <c:v>2.2233333333333331E-2</c:v>
                </c:pt>
                <c:pt idx="5">
                  <c:v>2.1399999999999999E-2</c:v>
                </c:pt>
                <c:pt idx="6">
                  <c:v>2.063333333333333E-2</c:v>
                </c:pt>
                <c:pt idx="7">
                  <c:v>2.1899999999999999E-2</c:v>
                </c:pt>
                <c:pt idx="8">
                  <c:v>2.126666666666667E-2</c:v>
                </c:pt>
                <c:pt idx="9">
                  <c:v>2.3099999999999999E-2</c:v>
                </c:pt>
                <c:pt idx="10">
                  <c:v>2.353333333333333E-2</c:v>
                </c:pt>
                <c:pt idx="11">
                  <c:v>2.3066666666666669E-2</c:v>
                </c:pt>
                <c:pt idx="12">
                  <c:v>2.3333333333333331E-2</c:v>
                </c:pt>
                <c:pt idx="13">
                  <c:v>2.396666666666666E-2</c:v>
                </c:pt>
                <c:pt idx="14">
                  <c:v>2.3900000000000001E-2</c:v>
                </c:pt>
                <c:pt idx="15">
                  <c:v>2.3599999999999999E-2</c:v>
                </c:pt>
                <c:pt idx="16">
                  <c:v>2.3633333333333329E-2</c:v>
                </c:pt>
                <c:pt idx="17">
                  <c:v>2.4466666666666671E-2</c:v>
                </c:pt>
                <c:pt idx="18">
                  <c:v>2.693333333333333E-2</c:v>
                </c:pt>
                <c:pt idx="19">
                  <c:v>3.0033333333333339E-2</c:v>
                </c:pt>
                <c:pt idx="20">
                  <c:v>2.8733333333333329E-2</c:v>
                </c:pt>
                <c:pt idx="21">
                  <c:v>3.0533333333333329E-2</c:v>
                </c:pt>
                <c:pt idx="22">
                  <c:v>3.2599999999999997E-2</c:v>
                </c:pt>
                <c:pt idx="23">
                  <c:v>3.386666666666667E-2</c:v>
                </c:pt>
                <c:pt idx="24">
                  <c:v>3.386666666666667E-2</c:v>
                </c:pt>
                <c:pt idx="25">
                  <c:v>3.3333333333333333E-2</c:v>
                </c:pt>
                <c:pt idx="26">
                  <c:v>2.9133333333333331E-2</c:v>
                </c:pt>
                <c:pt idx="27">
                  <c:v>2.983333333333333E-2</c:v>
                </c:pt>
                <c:pt idx="28">
                  <c:v>3.0099999999999998E-2</c:v>
                </c:pt>
                <c:pt idx="29">
                  <c:v>3.1E-2</c:v>
                </c:pt>
                <c:pt idx="30">
                  <c:v>3.1666666666666662E-2</c:v>
                </c:pt>
                <c:pt idx="31">
                  <c:v>3.1866666666666668E-2</c:v>
                </c:pt>
                <c:pt idx="32">
                  <c:v>2.7899999999999991E-2</c:v>
                </c:pt>
                <c:pt idx="33">
                  <c:v>3.0033333333333339E-2</c:v>
                </c:pt>
                <c:pt idx="34">
                  <c:v>3.4033333333333332E-2</c:v>
                </c:pt>
                <c:pt idx="35">
                  <c:v>3.2199999999999999E-2</c:v>
                </c:pt>
                <c:pt idx="36">
                  <c:v>3.4700000000000002E-2</c:v>
                </c:pt>
                <c:pt idx="37">
                  <c:v>3.4500000000000003E-2</c:v>
                </c:pt>
                <c:pt idx="38">
                  <c:v>2.9033333333333342E-2</c:v>
                </c:pt>
                <c:pt idx="39">
                  <c:v>3.2066666666666667E-2</c:v>
                </c:pt>
                <c:pt idx="40">
                  <c:v>3.0166666666666671E-2</c:v>
                </c:pt>
                <c:pt idx="41">
                  <c:v>2.976666666666667E-2</c:v>
                </c:pt>
                <c:pt idx="42">
                  <c:v>3.0766666666666671E-2</c:v>
                </c:pt>
                <c:pt idx="43">
                  <c:v>3.086666666666666E-2</c:v>
                </c:pt>
                <c:pt idx="44">
                  <c:v>2.8799999999999999E-2</c:v>
                </c:pt>
                <c:pt idx="45">
                  <c:v>3.1966666666666671E-2</c:v>
                </c:pt>
                <c:pt idx="46">
                  <c:v>3.32E-2</c:v>
                </c:pt>
                <c:pt idx="47">
                  <c:v>3.106666666666667E-2</c:v>
                </c:pt>
                <c:pt idx="48">
                  <c:v>3.033333333333333E-2</c:v>
                </c:pt>
                <c:pt idx="49">
                  <c:v>2.933333333333334E-2</c:v>
                </c:pt>
                <c:pt idx="50">
                  <c:v>2.7799999999999998E-2</c:v>
                </c:pt>
                <c:pt idx="51">
                  <c:v>2.7933333333333331E-2</c:v>
                </c:pt>
                <c:pt idx="52">
                  <c:v>2.4533333333333331E-2</c:v>
                </c:pt>
                <c:pt idx="53">
                  <c:v>2.35E-2</c:v>
                </c:pt>
                <c:pt idx="54">
                  <c:v>2.186666666666667E-2</c:v>
                </c:pt>
                <c:pt idx="55">
                  <c:v>2.1600000000000001E-2</c:v>
                </c:pt>
                <c:pt idx="56">
                  <c:v>2.003333333333333E-2</c:v>
                </c:pt>
                <c:pt idx="57">
                  <c:v>2.23E-2</c:v>
                </c:pt>
                <c:pt idx="58">
                  <c:v>2.1999999999999999E-2</c:v>
                </c:pt>
                <c:pt idx="59">
                  <c:v>2.176666666666666E-2</c:v>
                </c:pt>
                <c:pt idx="60">
                  <c:v>1.946666666666667E-2</c:v>
                </c:pt>
                <c:pt idx="61">
                  <c:v>1.9099999999999999E-2</c:v>
                </c:pt>
                <c:pt idx="62">
                  <c:v>1.8133333333333331E-2</c:v>
                </c:pt>
                <c:pt idx="63">
                  <c:v>1.9199999999999998E-2</c:v>
                </c:pt>
                <c:pt idx="64">
                  <c:v>1.9099999999999999E-2</c:v>
                </c:pt>
                <c:pt idx="65">
                  <c:v>1.9699999999999999E-2</c:v>
                </c:pt>
                <c:pt idx="66">
                  <c:v>1.9366666666666661E-2</c:v>
                </c:pt>
                <c:pt idx="67">
                  <c:v>2.01E-2</c:v>
                </c:pt>
                <c:pt idx="68">
                  <c:v>1.9400000000000001E-2</c:v>
                </c:pt>
                <c:pt idx="69">
                  <c:v>2.1566666666666671E-2</c:v>
                </c:pt>
                <c:pt idx="70">
                  <c:v>2.2766666666666671E-2</c:v>
                </c:pt>
                <c:pt idx="71">
                  <c:v>2.8866666666666669E-2</c:v>
                </c:pt>
                <c:pt idx="72">
                  <c:v>3.1300000000000001E-2</c:v>
                </c:pt>
                <c:pt idx="73">
                  <c:v>2.9499999999999998E-2</c:v>
                </c:pt>
                <c:pt idx="74">
                  <c:v>2.2666666666666661E-2</c:v>
                </c:pt>
                <c:pt idx="75">
                  <c:v>2.0233333333333339E-2</c:v>
                </c:pt>
                <c:pt idx="76">
                  <c:v>1.7466666666666669E-2</c:v>
                </c:pt>
                <c:pt idx="77">
                  <c:v>1.5833333333333331E-2</c:v>
                </c:pt>
                <c:pt idx="78">
                  <c:v>1.5766666666666668E-2</c:v>
                </c:pt>
                <c:pt idx="79">
                  <c:v>1.606666666666666E-2</c:v>
                </c:pt>
                <c:pt idx="80">
                  <c:v>1.5599999999999999E-2</c:v>
                </c:pt>
                <c:pt idx="81">
                  <c:v>1.7633333333333331E-2</c:v>
                </c:pt>
                <c:pt idx="82">
                  <c:v>1.9666666666666669E-2</c:v>
                </c:pt>
                <c:pt idx="83">
                  <c:v>2.113333333333333E-2</c:v>
                </c:pt>
                <c:pt idx="84">
                  <c:v>2.2033333333333339E-2</c:v>
                </c:pt>
                <c:pt idx="85">
                  <c:v>2.1600000000000001E-2</c:v>
                </c:pt>
                <c:pt idx="86">
                  <c:v>2.0966666666666672E-2</c:v>
                </c:pt>
                <c:pt idx="87">
                  <c:v>2.0366666666666661E-2</c:v>
                </c:pt>
                <c:pt idx="88">
                  <c:v>1.836666666666667E-2</c:v>
                </c:pt>
                <c:pt idx="89">
                  <c:v>1.8033333333333339E-2</c:v>
                </c:pt>
                <c:pt idx="90">
                  <c:v>1.7433333333333339E-2</c:v>
                </c:pt>
                <c:pt idx="91">
                  <c:v>1.8800000000000001E-2</c:v>
                </c:pt>
                <c:pt idx="92">
                  <c:v>1.6233333333333329E-2</c:v>
                </c:pt>
                <c:pt idx="93">
                  <c:v>1.726666666666667E-2</c:v>
                </c:pt>
                <c:pt idx="94">
                  <c:v>1.7566666666666661E-2</c:v>
                </c:pt>
                <c:pt idx="95">
                  <c:v>1.666666666666667E-2</c:v>
                </c:pt>
                <c:pt idx="96">
                  <c:v>1.5033333333333331E-2</c:v>
                </c:pt>
                <c:pt idx="97">
                  <c:v>1.463333333333333E-2</c:v>
                </c:pt>
                <c:pt idx="98">
                  <c:v>1.316666666666667E-2</c:v>
                </c:pt>
                <c:pt idx="99">
                  <c:v>1.37E-2</c:v>
                </c:pt>
                <c:pt idx="100">
                  <c:v>1.2766666666666669E-2</c:v>
                </c:pt>
                <c:pt idx="101">
                  <c:v>1.3333333333333331E-2</c:v>
                </c:pt>
                <c:pt idx="102">
                  <c:v>1.4233333333333339E-2</c:v>
                </c:pt>
                <c:pt idx="103">
                  <c:v>1.4766666666666669E-2</c:v>
                </c:pt>
                <c:pt idx="104">
                  <c:v>1.4800000000000001E-2</c:v>
                </c:pt>
                <c:pt idx="105">
                  <c:v>1.55E-2</c:v>
                </c:pt>
                <c:pt idx="106">
                  <c:v>1.5699999999999999E-2</c:v>
                </c:pt>
                <c:pt idx="107">
                  <c:v>1.44E-2</c:v>
                </c:pt>
                <c:pt idx="108">
                  <c:v>1.5299999999999999E-2</c:v>
                </c:pt>
                <c:pt idx="109">
                  <c:v>1.496666666666667E-2</c:v>
                </c:pt>
                <c:pt idx="110">
                  <c:v>1.406666666666666E-2</c:v>
                </c:pt>
                <c:pt idx="111">
                  <c:v>1.4166666666666669E-2</c:v>
                </c:pt>
                <c:pt idx="112">
                  <c:v>1.3633333333333331E-2</c:v>
                </c:pt>
                <c:pt idx="113">
                  <c:v>1.3299999999999999E-2</c:v>
                </c:pt>
                <c:pt idx="114">
                  <c:v>1.35E-2</c:v>
                </c:pt>
                <c:pt idx="115">
                  <c:v>1.323333333333333E-2</c:v>
                </c:pt>
                <c:pt idx="116">
                  <c:v>1.296666666666667E-2</c:v>
                </c:pt>
                <c:pt idx="117">
                  <c:v>1.34E-2</c:v>
                </c:pt>
                <c:pt idx="118">
                  <c:v>1.3033333333333331E-2</c:v>
                </c:pt>
                <c:pt idx="119">
                  <c:v>1.253333333333333E-2</c:v>
                </c:pt>
                <c:pt idx="120">
                  <c:v>1.2500000000000001E-2</c:v>
                </c:pt>
                <c:pt idx="121">
                  <c:v>1.29E-2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C-4469-A434-379B78EE6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71488"/>
        <c:axId val="1036172928"/>
      </c:lineChart>
      <c:dateAx>
        <c:axId val="1036171488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172928"/>
        <c:crosses val="autoZero"/>
        <c:auto val="1"/>
        <c:lblOffset val="100"/>
        <c:baseTimeUnit val="months"/>
        <c:majorUnit val="12"/>
        <c:majorTimeUnit val="months"/>
      </c:dateAx>
      <c:valAx>
        <c:axId val="103617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3617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70272803510297E-2"/>
          <c:y val="0.1592374454501492"/>
          <c:w val="0.9346094168198571"/>
          <c:h val="0.69713864492500899"/>
        </c:manualLayout>
      </c:layout>
      <c:lineChart>
        <c:grouping val="standard"/>
        <c:varyColors val="0"/>
        <c:ser>
          <c:idx val="0"/>
          <c:order val="0"/>
          <c:tx>
            <c:strRef>
              <c:f>df_sbpe_11_taxa_contratada!$C$1</c:f>
              <c:strCache>
                <c:ptCount val="1"/>
                <c:pt idx="0">
                  <c:v>FGTS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df_sbpe_11_taxa_contratada!$B$2:$B$123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df_sbpe_11_taxa_contratada!$C$2:$C$123</c:f>
              <c:numCache>
                <c:formatCode>0.0%</c:formatCode>
                <c:ptCount val="122"/>
                <c:pt idx="0">
                  <c:v>5.4800000000000001E-2</c:v>
                </c:pt>
                <c:pt idx="1">
                  <c:v>5.4600000000000003E-2</c:v>
                </c:pt>
                <c:pt idx="2">
                  <c:v>5.4100000000000002E-2</c:v>
                </c:pt>
                <c:pt idx="3">
                  <c:v>5.6399999999999999E-2</c:v>
                </c:pt>
                <c:pt idx="4">
                  <c:v>5.5199999999999999E-2</c:v>
                </c:pt>
                <c:pt idx="5">
                  <c:v>5.57E-2</c:v>
                </c:pt>
                <c:pt idx="6">
                  <c:v>5.62E-2</c:v>
                </c:pt>
                <c:pt idx="7">
                  <c:v>5.4800000000000001E-2</c:v>
                </c:pt>
                <c:pt idx="8">
                  <c:v>5.5599999999999997E-2</c:v>
                </c:pt>
                <c:pt idx="9">
                  <c:v>5.5800000000000002E-2</c:v>
                </c:pt>
                <c:pt idx="10">
                  <c:v>5.4299999999999987E-2</c:v>
                </c:pt>
                <c:pt idx="11">
                  <c:v>5.5999999999999987E-2</c:v>
                </c:pt>
                <c:pt idx="12">
                  <c:v>5.6399999999999999E-2</c:v>
                </c:pt>
                <c:pt idx="13">
                  <c:v>5.6500000000000002E-2</c:v>
                </c:pt>
                <c:pt idx="14">
                  <c:v>5.7099999999999998E-2</c:v>
                </c:pt>
                <c:pt idx="15">
                  <c:v>5.7500000000000002E-2</c:v>
                </c:pt>
                <c:pt idx="16">
                  <c:v>5.6599999999999998E-2</c:v>
                </c:pt>
                <c:pt idx="17">
                  <c:v>7.8600000000000003E-2</c:v>
                </c:pt>
                <c:pt idx="18">
                  <c:v>7.690000000000001E-2</c:v>
                </c:pt>
                <c:pt idx="19">
                  <c:v>7.1399999999999991E-2</c:v>
                </c:pt>
                <c:pt idx="20">
                  <c:v>8.14E-2</c:v>
                </c:pt>
                <c:pt idx="21">
                  <c:v>7.2699999999999987E-2</c:v>
                </c:pt>
                <c:pt idx="22">
                  <c:v>7.0999999999999994E-2</c:v>
                </c:pt>
                <c:pt idx="23">
                  <c:v>8.539999999999999E-2</c:v>
                </c:pt>
                <c:pt idx="24">
                  <c:v>7.6600000000000001E-2</c:v>
                </c:pt>
                <c:pt idx="25">
                  <c:v>8.14E-2</c:v>
                </c:pt>
                <c:pt idx="26">
                  <c:v>8.7100000000000011E-2</c:v>
                </c:pt>
                <c:pt idx="27">
                  <c:v>8.3400000000000002E-2</c:v>
                </c:pt>
                <c:pt idx="28">
                  <c:v>9.3200000000000005E-2</c:v>
                </c:pt>
                <c:pt idx="29">
                  <c:v>8.3299999999999999E-2</c:v>
                </c:pt>
                <c:pt idx="30">
                  <c:v>8.4399999999999975E-2</c:v>
                </c:pt>
                <c:pt idx="31">
                  <c:v>8.1899999999999973E-2</c:v>
                </c:pt>
                <c:pt idx="32">
                  <c:v>8.48E-2</c:v>
                </c:pt>
                <c:pt idx="33">
                  <c:v>8.3800000000000013E-2</c:v>
                </c:pt>
                <c:pt idx="34">
                  <c:v>6.7900000000000002E-2</c:v>
                </c:pt>
                <c:pt idx="35">
                  <c:v>7.9500000000000001E-2</c:v>
                </c:pt>
                <c:pt idx="36">
                  <c:v>6.1699999999999998E-2</c:v>
                </c:pt>
                <c:pt idx="37">
                  <c:v>7.0800000000000002E-2</c:v>
                </c:pt>
                <c:pt idx="38">
                  <c:v>6.8699999999999997E-2</c:v>
                </c:pt>
                <c:pt idx="39">
                  <c:v>6.9500000000000006E-2</c:v>
                </c:pt>
                <c:pt idx="40">
                  <c:v>6.7400000000000002E-2</c:v>
                </c:pt>
                <c:pt idx="41">
                  <c:v>6.1500000000000013E-2</c:v>
                </c:pt>
                <c:pt idx="42">
                  <c:v>5.9700000000000003E-2</c:v>
                </c:pt>
                <c:pt idx="43">
                  <c:v>5.8600000000000013E-2</c:v>
                </c:pt>
                <c:pt idx="44">
                  <c:v>5.8200000000000002E-2</c:v>
                </c:pt>
                <c:pt idx="45">
                  <c:v>5.9499999999999997E-2</c:v>
                </c:pt>
                <c:pt idx="46">
                  <c:v>6.0199999999999997E-2</c:v>
                </c:pt>
                <c:pt idx="47">
                  <c:v>5.9900000000000002E-2</c:v>
                </c:pt>
                <c:pt idx="48">
                  <c:v>5.9700000000000003E-2</c:v>
                </c:pt>
                <c:pt idx="49">
                  <c:v>5.9800000000000013E-2</c:v>
                </c:pt>
                <c:pt idx="50">
                  <c:v>5.9900000000000002E-2</c:v>
                </c:pt>
                <c:pt idx="51">
                  <c:v>6.0299999999999999E-2</c:v>
                </c:pt>
                <c:pt idx="52">
                  <c:v>6.0100000000000001E-2</c:v>
                </c:pt>
                <c:pt idx="53">
                  <c:v>5.9900000000000002E-2</c:v>
                </c:pt>
                <c:pt idx="54">
                  <c:v>5.9800000000000013E-2</c:v>
                </c:pt>
                <c:pt idx="55">
                  <c:v>6.1500000000000013E-2</c:v>
                </c:pt>
                <c:pt idx="56">
                  <c:v>6.1199999999999997E-2</c:v>
                </c:pt>
                <c:pt idx="57">
                  <c:v>6.1699999999999998E-2</c:v>
                </c:pt>
                <c:pt idx="58">
                  <c:v>6.0599999999999987E-2</c:v>
                </c:pt>
                <c:pt idx="59">
                  <c:v>6.0900000000000003E-2</c:v>
                </c:pt>
                <c:pt idx="60">
                  <c:v>6.1799999999999987E-2</c:v>
                </c:pt>
                <c:pt idx="61">
                  <c:v>6.1799999999999987E-2</c:v>
                </c:pt>
                <c:pt idx="62">
                  <c:v>6.1199999999999997E-2</c:v>
                </c:pt>
                <c:pt idx="63">
                  <c:v>6.1500000000000013E-2</c:v>
                </c:pt>
                <c:pt idx="64">
                  <c:v>7.3099999999999984E-2</c:v>
                </c:pt>
                <c:pt idx="65">
                  <c:v>6.1400000000000003E-2</c:v>
                </c:pt>
                <c:pt idx="66">
                  <c:v>6.0400000000000002E-2</c:v>
                </c:pt>
                <c:pt idx="67">
                  <c:v>6.0900000000000003E-2</c:v>
                </c:pt>
                <c:pt idx="68">
                  <c:v>6.08E-2</c:v>
                </c:pt>
                <c:pt idx="69">
                  <c:v>6.2399999999999997E-2</c:v>
                </c:pt>
                <c:pt idx="70">
                  <c:v>6.2300000000000001E-2</c:v>
                </c:pt>
                <c:pt idx="71">
                  <c:v>6.0400000000000002E-2</c:v>
                </c:pt>
                <c:pt idx="72">
                  <c:v>6.1100000000000002E-2</c:v>
                </c:pt>
                <c:pt idx="73">
                  <c:v>6.0900000000000003E-2</c:v>
                </c:pt>
                <c:pt idx="74">
                  <c:v>6.0999999999999999E-2</c:v>
                </c:pt>
                <c:pt idx="75">
                  <c:v>6.1199999999999997E-2</c:v>
                </c:pt>
                <c:pt idx="76">
                  <c:v>6.1400000000000003E-2</c:v>
                </c:pt>
                <c:pt idx="77">
                  <c:v>6.13E-2</c:v>
                </c:pt>
                <c:pt idx="78">
                  <c:v>6.0900000000000003E-2</c:v>
                </c:pt>
                <c:pt idx="79">
                  <c:v>6.0699999999999997E-2</c:v>
                </c:pt>
                <c:pt idx="80">
                  <c:v>6.0199999999999997E-2</c:v>
                </c:pt>
                <c:pt idx="81">
                  <c:v>0.06</c:v>
                </c:pt>
                <c:pt idx="82">
                  <c:v>6.0299999999999999E-2</c:v>
                </c:pt>
                <c:pt idx="83">
                  <c:v>6.0100000000000001E-2</c:v>
                </c:pt>
                <c:pt idx="84">
                  <c:v>5.9900000000000002E-2</c:v>
                </c:pt>
                <c:pt idx="85">
                  <c:v>6.0699999999999997E-2</c:v>
                </c:pt>
                <c:pt idx="86">
                  <c:v>6.0499999999999998E-2</c:v>
                </c:pt>
                <c:pt idx="87">
                  <c:v>6.0400000000000002E-2</c:v>
                </c:pt>
                <c:pt idx="88">
                  <c:v>6.0900000000000003E-2</c:v>
                </c:pt>
                <c:pt idx="89">
                  <c:v>6.1100000000000002E-2</c:v>
                </c:pt>
                <c:pt idx="90">
                  <c:v>6.0900000000000003E-2</c:v>
                </c:pt>
                <c:pt idx="91">
                  <c:v>0.06</c:v>
                </c:pt>
                <c:pt idx="92">
                  <c:v>6.6100000000000006E-2</c:v>
                </c:pt>
                <c:pt idx="93">
                  <c:v>6.8699999999999997E-2</c:v>
                </c:pt>
                <c:pt idx="94">
                  <c:v>6.1799999999999987E-2</c:v>
                </c:pt>
                <c:pt idx="95">
                  <c:v>7.4800000000000005E-2</c:v>
                </c:pt>
                <c:pt idx="96">
                  <c:v>7.1399999999999991E-2</c:v>
                </c:pt>
                <c:pt idx="97">
                  <c:v>8.2899999999999988E-2</c:v>
                </c:pt>
                <c:pt idx="98">
                  <c:v>8.14E-2</c:v>
                </c:pt>
                <c:pt idx="99">
                  <c:v>8.2400000000000001E-2</c:v>
                </c:pt>
                <c:pt idx="100">
                  <c:v>8.8399999999999992E-2</c:v>
                </c:pt>
                <c:pt idx="101">
                  <c:v>8.4000000000000005E-2</c:v>
                </c:pt>
                <c:pt idx="102">
                  <c:v>8.1099999999999978E-2</c:v>
                </c:pt>
                <c:pt idx="103">
                  <c:v>8.1799999999999984E-2</c:v>
                </c:pt>
                <c:pt idx="104">
                  <c:v>8.7499999999999994E-2</c:v>
                </c:pt>
                <c:pt idx="105">
                  <c:v>8.7400000000000005E-2</c:v>
                </c:pt>
                <c:pt idx="106">
                  <c:v>7.5199999999999989E-2</c:v>
                </c:pt>
                <c:pt idx="107">
                  <c:v>9.0800000000000006E-2</c:v>
                </c:pt>
                <c:pt idx="108">
                  <c:v>7.5700000000000003E-2</c:v>
                </c:pt>
                <c:pt idx="109">
                  <c:v>8.9399999999999979E-2</c:v>
                </c:pt>
                <c:pt idx="110">
                  <c:v>8.6899999999999977E-2</c:v>
                </c:pt>
                <c:pt idx="111">
                  <c:v>8.48E-2</c:v>
                </c:pt>
                <c:pt idx="112">
                  <c:v>9.2499999999999999E-2</c:v>
                </c:pt>
                <c:pt idx="113">
                  <c:v>8.2299999999999998E-2</c:v>
                </c:pt>
                <c:pt idx="114">
                  <c:v>8.0399999999999985E-2</c:v>
                </c:pt>
                <c:pt idx="115">
                  <c:v>7.8600000000000003E-2</c:v>
                </c:pt>
                <c:pt idx="116">
                  <c:v>7.6799999999999993E-2</c:v>
                </c:pt>
                <c:pt idx="117">
                  <c:v>7.8700000000000006E-2</c:v>
                </c:pt>
                <c:pt idx="118">
                  <c:v>6.9599999999999995E-2</c:v>
                </c:pt>
                <c:pt idx="119">
                  <c:v>7.0300000000000001E-2</c:v>
                </c:pt>
                <c:pt idx="120">
                  <c:v>8.0500000000000002E-2</c:v>
                </c:pt>
                <c:pt idx="121">
                  <c:v>7.8399999999999997E-2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C-4A39-8826-E178207B6DFA}"/>
            </c:ext>
          </c:extLst>
        </c:ser>
        <c:ser>
          <c:idx val="1"/>
          <c:order val="1"/>
          <c:tx>
            <c:strRef>
              <c:f>df_sbpe_11_taxa_contratada!$D$1</c:f>
              <c:strCache>
                <c:ptCount val="1"/>
                <c:pt idx="0">
                  <c:v>SFH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df_sbpe_11_taxa_contratada!$B$2:$B$123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df_sbpe_11_taxa_contratada!$D$2:$D$123</c:f>
              <c:numCache>
                <c:formatCode>0.0%</c:formatCode>
                <c:ptCount val="122"/>
                <c:pt idx="0">
                  <c:v>8.9700000000000002E-2</c:v>
                </c:pt>
                <c:pt idx="1">
                  <c:v>9.0200000000000002E-2</c:v>
                </c:pt>
                <c:pt idx="2">
                  <c:v>9.0399999999999994E-2</c:v>
                </c:pt>
                <c:pt idx="3">
                  <c:v>9.2100000000000015E-2</c:v>
                </c:pt>
                <c:pt idx="4">
                  <c:v>9.0899999999999995E-2</c:v>
                </c:pt>
                <c:pt idx="5">
                  <c:v>9.1700000000000018E-2</c:v>
                </c:pt>
                <c:pt idx="6">
                  <c:v>9.3000000000000013E-2</c:v>
                </c:pt>
                <c:pt idx="7">
                  <c:v>9.0800000000000006E-2</c:v>
                </c:pt>
                <c:pt idx="8">
                  <c:v>9.2300000000000007E-2</c:v>
                </c:pt>
                <c:pt idx="9">
                  <c:v>9.1799999999999993E-2</c:v>
                </c:pt>
                <c:pt idx="10">
                  <c:v>9.1199999999999989E-2</c:v>
                </c:pt>
                <c:pt idx="11">
                  <c:v>9.5399999999999985E-2</c:v>
                </c:pt>
                <c:pt idx="12">
                  <c:v>9.4600000000000004E-2</c:v>
                </c:pt>
                <c:pt idx="13">
                  <c:v>0.1003</c:v>
                </c:pt>
                <c:pt idx="14">
                  <c:v>0.10829999999999999</c:v>
                </c:pt>
                <c:pt idx="15">
                  <c:v>0.1109</c:v>
                </c:pt>
                <c:pt idx="16">
                  <c:v>0.1074</c:v>
                </c:pt>
                <c:pt idx="17">
                  <c:v>0.1211</c:v>
                </c:pt>
                <c:pt idx="18">
                  <c:v>0.1206</c:v>
                </c:pt>
                <c:pt idx="19">
                  <c:v>0.1166</c:v>
                </c:pt>
                <c:pt idx="20">
                  <c:v>0.1258</c:v>
                </c:pt>
                <c:pt idx="21">
                  <c:v>0.1163</c:v>
                </c:pt>
                <c:pt idx="22">
                  <c:v>0.1124</c:v>
                </c:pt>
                <c:pt idx="23">
                  <c:v>0.12529999999999999</c:v>
                </c:pt>
                <c:pt idx="24">
                  <c:v>0.11509999999999999</c:v>
                </c:pt>
                <c:pt idx="25">
                  <c:v>0.1168</c:v>
                </c:pt>
                <c:pt idx="26">
                  <c:v>0.12230000000000001</c:v>
                </c:pt>
                <c:pt idx="27">
                  <c:v>0.1195</c:v>
                </c:pt>
                <c:pt idx="28">
                  <c:v>0.12959999999999999</c:v>
                </c:pt>
                <c:pt idx="29">
                  <c:v>0.125</c:v>
                </c:pt>
                <c:pt idx="30">
                  <c:v>0.12690000000000001</c:v>
                </c:pt>
                <c:pt idx="31">
                  <c:v>0.1283</c:v>
                </c:pt>
                <c:pt idx="32">
                  <c:v>0.1318</c:v>
                </c:pt>
                <c:pt idx="33">
                  <c:v>0.1295</c:v>
                </c:pt>
                <c:pt idx="34">
                  <c:v>0.11260000000000001</c:v>
                </c:pt>
                <c:pt idx="35">
                  <c:v>0.12590000000000001</c:v>
                </c:pt>
                <c:pt idx="36">
                  <c:v>0.1072</c:v>
                </c:pt>
                <c:pt idx="37">
                  <c:v>0.1167</c:v>
                </c:pt>
                <c:pt idx="38">
                  <c:v>0.11409999999999999</c:v>
                </c:pt>
                <c:pt idx="39">
                  <c:v>0.11509999999999999</c:v>
                </c:pt>
                <c:pt idx="40">
                  <c:v>0.1118</c:v>
                </c:pt>
                <c:pt idx="41">
                  <c:v>0.1038</c:v>
                </c:pt>
                <c:pt idx="42">
                  <c:v>0.1027</c:v>
                </c:pt>
                <c:pt idx="43">
                  <c:v>9.8599999999999993E-2</c:v>
                </c:pt>
                <c:pt idx="44">
                  <c:v>9.8100000000000007E-2</c:v>
                </c:pt>
                <c:pt idx="45">
                  <c:v>9.849999999999999E-2</c:v>
                </c:pt>
                <c:pt idx="46">
                  <c:v>9.849999999999999E-2</c:v>
                </c:pt>
                <c:pt idx="47">
                  <c:v>9.8100000000000007E-2</c:v>
                </c:pt>
                <c:pt idx="48">
                  <c:v>9.6700000000000022E-2</c:v>
                </c:pt>
                <c:pt idx="49">
                  <c:v>9.5399999999999985E-2</c:v>
                </c:pt>
                <c:pt idx="50">
                  <c:v>9.4700000000000006E-2</c:v>
                </c:pt>
                <c:pt idx="51">
                  <c:v>9.4E-2</c:v>
                </c:pt>
                <c:pt idx="52">
                  <c:v>9.4E-2</c:v>
                </c:pt>
                <c:pt idx="53">
                  <c:v>9.3299999999999994E-2</c:v>
                </c:pt>
                <c:pt idx="54">
                  <c:v>9.3399999999999997E-2</c:v>
                </c:pt>
                <c:pt idx="55">
                  <c:v>9.3299999999999994E-2</c:v>
                </c:pt>
                <c:pt idx="56">
                  <c:v>9.3399999999999997E-2</c:v>
                </c:pt>
                <c:pt idx="57">
                  <c:v>9.2100000000000015E-2</c:v>
                </c:pt>
                <c:pt idx="58">
                  <c:v>9.2499999999999999E-2</c:v>
                </c:pt>
                <c:pt idx="59">
                  <c:v>9.3299999999999994E-2</c:v>
                </c:pt>
                <c:pt idx="60">
                  <c:v>9.2799999999999994E-2</c:v>
                </c:pt>
                <c:pt idx="61">
                  <c:v>9.2899999999999996E-2</c:v>
                </c:pt>
                <c:pt idx="62">
                  <c:v>9.2200000000000004E-2</c:v>
                </c:pt>
                <c:pt idx="63">
                  <c:v>9.0299999999999991E-2</c:v>
                </c:pt>
                <c:pt idx="64">
                  <c:v>8.8900000000000007E-2</c:v>
                </c:pt>
                <c:pt idx="65">
                  <c:v>8.7599999999999983E-2</c:v>
                </c:pt>
                <c:pt idx="66">
                  <c:v>8.4700000000000011E-2</c:v>
                </c:pt>
                <c:pt idx="67">
                  <c:v>8.2200000000000009E-2</c:v>
                </c:pt>
                <c:pt idx="68">
                  <c:v>8.3100000000000007E-2</c:v>
                </c:pt>
                <c:pt idx="69">
                  <c:v>8.1699999999999995E-2</c:v>
                </c:pt>
                <c:pt idx="70">
                  <c:v>8.1500000000000003E-2</c:v>
                </c:pt>
                <c:pt idx="71">
                  <c:v>7.9699999999999979E-2</c:v>
                </c:pt>
                <c:pt idx="72">
                  <c:v>7.8399999999999997E-2</c:v>
                </c:pt>
                <c:pt idx="73">
                  <c:v>7.9199999999999993E-2</c:v>
                </c:pt>
                <c:pt idx="74">
                  <c:v>7.8600000000000003E-2</c:v>
                </c:pt>
                <c:pt idx="75">
                  <c:v>7.7100000000000002E-2</c:v>
                </c:pt>
                <c:pt idx="76">
                  <c:v>7.6399999999999982E-2</c:v>
                </c:pt>
                <c:pt idx="77">
                  <c:v>7.6700000000000004E-2</c:v>
                </c:pt>
                <c:pt idx="78">
                  <c:v>7.6399999999999982E-2</c:v>
                </c:pt>
                <c:pt idx="79">
                  <c:v>7.690000000000001E-2</c:v>
                </c:pt>
                <c:pt idx="80">
                  <c:v>7.7100000000000002E-2</c:v>
                </c:pt>
                <c:pt idx="81">
                  <c:v>7.46E-2</c:v>
                </c:pt>
                <c:pt idx="82">
                  <c:v>7.5099999999999986E-2</c:v>
                </c:pt>
                <c:pt idx="83">
                  <c:v>7.400000000000001E-2</c:v>
                </c:pt>
                <c:pt idx="84">
                  <c:v>7.1399999999999991E-2</c:v>
                </c:pt>
                <c:pt idx="85">
                  <c:v>7.1500000000000008E-2</c:v>
                </c:pt>
                <c:pt idx="86">
                  <c:v>7.1199999999999999E-2</c:v>
                </c:pt>
                <c:pt idx="87">
                  <c:v>7.17E-2</c:v>
                </c:pt>
                <c:pt idx="88">
                  <c:v>7.2999999999999995E-2</c:v>
                </c:pt>
                <c:pt idx="89">
                  <c:v>7.5199999999999989E-2</c:v>
                </c:pt>
                <c:pt idx="90">
                  <c:v>7.8200000000000006E-2</c:v>
                </c:pt>
                <c:pt idx="91">
                  <c:v>8.0999999999999975E-2</c:v>
                </c:pt>
                <c:pt idx="92">
                  <c:v>9.1499999999999998E-2</c:v>
                </c:pt>
                <c:pt idx="93">
                  <c:v>9.6000000000000002E-2</c:v>
                </c:pt>
                <c:pt idx="94">
                  <c:v>8.9800000000000005E-2</c:v>
                </c:pt>
                <c:pt idx="95">
                  <c:v>0.1028</c:v>
                </c:pt>
                <c:pt idx="96">
                  <c:v>9.8900000000000002E-2</c:v>
                </c:pt>
                <c:pt idx="97">
                  <c:v>0.1116</c:v>
                </c:pt>
                <c:pt idx="98">
                  <c:v>0.1101</c:v>
                </c:pt>
                <c:pt idx="99">
                  <c:v>0.1123</c:v>
                </c:pt>
                <c:pt idx="100">
                  <c:v>0.1208</c:v>
                </c:pt>
                <c:pt idx="101">
                  <c:v>0.11609999999999999</c:v>
                </c:pt>
                <c:pt idx="102">
                  <c:v>0.1129</c:v>
                </c:pt>
                <c:pt idx="103">
                  <c:v>0.1134</c:v>
                </c:pt>
                <c:pt idx="104">
                  <c:v>0.11840000000000001</c:v>
                </c:pt>
                <c:pt idx="105">
                  <c:v>0.11890000000000001</c:v>
                </c:pt>
                <c:pt idx="106">
                  <c:v>0.1072</c:v>
                </c:pt>
                <c:pt idx="107">
                  <c:v>0.12230000000000001</c:v>
                </c:pt>
                <c:pt idx="108">
                  <c:v>0.11</c:v>
                </c:pt>
                <c:pt idx="109">
                  <c:v>0.1273</c:v>
                </c:pt>
                <c:pt idx="110">
                  <c:v>0.12429999999999999</c:v>
                </c:pt>
                <c:pt idx="111">
                  <c:v>0.12189999999999999</c:v>
                </c:pt>
                <c:pt idx="112">
                  <c:v>0.12740000000000001</c:v>
                </c:pt>
                <c:pt idx="113">
                  <c:v>0.1176</c:v>
                </c:pt>
                <c:pt idx="114">
                  <c:v>0.11600000000000001</c:v>
                </c:pt>
                <c:pt idx="115">
                  <c:v>0.113</c:v>
                </c:pt>
                <c:pt idx="116">
                  <c:v>0.1116</c:v>
                </c:pt>
                <c:pt idx="117">
                  <c:v>0.11360000000000001</c:v>
                </c:pt>
                <c:pt idx="118">
                  <c:v>0.1037</c:v>
                </c:pt>
                <c:pt idx="119">
                  <c:v>0.10680000000000001</c:v>
                </c:pt>
                <c:pt idx="120">
                  <c:v>0.115</c:v>
                </c:pt>
                <c:pt idx="121">
                  <c:v>0.11269999999999999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C-4A39-8826-E178207B6DFA}"/>
            </c:ext>
          </c:extLst>
        </c:ser>
        <c:ser>
          <c:idx val="2"/>
          <c:order val="2"/>
          <c:tx>
            <c:strRef>
              <c:f>df_sbpe_11_taxa_contratada!$E$1</c:f>
              <c:strCache>
                <c:ptCount val="1"/>
                <c:pt idx="0">
                  <c:v>Outros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df_sbpe_11_taxa_contratada!$B$2:$B$123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df_sbpe_11_taxa_contratada!$E$2:$E$123</c:f>
              <c:numCache>
                <c:formatCode>0.0%</c:formatCode>
                <c:ptCount val="122"/>
                <c:pt idx="0">
                  <c:v>0.12716666666666671</c:v>
                </c:pt>
                <c:pt idx="1">
                  <c:v>0.1269666666666667</c:v>
                </c:pt>
                <c:pt idx="2">
                  <c:v>0.12923333333333331</c:v>
                </c:pt>
                <c:pt idx="3">
                  <c:v>0.13136666666666669</c:v>
                </c:pt>
                <c:pt idx="4">
                  <c:v>0.12740000000000001</c:v>
                </c:pt>
                <c:pt idx="5">
                  <c:v>0.128</c:v>
                </c:pt>
                <c:pt idx="6">
                  <c:v>0.13220000000000001</c:v>
                </c:pt>
                <c:pt idx="7">
                  <c:v>0.12706666666666669</c:v>
                </c:pt>
                <c:pt idx="8">
                  <c:v>0.1293</c:v>
                </c:pt>
                <c:pt idx="9">
                  <c:v>0.13059999999999999</c:v>
                </c:pt>
                <c:pt idx="10">
                  <c:v>0.13276666666666659</c:v>
                </c:pt>
                <c:pt idx="11">
                  <c:v>0.14130000000000001</c:v>
                </c:pt>
                <c:pt idx="12">
                  <c:v>0.13986666666666669</c:v>
                </c:pt>
                <c:pt idx="13">
                  <c:v>0.1450666666666667</c:v>
                </c:pt>
                <c:pt idx="14">
                  <c:v>0.15096666666666669</c:v>
                </c:pt>
                <c:pt idx="15">
                  <c:v>0.15566666666666659</c:v>
                </c:pt>
                <c:pt idx="16">
                  <c:v>0.15433333333333329</c:v>
                </c:pt>
                <c:pt idx="17">
                  <c:v>0.16383333333333339</c:v>
                </c:pt>
                <c:pt idx="18">
                  <c:v>0.16536666666666669</c:v>
                </c:pt>
                <c:pt idx="19">
                  <c:v>0.1633333333333333</c:v>
                </c:pt>
                <c:pt idx="20">
                  <c:v>0.1749</c:v>
                </c:pt>
                <c:pt idx="21">
                  <c:v>0.1655666666666667</c:v>
                </c:pt>
                <c:pt idx="22">
                  <c:v>0.16159999999999999</c:v>
                </c:pt>
                <c:pt idx="23">
                  <c:v>0.1764</c:v>
                </c:pt>
                <c:pt idx="24">
                  <c:v>0.16969999999999999</c:v>
                </c:pt>
                <c:pt idx="25">
                  <c:v>0.17219999999999999</c:v>
                </c:pt>
                <c:pt idx="26">
                  <c:v>0.1752333333333333</c:v>
                </c:pt>
                <c:pt idx="27">
                  <c:v>0.17363333333333331</c:v>
                </c:pt>
                <c:pt idx="28">
                  <c:v>0.18356666666666671</c:v>
                </c:pt>
                <c:pt idx="29">
                  <c:v>0.17153333333333329</c:v>
                </c:pt>
                <c:pt idx="30">
                  <c:v>0.17496666666666669</c:v>
                </c:pt>
                <c:pt idx="31">
                  <c:v>0.1744</c:v>
                </c:pt>
                <c:pt idx="32">
                  <c:v>0.1741</c:v>
                </c:pt>
                <c:pt idx="33">
                  <c:v>0.1729333333333333</c:v>
                </c:pt>
                <c:pt idx="34">
                  <c:v>0.1588333333333333</c:v>
                </c:pt>
                <c:pt idx="35">
                  <c:v>0.16719999999999999</c:v>
                </c:pt>
                <c:pt idx="36">
                  <c:v>0.15190000000000001</c:v>
                </c:pt>
                <c:pt idx="37">
                  <c:v>0.15756666666666669</c:v>
                </c:pt>
                <c:pt idx="38">
                  <c:v>0.14943333333333331</c:v>
                </c:pt>
                <c:pt idx="39">
                  <c:v>0.14779999999999999</c:v>
                </c:pt>
                <c:pt idx="40">
                  <c:v>0.14503333333333329</c:v>
                </c:pt>
                <c:pt idx="41">
                  <c:v>0.13863333333333339</c:v>
                </c:pt>
                <c:pt idx="42">
                  <c:v>0.1358</c:v>
                </c:pt>
                <c:pt idx="43">
                  <c:v>0.1346</c:v>
                </c:pt>
                <c:pt idx="44">
                  <c:v>0.1338</c:v>
                </c:pt>
                <c:pt idx="45">
                  <c:v>0.13303333333333331</c:v>
                </c:pt>
                <c:pt idx="46">
                  <c:v>0.13270000000000001</c:v>
                </c:pt>
                <c:pt idx="47">
                  <c:v>0.13166666666666671</c:v>
                </c:pt>
                <c:pt idx="48">
                  <c:v>0.13100000000000001</c:v>
                </c:pt>
                <c:pt idx="49">
                  <c:v>0.12886666666666671</c:v>
                </c:pt>
                <c:pt idx="50">
                  <c:v>0.1280333333333333</c:v>
                </c:pt>
                <c:pt idx="51">
                  <c:v>0.12906666666666669</c:v>
                </c:pt>
                <c:pt idx="52">
                  <c:v>0.1287666666666667</c:v>
                </c:pt>
                <c:pt idx="53">
                  <c:v>0.12970000000000001</c:v>
                </c:pt>
                <c:pt idx="54">
                  <c:v>0.1288333333333333</c:v>
                </c:pt>
                <c:pt idx="55">
                  <c:v>0.1288</c:v>
                </c:pt>
                <c:pt idx="56">
                  <c:v>0.128</c:v>
                </c:pt>
                <c:pt idx="57">
                  <c:v>0.1268</c:v>
                </c:pt>
                <c:pt idx="58">
                  <c:v>0.1260666666666666</c:v>
                </c:pt>
                <c:pt idx="59">
                  <c:v>0.1254666666666667</c:v>
                </c:pt>
                <c:pt idx="60">
                  <c:v>0.1220333333333333</c:v>
                </c:pt>
                <c:pt idx="61">
                  <c:v>0.11990000000000001</c:v>
                </c:pt>
                <c:pt idx="62">
                  <c:v>0.1174</c:v>
                </c:pt>
                <c:pt idx="63">
                  <c:v>0.1171</c:v>
                </c:pt>
                <c:pt idx="64">
                  <c:v>0.1193</c:v>
                </c:pt>
                <c:pt idx="65">
                  <c:v>0.1185333333333333</c:v>
                </c:pt>
                <c:pt idx="66">
                  <c:v>0.11366666666666669</c:v>
                </c:pt>
                <c:pt idx="67">
                  <c:v>0.1123666666666667</c:v>
                </c:pt>
                <c:pt idx="68">
                  <c:v>0.1128333333333333</c:v>
                </c:pt>
                <c:pt idx="69">
                  <c:v>0.10929999999999999</c:v>
                </c:pt>
                <c:pt idx="70">
                  <c:v>0.10783333333333329</c:v>
                </c:pt>
                <c:pt idx="71">
                  <c:v>0.1075</c:v>
                </c:pt>
                <c:pt idx="72">
                  <c:v>0.1090333333333333</c:v>
                </c:pt>
                <c:pt idx="73">
                  <c:v>0.11070000000000001</c:v>
                </c:pt>
                <c:pt idx="74">
                  <c:v>0.1056666666666667</c:v>
                </c:pt>
                <c:pt idx="75">
                  <c:v>0.1043666666666667</c:v>
                </c:pt>
                <c:pt idx="76">
                  <c:v>0.1037666666666667</c:v>
                </c:pt>
                <c:pt idx="77">
                  <c:v>0.1003666666666667</c:v>
                </c:pt>
                <c:pt idx="78">
                  <c:v>0.1006333333333333</c:v>
                </c:pt>
                <c:pt idx="79">
                  <c:v>9.9399999999999988E-2</c:v>
                </c:pt>
                <c:pt idx="80">
                  <c:v>9.8199999999999982E-2</c:v>
                </c:pt>
                <c:pt idx="81">
                  <c:v>0.1012</c:v>
                </c:pt>
                <c:pt idx="82">
                  <c:v>9.8099999999999993E-2</c:v>
                </c:pt>
                <c:pt idx="83">
                  <c:v>0.10053333333333329</c:v>
                </c:pt>
                <c:pt idx="84">
                  <c:v>9.926666666666667E-2</c:v>
                </c:pt>
                <c:pt idx="85">
                  <c:v>9.8400000000000015E-2</c:v>
                </c:pt>
                <c:pt idx="86">
                  <c:v>9.9299999999999999E-2</c:v>
                </c:pt>
                <c:pt idx="87">
                  <c:v>0.10043333333333331</c:v>
                </c:pt>
                <c:pt idx="88">
                  <c:v>0.10396666666666669</c:v>
                </c:pt>
                <c:pt idx="89">
                  <c:v>0.10293333333333329</c:v>
                </c:pt>
                <c:pt idx="90">
                  <c:v>0.1038</c:v>
                </c:pt>
                <c:pt idx="91">
                  <c:v>0.1087</c:v>
                </c:pt>
                <c:pt idx="92">
                  <c:v>0.1148</c:v>
                </c:pt>
                <c:pt idx="93">
                  <c:v>0.1318</c:v>
                </c:pt>
                <c:pt idx="94">
                  <c:v>0.1109333333333333</c:v>
                </c:pt>
                <c:pt idx="95">
                  <c:v>0.1268</c:v>
                </c:pt>
                <c:pt idx="96">
                  <c:v>0.12583333333333341</c:v>
                </c:pt>
                <c:pt idx="97">
                  <c:v>0.13353333333333331</c:v>
                </c:pt>
                <c:pt idx="98">
                  <c:v>0.13153333333333331</c:v>
                </c:pt>
                <c:pt idx="99">
                  <c:v>0.1343333333333333</c:v>
                </c:pt>
                <c:pt idx="100">
                  <c:v>0.1415666666666667</c:v>
                </c:pt>
                <c:pt idx="101">
                  <c:v>0.1357666666666667</c:v>
                </c:pt>
                <c:pt idx="102">
                  <c:v>0.1332666666666667</c:v>
                </c:pt>
                <c:pt idx="103">
                  <c:v>0.13300000000000001</c:v>
                </c:pt>
                <c:pt idx="104">
                  <c:v>0.13846666666666671</c:v>
                </c:pt>
                <c:pt idx="105">
                  <c:v>0.14299999999999999</c:v>
                </c:pt>
                <c:pt idx="106">
                  <c:v>0.13639999999999999</c:v>
                </c:pt>
                <c:pt idx="107">
                  <c:v>0.1492333333333333</c:v>
                </c:pt>
                <c:pt idx="108">
                  <c:v>0.14080000000000001</c:v>
                </c:pt>
                <c:pt idx="109">
                  <c:v>0.1521666666666667</c:v>
                </c:pt>
                <c:pt idx="110">
                  <c:v>0.14926666666666669</c:v>
                </c:pt>
                <c:pt idx="111">
                  <c:v>0.14803333333333341</c:v>
                </c:pt>
                <c:pt idx="112">
                  <c:v>0.1539666666666667</c:v>
                </c:pt>
                <c:pt idx="113">
                  <c:v>0.14806666666666671</c:v>
                </c:pt>
                <c:pt idx="114">
                  <c:v>0.14460000000000001</c:v>
                </c:pt>
                <c:pt idx="115">
                  <c:v>0.14296666666666669</c:v>
                </c:pt>
                <c:pt idx="116">
                  <c:v>0.1424666666666666</c:v>
                </c:pt>
                <c:pt idx="117">
                  <c:v>0.1409</c:v>
                </c:pt>
                <c:pt idx="118">
                  <c:v>0.13523333333333329</c:v>
                </c:pt>
                <c:pt idx="119">
                  <c:v>0.13466666666666671</c:v>
                </c:pt>
                <c:pt idx="120">
                  <c:v>0.14113333333333339</c:v>
                </c:pt>
                <c:pt idx="121">
                  <c:v>0.1394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C-4A39-8826-E178207B6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364000"/>
        <c:axId val="748364960"/>
      </c:lineChart>
      <c:dateAx>
        <c:axId val="748364000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8364960"/>
        <c:crosses val="autoZero"/>
        <c:auto val="1"/>
        <c:lblOffset val="100"/>
        <c:baseTimeUnit val="months"/>
        <c:majorUnit val="12"/>
        <c:majorTimeUnit val="months"/>
      </c:dateAx>
      <c:valAx>
        <c:axId val="7483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74836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994056692706535E-2"/>
          <c:y val="0.13472496252311444"/>
          <c:w val="0.91116978727691689"/>
          <c:h val="0.72882511145278617"/>
        </c:manualLayout>
      </c:layout>
      <c:areaChart>
        <c:grouping val="stacked"/>
        <c:varyColors val="0"/>
        <c:ser>
          <c:idx val="0"/>
          <c:order val="0"/>
          <c:tx>
            <c:strRef>
              <c:f>df_sbpe_09_modalidade_agrupada!$C$1</c:f>
              <c:strCache>
                <c:ptCount val="1"/>
                <c:pt idx="0">
                  <c:v>SFH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df_sbpe_09_modalidade_agrupada!$B$2:$B$123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df_sbpe_09_modalidade_agrupada!$C$2:$C$123</c:f>
              <c:numCache>
                <c:formatCode>General</c:formatCode>
                <c:ptCount val="122"/>
                <c:pt idx="0">
                  <c:v>5.4141011176099996</c:v>
                </c:pt>
                <c:pt idx="1">
                  <c:v>6.6971852895200001</c:v>
                </c:pt>
                <c:pt idx="2">
                  <c:v>5.6895487143699999</c:v>
                </c:pt>
                <c:pt idx="3">
                  <c:v>5.6738736942200001</c:v>
                </c:pt>
                <c:pt idx="4">
                  <c:v>5.2796523708200001</c:v>
                </c:pt>
                <c:pt idx="5">
                  <c:v>6.01355144488</c:v>
                </c:pt>
                <c:pt idx="6">
                  <c:v>5.8434044496599986</c:v>
                </c:pt>
                <c:pt idx="7">
                  <c:v>5.1792102808199996</c:v>
                </c:pt>
                <c:pt idx="8">
                  <c:v>5.8966712893800004</c:v>
                </c:pt>
                <c:pt idx="9">
                  <c:v>5.8875111427400002</c:v>
                </c:pt>
                <c:pt idx="10">
                  <c:v>3.6512541562199998</c:v>
                </c:pt>
                <c:pt idx="11">
                  <c:v>5.3424523721800004</c:v>
                </c:pt>
                <c:pt idx="12">
                  <c:v>6.0422167096099999</c:v>
                </c:pt>
                <c:pt idx="13">
                  <c:v>2.7453803079000001</c:v>
                </c:pt>
                <c:pt idx="14">
                  <c:v>2.6929639722299998</c:v>
                </c:pt>
                <c:pt idx="15">
                  <c:v>2.5522978148500002</c:v>
                </c:pt>
                <c:pt idx="16">
                  <c:v>2.4080257121500002</c:v>
                </c:pt>
                <c:pt idx="17">
                  <c:v>2.1798816486499999</c:v>
                </c:pt>
                <c:pt idx="18">
                  <c:v>1.74698526572</c:v>
                </c:pt>
                <c:pt idx="19">
                  <c:v>1.72060907489</c:v>
                </c:pt>
                <c:pt idx="20">
                  <c:v>3.48887874968</c:v>
                </c:pt>
                <c:pt idx="21">
                  <c:v>1.63698507919</c:v>
                </c:pt>
                <c:pt idx="22">
                  <c:v>1.7365992535799999</c:v>
                </c:pt>
                <c:pt idx="23">
                  <c:v>3.6818986637700002</c:v>
                </c:pt>
                <c:pt idx="24">
                  <c:v>2.0603311499900001</c:v>
                </c:pt>
                <c:pt idx="25">
                  <c:v>2.3254924582899998</c:v>
                </c:pt>
                <c:pt idx="26">
                  <c:v>2.7889038449600001</c:v>
                </c:pt>
                <c:pt idx="27">
                  <c:v>2.4686737827899998</c:v>
                </c:pt>
                <c:pt idx="28">
                  <c:v>2.7201266681699998</c:v>
                </c:pt>
                <c:pt idx="29">
                  <c:v>2.0708165531399998</c:v>
                </c:pt>
                <c:pt idx="30">
                  <c:v>2.2009699953799999</c:v>
                </c:pt>
                <c:pt idx="31">
                  <c:v>2.2827108762699999</c:v>
                </c:pt>
                <c:pt idx="32">
                  <c:v>3.1191105138599999</c:v>
                </c:pt>
                <c:pt idx="33">
                  <c:v>2.1061746256</c:v>
                </c:pt>
                <c:pt idx="34">
                  <c:v>2.1222335544200002</c:v>
                </c:pt>
                <c:pt idx="35">
                  <c:v>2.33500313515</c:v>
                </c:pt>
                <c:pt idx="36">
                  <c:v>2.1363840361499999</c:v>
                </c:pt>
                <c:pt idx="37">
                  <c:v>2.6856257285899998</c:v>
                </c:pt>
                <c:pt idx="38">
                  <c:v>2.6702018414299999</c:v>
                </c:pt>
                <c:pt idx="39">
                  <c:v>2.8054821190200001</c:v>
                </c:pt>
                <c:pt idx="40">
                  <c:v>3.1142312743999998</c:v>
                </c:pt>
                <c:pt idx="41">
                  <c:v>2.4985802904300001</c:v>
                </c:pt>
                <c:pt idx="42">
                  <c:v>2.7919679990600001</c:v>
                </c:pt>
                <c:pt idx="43">
                  <c:v>2.0263940895000001</c:v>
                </c:pt>
                <c:pt idx="44">
                  <c:v>2.3074977394</c:v>
                </c:pt>
                <c:pt idx="45">
                  <c:v>2.5363683559200001</c:v>
                </c:pt>
                <c:pt idx="46">
                  <c:v>2.4055533101600002</c:v>
                </c:pt>
                <c:pt idx="47">
                  <c:v>2.6072762634300002</c:v>
                </c:pt>
                <c:pt idx="48">
                  <c:v>2.7426860041399999</c:v>
                </c:pt>
                <c:pt idx="49">
                  <c:v>2.96743524644</c:v>
                </c:pt>
                <c:pt idx="50">
                  <c:v>3.1522976444199999</c:v>
                </c:pt>
                <c:pt idx="51">
                  <c:v>3.23621853049</c:v>
                </c:pt>
                <c:pt idx="52">
                  <c:v>3.48455939758</c:v>
                </c:pt>
                <c:pt idx="53">
                  <c:v>3.0941191856599999</c:v>
                </c:pt>
                <c:pt idx="54">
                  <c:v>3.5591534302299999</c:v>
                </c:pt>
                <c:pt idx="55">
                  <c:v>3.54602445567</c:v>
                </c:pt>
                <c:pt idx="56">
                  <c:v>3.7803516202599998</c:v>
                </c:pt>
                <c:pt idx="57">
                  <c:v>3.6698892817200002</c:v>
                </c:pt>
                <c:pt idx="58">
                  <c:v>3.8422481770300001</c:v>
                </c:pt>
                <c:pt idx="59">
                  <c:v>3.59194846801</c:v>
                </c:pt>
                <c:pt idx="60">
                  <c:v>3.99789077945</c:v>
                </c:pt>
                <c:pt idx="61">
                  <c:v>4.4961041115600002</c:v>
                </c:pt>
                <c:pt idx="62">
                  <c:v>4.32206670401</c:v>
                </c:pt>
                <c:pt idx="63">
                  <c:v>4.71570147021</c:v>
                </c:pt>
                <c:pt idx="64">
                  <c:v>4.9284053924399993</c:v>
                </c:pt>
                <c:pt idx="65">
                  <c:v>5.0111758259700014</c:v>
                </c:pt>
                <c:pt idx="66">
                  <c:v>5.6089384957200004</c:v>
                </c:pt>
                <c:pt idx="67">
                  <c:v>4.7909069986400006</c:v>
                </c:pt>
                <c:pt idx="68">
                  <c:v>5.8284418311899993</c:v>
                </c:pt>
                <c:pt idx="69">
                  <c:v>5.0766563691300002</c:v>
                </c:pt>
                <c:pt idx="70">
                  <c:v>5.2542997689200002</c:v>
                </c:pt>
                <c:pt idx="71">
                  <c:v>5.3659360279100001</c:v>
                </c:pt>
                <c:pt idx="72">
                  <c:v>5.2663736964999996</c:v>
                </c:pt>
                <c:pt idx="73">
                  <c:v>5.0214470526200001</c:v>
                </c:pt>
                <c:pt idx="74">
                  <c:v>6.6524164934799996</c:v>
                </c:pt>
                <c:pt idx="75">
                  <c:v>7.6930309916199997</c:v>
                </c:pt>
                <c:pt idx="76">
                  <c:v>8.7280881733599998</c:v>
                </c:pt>
                <c:pt idx="77">
                  <c:v>9.3291435315900006</c:v>
                </c:pt>
                <c:pt idx="78">
                  <c:v>9.6046254695400002</c:v>
                </c:pt>
                <c:pt idx="79">
                  <c:v>10.34570361706</c:v>
                </c:pt>
                <c:pt idx="80">
                  <c:v>11.31139036141</c:v>
                </c:pt>
                <c:pt idx="81">
                  <c:v>8.7210099984100005</c:v>
                </c:pt>
                <c:pt idx="82">
                  <c:v>10.088483069860001</c:v>
                </c:pt>
                <c:pt idx="83">
                  <c:v>12.3666789008</c:v>
                </c:pt>
                <c:pt idx="84">
                  <c:v>11.98259246272</c:v>
                </c:pt>
                <c:pt idx="85">
                  <c:v>12.751939563080001</c:v>
                </c:pt>
                <c:pt idx="86">
                  <c:v>12.79254919587</c:v>
                </c:pt>
                <c:pt idx="87">
                  <c:v>12.794448031829999</c:v>
                </c:pt>
                <c:pt idx="88">
                  <c:v>13.960927428990001</c:v>
                </c:pt>
                <c:pt idx="89">
                  <c:v>12.76277636176</c:v>
                </c:pt>
                <c:pt idx="90">
                  <c:v>11.172267025829999</c:v>
                </c:pt>
                <c:pt idx="91">
                  <c:v>11.912760883060001</c:v>
                </c:pt>
                <c:pt idx="92">
                  <c:v>10.25105610045</c:v>
                </c:pt>
                <c:pt idx="93">
                  <c:v>8.9334575333500013</c:v>
                </c:pt>
                <c:pt idx="94">
                  <c:v>8.8137763949199996</c:v>
                </c:pt>
                <c:pt idx="95">
                  <c:v>8.77028960086</c:v>
                </c:pt>
                <c:pt idx="96">
                  <c:v>8.3847345655400005</c:v>
                </c:pt>
                <c:pt idx="97">
                  <c:v>9.4500762218700007</c:v>
                </c:pt>
                <c:pt idx="98">
                  <c:v>10.521626547589999</c:v>
                </c:pt>
                <c:pt idx="99">
                  <c:v>11.20016965105</c:v>
                </c:pt>
                <c:pt idx="100">
                  <c:v>10.39611516657</c:v>
                </c:pt>
                <c:pt idx="101">
                  <c:v>9.7575120617099991</c:v>
                </c:pt>
                <c:pt idx="102">
                  <c:v>9.1523081966499991</c:v>
                </c:pt>
                <c:pt idx="103">
                  <c:v>8.6639191803400006</c:v>
                </c:pt>
                <c:pt idx="104">
                  <c:v>7.2796936974999999</c:v>
                </c:pt>
                <c:pt idx="105">
                  <c:v>7.9178285057700002</c:v>
                </c:pt>
                <c:pt idx="106">
                  <c:v>6.84945810424</c:v>
                </c:pt>
                <c:pt idx="107">
                  <c:v>10.052799480039999</c:v>
                </c:pt>
                <c:pt idx="108">
                  <c:v>7.307099792359999</c:v>
                </c:pt>
                <c:pt idx="109">
                  <c:v>7.3867826695699987</c:v>
                </c:pt>
                <c:pt idx="110">
                  <c:v>7.30413047525</c:v>
                </c:pt>
                <c:pt idx="111">
                  <c:v>7.88574128546</c:v>
                </c:pt>
                <c:pt idx="112">
                  <c:v>7.4033608928599994</c:v>
                </c:pt>
                <c:pt idx="113">
                  <c:v>7.2693295188900002</c:v>
                </c:pt>
                <c:pt idx="114">
                  <c:v>6.75409154896</c:v>
                </c:pt>
                <c:pt idx="115">
                  <c:v>6.1086019184399998</c:v>
                </c:pt>
                <c:pt idx="116">
                  <c:v>7.1029313985</c:v>
                </c:pt>
                <c:pt idx="117">
                  <c:v>5.5895611763100002</c:v>
                </c:pt>
                <c:pt idx="118">
                  <c:v>6.8227681117799994</c:v>
                </c:pt>
                <c:pt idx="119">
                  <c:v>7.7589109384499997</c:v>
                </c:pt>
                <c:pt idx="120">
                  <c:v>8.81501947876</c:v>
                </c:pt>
                <c:pt idx="121">
                  <c:v>8.4568926512099996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E-43C0-B129-9DB0B4F71925}"/>
            </c:ext>
          </c:extLst>
        </c:ser>
        <c:ser>
          <c:idx val="1"/>
          <c:order val="1"/>
          <c:tx>
            <c:strRef>
              <c:f>df_sbpe_09_modalidade_agrupada!$D$1</c:f>
              <c:strCache>
                <c:ptCount val="1"/>
                <c:pt idx="0">
                  <c:v>FGTS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df_sbpe_09_modalidade_agrupada!$B$2:$B$123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df_sbpe_09_modalidade_agrupada!$D$2:$D$123</c:f>
              <c:numCache>
                <c:formatCode>General</c:formatCode>
                <c:ptCount val="122"/>
                <c:pt idx="0">
                  <c:v>2.2705083622700002</c:v>
                </c:pt>
                <c:pt idx="1">
                  <c:v>2.6752382510600001</c:v>
                </c:pt>
                <c:pt idx="2">
                  <c:v>2.9435737666500001</c:v>
                </c:pt>
                <c:pt idx="3">
                  <c:v>3.5907146403099999</c:v>
                </c:pt>
                <c:pt idx="4">
                  <c:v>3.31846742894</c:v>
                </c:pt>
                <c:pt idx="5">
                  <c:v>3.2298704168799999</c:v>
                </c:pt>
                <c:pt idx="6">
                  <c:v>3.4787642586</c:v>
                </c:pt>
                <c:pt idx="7">
                  <c:v>3.2004725970900001</c:v>
                </c:pt>
                <c:pt idx="8">
                  <c:v>3.4592813925099999</c:v>
                </c:pt>
                <c:pt idx="9">
                  <c:v>2.7404392996800002</c:v>
                </c:pt>
                <c:pt idx="10">
                  <c:v>2.6845617209100001</c:v>
                </c:pt>
                <c:pt idx="11">
                  <c:v>3.3579523741899999</c:v>
                </c:pt>
                <c:pt idx="12">
                  <c:v>3.0770834055499998</c:v>
                </c:pt>
                <c:pt idx="13">
                  <c:v>3.7306540520000002</c:v>
                </c:pt>
                <c:pt idx="14">
                  <c:v>4.0443342638200006</c:v>
                </c:pt>
                <c:pt idx="15">
                  <c:v>4.48751726351</c:v>
                </c:pt>
                <c:pt idx="16">
                  <c:v>4.1558096372</c:v>
                </c:pt>
                <c:pt idx="17">
                  <c:v>3.91288952281</c:v>
                </c:pt>
                <c:pt idx="18">
                  <c:v>3.3738419353400002</c:v>
                </c:pt>
                <c:pt idx="19">
                  <c:v>3.7818181652599998</c:v>
                </c:pt>
                <c:pt idx="20">
                  <c:v>4.7519042930099999</c:v>
                </c:pt>
                <c:pt idx="21">
                  <c:v>2.73012949136</c:v>
                </c:pt>
                <c:pt idx="22">
                  <c:v>3.0384707405000002</c:v>
                </c:pt>
                <c:pt idx="23">
                  <c:v>3.18344224278</c:v>
                </c:pt>
                <c:pt idx="24">
                  <c:v>4.0324609273299998</c:v>
                </c:pt>
                <c:pt idx="25">
                  <c:v>3.77654462417</c:v>
                </c:pt>
                <c:pt idx="26">
                  <c:v>3.84735999322</c:v>
                </c:pt>
                <c:pt idx="27">
                  <c:v>3.6006772782500001</c:v>
                </c:pt>
                <c:pt idx="28">
                  <c:v>3.9552152361599999</c:v>
                </c:pt>
                <c:pt idx="29">
                  <c:v>2.8200443651299998</c:v>
                </c:pt>
                <c:pt idx="30">
                  <c:v>3.1641965018599998</c:v>
                </c:pt>
                <c:pt idx="31">
                  <c:v>4.1266898412800002</c:v>
                </c:pt>
                <c:pt idx="32">
                  <c:v>6.5542908299200002</c:v>
                </c:pt>
                <c:pt idx="33">
                  <c:v>3.3055719082400001</c:v>
                </c:pt>
                <c:pt idx="34">
                  <c:v>3.6366166082100002</c:v>
                </c:pt>
                <c:pt idx="35">
                  <c:v>3.9922316846100001</c:v>
                </c:pt>
                <c:pt idx="36">
                  <c:v>3.9960282312099999</c:v>
                </c:pt>
                <c:pt idx="37">
                  <c:v>4.4994517977700008</c:v>
                </c:pt>
                <c:pt idx="38">
                  <c:v>5.1136300747499996</c:v>
                </c:pt>
                <c:pt idx="39">
                  <c:v>5.1278204335400002</c:v>
                </c:pt>
                <c:pt idx="40">
                  <c:v>4.8410627317700001</c:v>
                </c:pt>
                <c:pt idx="41">
                  <c:v>3.2735932800300001</c:v>
                </c:pt>
                <c:pt idx="42">
                  <c:v>3.11031851661</c:v>
                </c:pt>
                <c:pt idx="43">
                  <c:v>4.2535109713599999</c:v>
                </c:pt>
                <c:pt idx="44">
                  <c:v>3.8282608754299998</c:v>
                </c:pt>
                <c:pt idx="45">
                  <c:v>3.57894478513</c:v>
                </c:pt>
                <c:pt idx="46">
                  <c:v>3.3420954014699999</c:v>
                </c:pt>
                <c:pt idx="47">
                  <c:v>3.8315445905500001</c:v>
                </c:pt>
                <c:pt idx="48">
                  <c:v>4.0274464061500002</c:v>
                </c:pt>
                <c:pt idx="49">
                  <c:v>4.73166348044</c:v>
                </c:pt>
                <c:pt idx="50">
                  <c:v>4.4655765906599996</c:v>
                </c:pt>
                <c:pt idx="51">
                  <c:v>4.3060257332900003</c:v>
                </c:pt>
                <c:pt idx="52">
                  <c:v>4.8607669059799994</c:v>
                </c:pt>
                <c:pt idx="53">
                  <c:v>3.46791248154</c:v>
                </c:pt>
                <c:pt idx="54">
                  <c:v>3.9357656253800002</c:v>
                </c:pt>
                <c:pt idx="55">
                  <c:v>3.4511667094099998</c:v>
                </c:pt>
                <c:pt idx="56">
                  <c:v>3.7895394043600001</c:v>
                </c:pt>
                <c:pt idx="57">
                  <c:v>1.2560782338800001</c:v>
                </c:pt>
                <c:pt idx="58">
                  <c:v>4.0593029896299999</c:v>
                </c:pt>
                <c:pt idx="59">
                  <c:v>3.3382120905099999</c:v>
                </c:pt>
                <c:pt idx="60">
                  <c:v>3.92836766893</c:v>
                </c:pt>
                <c:pt idx="61">
                  <c:v>3.9669806846300002</c:v>
                </c:pt>
                <c:pt idx="62">
                  <c:v>4.2845488179400002</c:v>
                </c:pt>
                <c:pt idx="63">
                  <c:v>3.9457467586999999</c:v>
                </c:pt>
                <c:pt idx="64">
                  <c:v>1.25169200267</c:v>
                </c:pt>
                <c:pt idx="65">
                  <c:v>3.1172968228700002</c:v>
                </c:pt>
                <c:pt idx="66">
                  <c:v>5.1058709064099999</c:v>
                </c:pt>
                <c:pt idx="67">
                  <c:v>4.2077268138099999</c:v>
                </c:pt>
                <c:pt idx="68">
                  <c:v>4.1712302795299996</c:v>
                </c:pt>
                <c:pt idx="69">
                  <c:v>2.4160016997999998</c:v>
                </c:pt>
                <c:pt idx="70">
                  <c:v>2.6856808025499999</c:v>
                </c:pt>
                <c:pt idx="71">
                  <c:v>3.3877040688800002</c:v>
                </c:pt>
                <c:pt idx="72">
                  <c:v>3.0141160790999999</c:v>
                </c:pt>
                <c:pt idx="73">
                  <c:v>3.4199199332000001</c:v>
                </c:pt>
                <c:pt idx="74">
                  <c:v>4.2017057604200003</c:v>
                </c:pt>
                <c:pt idx="75">
                  <c:v>4.2819427005600001</c:v>
                </c:pt>
                <c:pt idx="76">
                  <c:v>4.2388788686599996</c:v>
                </c:pt>
                <c:pt idx="77">
                  <c:v>3.62961544784</c:v>
                </c:pt>
                <c:pt idx="78">
                  <c:v>4.0845072388600014</c:v>
                </c:pt>
                <c:pt idx="79">
                  <c:v>4.0152322153900002</c:v>
                </c:pt>
                <c:pt idx="80">
                  <c:v>3.6950300947799999</c:v>
                </c:pt>
                <c:pt idx="81">
                  <c:v>2.5986375112300002</c:v>
                </c:pt>
                <c:pt idx="82">
                  <c:v>3.29059281945</c:v>
                </c:pt>
                <c:pt idx="83">
                  <c:v>3.7070496014900001</c:v>
                </c:pt>
                <c:pt idx="84">
                  <c:v>3.26545342983</c:v>
                </c:pt>
                <c:pt idx="85">
                  <c:v>3.8994107209100002</c:v>
                </c:pt>
                <c:pt idx="86">
                  <c:v>3.53808259937</c:v>
                </c:pt>
                <c:pt idx="87">
                  <c:v>3.2243468172899998</c:v>
                </c:pt>
                <c:pt idx="88">
                  <c:v>3.61707829182</c:v>
                </c:pt>
                <c:pt idx="89">
                  <c:v>3.41190230646</c:v>
                </c:pt>
                <c:pt idx="90">
                  <c:v>2.8841690795799999</c:v>
                </c:pt>
                <c:pt idx="91">
                  <c:v>2.6880733978900002</c:v>
                </c:pt>
                <c:pt idx="92">
                  <c:v>4.2129419476100001</c:v>
                </c:pt>
                <c:pt idx="93">
                  <c:v>2.5220742706200001</c:v>
                </c:pt>
                <c:pt idx="94">
                  <c:v>3.1559606446099999</c:v>
                </c:pt>
                <c:pt idx="95">
                  <c:v>3.2441177544199999</c:v>
                </c:pt>
                <c:pt idx="96">
                  <c:v>3.51764969798</c:v>
                </c:pt>
                <c:pt idx="97">
                  <c:v>4.0269680773700003</c:v>
                </c:pt>
                <c:pt idx="98">
                  <c:v>4.2608960704499994</c:v>
                </c:pt>
                <c:pt idx="99">
                  <c:v>4.0660145351399999</c:v>
                </c:pt>
                <c:pt idx="100">
                  <c:v>4.2330873055599998</c:v>
                </c:pt>
                <c:pt idx="101">
                  <c:v>4.7634893967499998</c:v>
                </c:pt>
                <c:pt idx="102">
                  <c:v>4.3794488093400004</c:v>
                </c:pt>
                <c:pt idx="103">
                  <c:v>4.4727030532700001</c:v>
                </c:pt>
                <c:pt idx="104">
                  <c:v>6.1169077738500004</c:v>
                </c:pt>
                <c:pt idx="105">
                  <c:v>3.9273200561000001</c:v>
                </c:pt>
                <c:pt idx="106">
                  <c:v>4.2705647064000001</c:v>
                </c:pt>
                <c:pt idx="107">
                  <c:v>5.0582999841899996</c:v>
                </c:pt>
                <c:pt idx="108">
                  <c:v>5.4916892639099997</c:v>
                </c:pt>
                <c:pt idx="109">
                  <c:v>5.8445653818299999</c:v>
                </c:pt>
                <c:pt idx="110">
                  <c:v>6.09447418328</c:v>
                </c:pt>
                <c:pt idx="111">
                  <c:v>5.3922625185699999</c:v>
                </c:pt>
                <c:pt idx="112">
                  <c:v>6.8616918397099997</c:v>
                </c:pt>
                <c:pt idx="113">
                  <c:v>7.9966286468800014</c:v>
                </c:pt>
                <c:pt idx="114">
                  <c:v>8.0228071965899996</c:v>
                </c:pt>
                <c:pt idx="115">
                  <c:v>7.7190810771499976</c:v>
                </c:pt>
                <c:pt idx="116">
                  <c:v>7.9946068613199994</c:v>
                </c:pt>
                <c:pt idx="117">
                  <c:v>6.33184696986</c:v>
                </c:pt>
                <c:pt idx="118">
                  <c:v>7.8393135552600004</c:v>
                </c:pt>
                <c:pt idx="119">
                  <c:v>8.2589552818400005</c:v>
                </c:pt>
                <c:pt idx="120">
                  <c:v>8.6702447432599996</c:v>
                </c:pt>
                <c:pt idx="121">
                  <c:v>10.024428593330001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9E-43C0-B129-9DB0B4F71925}"/>
            </c:ext>
          </c:extLst>
        </c:ser>
        <c:ser>
          <c:idx val="2"/>
          <c:order val="2"/>
          <c:tx>
            <c:strRef>
              <c:f>df_sbpe_09_modalidade_agrupada!$E$1</c:f>
              <c:strCache>
                <c:ptCount val="1"/>
                <c:pt idx="0">
                  <c:v>Outras Modalidades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df_sbpe_09_modalidade_agrupada!$B$2:$B$123</c:f>
              <c:numCache>
                <c:formatCode>mm/yy</c:formatCode>
                <c:ptCount val="122"/>
                <c:pt idx="0">
                  <c:v>41759</c:v>
                </c:pt>
                <c:pt idx="1">
                  <c:v>41790</c:v>
                </c:pt>
                <c:pt idx="2">
                  <c:v>41820</c:v>
                </c:pt>
                <c:pt idx="3">
                  <c:v>41851</c:v>
                </c:pt>
                <c:pt idx="4">
                  <c:v>41882</c:v>
                </c:pt>
                <c:pt idx="5">
                  <c:v>41912</c:v>
                </c:pt>
                <c:pt idx="6">
                  <c:v>41943</c:v>
                </c:pt>
                <c:pt idx="7">
                  <c:v>41973</c:v>
                </c:pt>
                <c:pt idx="8">
                  <c:v>42004</c:v>
                </c:pt>
                <c:pt idx="9">
                  <c:v>42035</c:v>
                </c:pt>
                <c:pt idx="10">
                  <c:v>42063</c:v>
                </c:pt>
                <c:pt idx="11">
                  <c:v>42094</c:v>
                </c:pt>
                <c:pt idx="12">
                  <c:v>42124</c:v>
                </c:pt>
                <c:pt idx="13">
                  <c:v>42155</c:v>
                </c:pt>
                <c:pt idx="14">
                  <c:v>42185</c:v>
                </c:pt>
                <c:pt idx="15">
                  <c:v>42216</c:v>
                </c:pt>
                <c:pt idx="16">
                  <c:v>42247</c:v>
                </c:pt>
                <c:pt idx="17">
                  <c:v>42277</c:v>
                </c:pt>
                <c:pt idx="18">
                  <c:v>42308</c:v>
                </c:pt>
                <c:pt idx="19">
                  <c:v>42338</c:v>
                </c:pt>
                <c:pt idx="20">
                  <c:v>42369</c:v>
                </c:pt>
                <c:pt idx="21">
                  <c:v>42400</c:v>
                </c:pt>
                <c:pt idx="22">
                  <c:v>42429</c:v>
                </c:pt>
                <c:pt idx="23">
                  <c:v>42460</c:v>
                </c:pt>
                <c:pt idx="24">
                  <c:v>42490</c:v>
                </c:pt>
                <c:pt idx="25">
                  <c:v>42521</c:v>
                </c:pt>
                <c:pt idx="26">
                  <c:v>42551</c:v>
                </c:pt>
                <c:pt idx="27">
                  <c:v>42582</c:v>
                </c:pt>
                <c:pt idx="28">
                  <c:v>42613</c:v>
                </c:pt>
                <c:pt idx="29">
                  <c:v>42643</c:v>
                </c:pt>
                <c:pt idx="30">
                  <c:v>42674</c:v>
                </c:pt>
                <c:pt idx="31">
                  <c:v>42704</c:v>
                </c:pt>
                <c:pt idx="32">
                  <c:v>42735</c:v>
                </c:pt>
                <c:pt idx="33">
                  <c:v>42766</c:v>
                </c:pt>
                <c:pt idx="34">
                  <c:v>42794</c:v>
                </c:pt>
                <c:pt idx="35">
                  <c:v>42825</c:v>
                </c:pt>
                <c:pt idx="36">
                  <c:v>42855</c:v>
                </c:pt>
                <c:pt idx="37">
                  <c:v>42886</c:v>
                </c:pt>
                <c:pt idx="38">
                  <c:v>42916</c:v>
                </c:pt>
                <c:pt idx="39">
                  <c:v>42947</c:v>
                </c:pt>
                <c:pt idx="40">
                  <c:v>42978</c:v>
                </c:pt>
                <c:pt idx="41">
                  <c:v>43008</c:v>
                </c:pt>
                <c:pt idx="42">
                  <c:v>43039</c:v>
                </c:pt>
                <c:pt idx="43">
                  <c:v>43069</c:v>
                </c:pt>
                <c:pt idx="44">
                  <c:v>43100</c:v>
                </c:pt>
                <c:pt idx="45">
                  <c:v>43131</c:v>
                </c:pt>
                <c:pt idx="46">
                  <c:v>43159</c:v>
                </c:pt>
                <c:pt idx="47">
                  <c:v>43190</c:v>
                </c:pt>
                <c:pt idx="48">
                  <c:v>43220</c:v>
                </c:pt>
                <c:pt idx="49">
                  <c:v>43251</c:v>
                </c:pt>
                <c:pt idx="50">
                  <c:v>43281</c:v>
                </c:pt>
                <c:pt idx="51">
                  <c:v>43312</c:v>
                </c:pt>
                <c:pt idx="52">
                  <c:v>43343</c:v>
                </c:pt>
                <c:pt idx="53">
                  <c:v>43373</c:v>
                </c:pt>
                <c:pt idx="54">
                  <c:v>43404</c:v>
                </c:pt>
                <c:pt idx="55">
                  <c:v>43434</c:v>
                </c:pt>
                <c:pt idx="56">
                  <c:v>43465</c:v>
                </c:pt>
                <c:pt idx="57">
                  <c:v>43496</c:v>
                </c:pt>
                <c:pt idx="58">
                  <c:v>43524</c:v>
                </c:pt>
                <c:pt idx="59">
                  <c:v>43555</c:v>
                </c:pt>
                <c:pt idx="60">
                  <c:v>43585</c:v>
                </c:pt>
                <c:pt idx="61">
                  <c:v>43616</c:v>
                </c:pt>
                <c:pt idx="62">
                  <c:v>43646</c:v>
                </c:pt>
                <c:pt idx="63">
                  <c:v>43677</c:v>
                </c:pt>
                <c:pt idx="64">
                  <c:v>43708</c:v>
                </c:pt>
                <c:pt idx="65">
                  <c:v>43738</c:v>
                </c:pt>
                <c:pt idx="66">
                  <c:v>43769</c:v>
                </c:pt>
                <c:pt idx="67">
                  <c:v>43799</c:v>
                </c:pt>
                <c:pt idx="68">
                  <c:v>43830</c:v>
                </c:pt>
                <c:pt idx="69">
                  <c:v>43861</c:v>
                </c:pt>
                <c:pt idx="70">
                  <c:v>43890</c:v>
                </c:pt>
                <c:pt idx="71">
                  <c:v>43921</c:v>
                </c:pt>
                <c:pt idx="72">
                  <c:v>43951</c:v>
                </c:pt>
                <c:pt idx="73">
                  <c:v>43982</c:v>
                </c:pt>
                <c:pt idx="74">
                  <c:v>44012</c:v>
                </c:pt>
                <c:pt idx="75">
                  <c:v>44043</c:v>
                </c:pt>
                <c:pt idx="76">
                  <c:v>44074</c:v>
                </c:pt>
                <c:pt idx="77">
                  <c:v>44104</c:v>
                </c:pt>
                <c:pt idx="78">
                  <c:v>44135</c:v>
                </c:pt>
                <c:pt idx="79">
                  <c:v>44165</c:v>
                </c:pt>
                <c:pt idx="80">
                  <c:v>44196</c:v>
                </c:pt>
                <c:pt idx="81">
                  <c:v>44227</c:v>
                </c:pt>
                <c:pt idx="82">
                  <c:v>44255</c:v>
                </c:pt>
                <c:pt idx="83">
                  <c:v>44286</c:v>
                </c:pt>
                <c:pt idx="84">
                  <c:v>44316</c:v>
                </c:pt>
                <c:pt idx="85">
                  <c:v>44347</c:v>
                </c:pt>
                <c:pt idx="86">
                  <c:v>44377</c:v>
                </c:pt>
                <c:pt idx="87">
                  <c:v>44408</c:v>
                </c:pt>
                <c:pt idx="88">
                  <c:v>44439</c:v>
                </c:pt>
                <c:pt idx="89">
                  <c:v>44469</c:v>
                </c:pt>
                <c:pt idx="90">
                  <c:v>44500</c:v>
                </c:pt>
                <c:pt idx="91">
                  <c:v>44530</c:v>
                </c:pt>
                <c:pt idx="92">
                  <c:v>44561</c:v>
                </c:pt>
                <c:pt idx="93">
                  <c:v>44592</c:v>
                </c:pt>
                <c:pt idx="94">
                  <c:v>44620</c:v>
                </c:pt>
                <c:pt idx="95">
                  <c:v>44651</c:v>
                </c:pt>
                <c:pt idx="96">
                  <c:v>44681</c:v>
                </c:pt>
                <c:pt idx="97">
                  <c:v>44712</c:v>
                </c:pt>
                <c:pt idx="98">
                  <c:v>44742</c:v>
                </c:pt>
                <c:pt idx="99">
                  <c:v>44773</c:v>
                </c:pt>
                <c:pt idx="100">
                  <c:v>44804</c:v>
                </c:pt>
                <c:pt idx="101">
                  <c:v>44834</c:v>
                </c:pt>
                <c:pt idx="102">
                  <c:v>44865</c:v>
                </c:pt>
                <c:pt idx="103">
                  <c:v>44895</c:v>
                </c:pt>
                <c:pt idx="104">
                  <c:v>44926</c:v>
                </c:pt>
                <c:pt idx="105">
                  <c:v>44957</c:v>
                </c:pt>
                <c:pt idx="106">
                  <c:v>44985</c:v>
                </c:pt>
                <c:pt idx="107">
                  <c:v>45016</c:v>
                </c:pt>
                <c:pt idx="108">
                  <c:v>45046</c:v>
                </c:pt>
                <c:pt idx="109">
                  <c:v>45077</c:v>
                </c:pt>
                <c:pt idx="110">
                  <c:v>45107</c:v>
                </c:pt>
                <c:pt idx="111">
                  <c:v>45138</c:v>
                </c:pt>
                <c:pt idx="112">
                  <c:v>45169</c:v>
                </c:pt>
                <c:pt idx="113">
                  <c:v>45199</c:v>
                </c:pt>
                <c:pt idx="114">
                  <c:v>45230</c:v>
                </c:pt>
                <c:pt idx="115">
                  <c:v>45260</c:v>
                </c:pt>
                <c:pt idx="116">
                  <c:v>45291</c:v>
                </c:pt>
                <c:pt idx="117">
                  <c:v>45322</c:v>
                </c:pt>
                <c:pt idx="118">
                  <c:v>45351</c:v>
                </c:pt>
                <c:pt idx="119">
                  <c:v>45382</c:v>
                </c:pt>
                <c:pt idx="120">
                  <c:v>45412</c:v>
                </c:pt>
                <c:pt idx="121">
                  <c:v>45443</c:v>
                </c:pt>
              </c:numCache>
            </c:numRef>
          </c:cat>
          <c:val>
            <c:numRef>
              <c:f>df_sbpe_09_modalidade_agrupada!$E$2:$E$123</c:f>
              <c:numCache>
                <c:formatCode>General</c:formatCode>
                <c:ptCount val="122"/>
                <c:pt idx="0">
                  <c:v>2.3208700643000002</c:v>
                </c:pt>
                <c:pt idx="1">
                  <c:v>2.71958354138</c:v>
                </c:pt>
                <c:pt idx="2">
                  <c:v>2.5567148265699999</c:v>
                </c:pt>
                <c:pt idx="3">
                  <c:v>2.5596680204300002</c:v>
                </c:pt>
                <c:pt idx="4">
                  <c:v>2.54967153695</c:v>
                </c:pt>
                <c:pt idx="5">
                  <c:v>2.7228182794500002</c:v>
                </c:pt>
                <c:pt idx="6">
                  <c:v>2.83281853094</c:v>
                </c:pt>
                <c:pt idx="7">
                  <c:v>2.501543735689999</c:v>
                </c:pt>
                <c:pt idx="8">
                  <c:v>2.75873339349</c:v>
                </c:pt>
                <c:pt idx="9">
                  <c:v>2.39430137566</c:v>
                </c:pt>
                <c:pt idx="10">
                  <c:v>1.7480319370399999</c:v>
                </c:pt>
                <c:pt idx="11">
                  <c:v>2.52833132096</c:v>
                </c:pt>
                <c:pt idx="12">
                  <c:v>2.39914069739</c:v>
                </c:pt>
                <c:pt idx="13">
                  <c:v>1.9436905468300001</c:v>
                </c:pt>
                <c:pt idx="14">
                  <c:v>1.8636878855600001</c:v>
                </c:pt>
                <c:pt idx="15">
                  <c:v>1.8892381288</c:v>
                </c:pt>
                <c:pt idx="16">
                  <c:v>1.83266342464</c:v>
                </c:pt>
                <c:pt idx="17">
                  <c:v>1.79529351189</c:v>
                </c:pt>
                <c:pt idx="18">
                  <c:v>1.8068533875399999</c:v>
                </c:pt>
                <c:pt idx="19">
                  <c:v>1.6697429592499999</c:v>
                </c:pt>
                <c:pt idx="20">
                  <c:v>1.44461073279</c:v>
                </c:pt>
                <c:pt idx="21">
                  <c:v>0.96834507469999986</c:v>
                </c:pt>
                <c:pt idx="22">
                  <c:v>0.95687425514000013</c:v>
                </c:pt>
                <c:pt idx="23">
                  <c:v>1.0600120992099999</c:v>
                </c:pt>
                <c:pt idx="24">
                  <c:v>0.90278822293000005</c:v>
                </c:pt>
                <c:pt idx="25">
                  <c:v>0.93470711425999997</c:v>
                </c:pt>
                <c:pt idx="26">
                  <c:v>0.98609776686000017</c:v>
                </c:pt>
                <c:pt idx="27">
                  <c:v>0.79431465195999995</c:v>
                </c:pt>
                <c:pt idx="28">
                  <c:v>0.97461331149999997</c:v>
                </c:pt>
                <c:pt idx="29">
                  <c:v>0.85381605390000015</c:v>
                </c:pt>
                <c:pt idx="30">
                  <c:v>0.91977230068000004</c:v>
                </c:pt>
                <c:pt idx="31">
                  <c:v>0.86093193542999991</c:v>
                </c:pt>
                <c:pt idx="32">
                  <c:v>0.85747770721000005</c:v>
                </c:pt>
                <c:pt idx="33">
                  <c:v>0.62234675831999997</c:v>
                </c:pt>
                <c:pt idx="34">
                  <c:v>0.51634960890999992</c:v>
                </c:pt>
                <c:pt idx="35">
                  <c:v>0.65868689246000001</c:v>
                </c:pt>
                <c:pt idx="36">
                  <c:v>0.49881383745000007</c:v>
                </c:pt>
                <c:pt idx="37">
                  <c:v>0.55464285053999995</c:v>
                </c:pt>
                <c:pt idx="38">
                  <c:v>0.60977066403999991</c:v>
                </c:pt>
                <c:pt idx="39">
                  <c:v>0.62327561000999998</c:v>
                </c:pt>
                <c:pt idx="40">
                  <c:v>0.66334401453000003</c:v>
                </c:pt>
                <c:pt idx="41">
                  <c:v>0.61666096208999988</c:v>
                </c:pt>
                <c:pt idx="42">
                  <c:v>0.66996619690999992</c:v>
                </c:pt>
                <c:pt idx="43">
                  <c:v>0.70870345457000006</c:v>
                </c:pt>
                <c:pt idx="44">
                  <c:v>0.71990772276000004</c:v>
                </c:pt>
                <c:pt idx="45">
                  <c:v>0.70984812129999997</c:v>
                </c:pt>
                <c:pt idx="46">
                  <c:v>0.74341859432000001</c:v>
                </c:pt>
                <c:pt idx="47">
                  <c:v>0.83564782511000002</c:v>
                </c:pt>
                <c:pt idx="48">
                  <c:v>0.93594568822000002</c:v>
                </c:pt>
                <c:pt idx="49">
                  <c:v>0.99323388208999974</c:v>
                </c:pt>
                <c:pt idx="50">
                  <c:v>1.0020531938799999</c:v>
                </c:pt>
                <c:pt idx="51">
                  <c:v>1.02397727752</c:v>
                </c:pt>
                <c:pt idx="52">
                  <c:v>1.0927868898799999</c:v>
                </c:pt>
                <c:pt idx="53">
                  <c:v>0.97634981347000005</c:v>
                </c:pt>
                <c:pt idx="54">
                  <c:v>1.08980264448</c:v>
                </c:pt>
                <c:pt idx="55">
                  <c:v>0.73703440619000005</c:v>
                </c:pt>
                <c:pt idx="56">
                  <c:v>0.65541188633000003</c:v>
                </c:pt>
                <c:pt idx="57">
                  <c:v>0.64866452698999999</c:v>
                </c:pt>
                <c:pt idx="58">
                  <c:v>0.61346793162000002</c:v>
                </c:pt>
                <c:pt idx="59">
                  <c:v>0.54716799949000006</c:v>
                </c:pt>
                <c:pt idx="60">
                  <c:v>0.68844600540000001</c:v>
                </c:pt>
                <c:pt idx="61">
                  <c:v>0.78221888141999996</c:v>
                </c:pt>
                <c:pt idx="62">
                  <c:v>0.77210784435999991</c:v>
                </c:pt>
                <c:pt idx="63">
                  <c:v>0.81436930657999995</c:v>
                </c:pt>
                <c:pt idx="64">
                  <c:v>0.79611680483999991</c:v>
                </c:pt>
                <c:pt idx="65">
                  <c:v>0.85419038646000001</c:v>
                </c:pt>
                <c:pt idx="66">
                  <c:v>0.94197737350999999</c:v>
                </c:pt>
                <c:pt idx="67">
                  <c:v>0.81822113521000006</c:v>
                </c:pt>
                <c:pt idx="68">
                  <c:v>0.85994990653999992</c:v>
                </c:pt>
                <c:pt idx="69">
                  <c:v>0.77842822198000006</c:v>
                </c:pt>
                <c:pt idx="70">
                  <c:v>0.80150613104000001</c:v>
                </c:pt>
                <c:pt idx="71">
                  <c:v>0.75799962696000001</c:v>
                </c:pt>
                <c:pt idx="72">
                  <c:v>0.79242386991999991</c:v>
                </c:pt>
                <c:pt idx="73">
                  <c:v>1.12788468883</c:v>
                </c:pt>
                <c:pt idx="74">
                  <c:v>1.1941856548500001</c:v>
                </c:pt>
                <c:pt idx="75">
                  <c:v>1.2592254062399999</c:v>
                </c:pt>
                <c:pt idx="76">
                  <c:v>1.73655521404</c:v>
                </c:pt>
                <c:pt idx="77">
                  <c:v>1.8815307385</c:v>
                </c:pt>
                <c:pt idx="78">
                  <c:v>1.84336837148</c:v>
                </c:pt>
                <c:pt idx="79">
                  <c:v>2.0943927857400002</c:v>
                </c:pt>
                <c:pt idx="80">
                  <c:v>2.38049633306</c:v>
                </c:pt>
                <c:pt idx="81">
                  <c:v>1.73019822701</c:v>
                </c:pt>
                <c:pt idx="82">
                  <c:v>1.86402705826</c:v>
                </c:pt>
                <c:pt idx="83">
                  <c:v>2.3924142641100001</c:v>
                </c:pt>
                <c:pt idx="84">
                  <c:v>2.25083205482</c:v>
                </c:pt>
                <c:pt idx="85">
                  <c:v>2.5166543591599999</c:v>
                </c:pt>
                <c:pt idx="86">
                  <c:v>2.6537738218100002</c:v>
                </c:pt>
                <c:pt idx="87">
                  <c:v>2.5449519551700002</c:v>
                </c:pt>
                <c:pt idx="88">
                  <c:v>3.1086484375399999</c:v>
                </c:pt>
                <c:pt idx="89">
                  <c:v>2.8215307169099999</c:v>
                </c:pt>
                <c:pt idx="90">
                  <c:v>2.6796303178100001</c:v>
                </c:pt>
                <c:pt idx="91">
                  <c:v>2.5633153951000001</c:v>
                </c:pt>
                <c:pt idx="92">
                  <c:v>2.2687752423799998</c:v>
                </c:pt>
                <c:pt idx="93">
                  <c:v>1.8825648151000001</c:v>
                </c:pt>
                <c:pt idx="94">
                  <c:v>2.0652908282300002</c:v>
                </c:pt>
                <c:pt idx="95">
                  <c:v>2.2876674067399998</c:v>
                </c:pt>
                <c:pt idx="96">
                  <c:v>2.0264184360800002</c:v>
                </c:pt>
                <c:pt idx="97">
                  <c:v>2.3647822379300001</c:v>
                </c:pt>
                <c:pt idx="98">
                  <c:v>2.6237097767100002</c:v>
                </c:pt>
                <c:pt idx="99">
                  <c:v>2.8266227235399999</c:v>
                </c:pt>
                <c:pt idx="100">
                  <c:v>2.8777287337200002</c:v>
                </c:pt>
                <c:pt idx="101">
                  <c:v>2.8697710174200002</c:v>
                </c:pt>
                <c:pt idx="102">
                  <c:v>2.5528910131</c:v>
                </c:pt>
                <c:pt idx="103">
                  <c:v>2.6790378431900002</c:v>
                </c:pt>
                <c:pt idx="104">
                  <c:v>2.0727562969900002</c:v>
                </c:pt>
                <c:pt idx="105">
                  <c:v>2.1722632953100001</c:v>
                </c:pt>
                <c:pt idx="106">
                  <c:v>1.8687023673200001</c:v>
                </c:pt>
                <c:pt idx="107">
                  <c:v>2.9640072877899999</c:v>
                </c:pt>
                <c:pt idx="108">
                  <c:v>2.28933638023</c:v>
                </c:pt>
                <c:pt idx="109">
                  <c:v>2.4233322952799998</c:v>
                </c:pt>
                <c:pt idx="110">
                  <c:v>2.3493313418900001</c:v>
                </c:pt>
                <c:pt idx="111">
                  <c:v>2.4384351874200001</c:v>
                </c:pt>
                <c:pt idx="112">
                  <c:v>2.44050292377</c:v>
                </c:pt>
                <c:pt idx="113">
                  <c:v>2.5602200979799998</c:v>
                </c:pt>
                <c:pt idx="114">
                  <c:v>2.5934877954800002</c:v>
                </c:pt>
                <c:pt idx="115">
                  <c:v>2.4417131571400001</c:v>
                </c:pt>
                <c:pt idx="116">
                  <c:v>2.6249518404500001</c:v>
                </c:pt>
                <c:pt idx="117">
                  <c:v>2.3191920955300001</c:v>
                </c:pt>
                <c:pt idx="118">
                  <c:v>2.6040195319200001</c:v>
                </c:pt>
                <c:pt idx="119">
                  <c:v>2.9227362496599998</c:v>
                </c:pt>
                <c:pt idx="120">
                  <c:v>3.02837085574</c:v>
                </c:pt>
                <c:pt idx="121">
                  <c:v>3.2568364424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9E-43C0-B129-9DB0B4F7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117728"/>
        <c:axId val="1036120128"/>
      </c:areaChart>
      <c:dateAx>
        <c:axId val="1036117728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20128"/>
        <c:crosses val="autoZero"/>
        <c:auto val="1"/>
        <c:lblOffset val="100"/>
        <c:baseTimeUnit val="months"/>
        <c:majorUnit val="12"/>
        <c:majorTimeUnit val="months"/>
      </c:dateAx>
      <c:valAx>
        <c:axId val="10361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sz="1050"/>
                  <a:t>em Bilhões de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1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7185930229547"/>
          <c:y val="0.11527142983422885"/>
          <c:w val="0.83569751998647102"/>
          <c:h val="0.72057732139711494"/>
        </c:manualLayout>
      </c:layout>
      <c:lineChart>
        <c:grouping val="standard"/>
        <c:varyColors val="0"/>
        <c:ser>
          <c:idx val="0"/>
          <c:order val="0"/>
          <c:tx>
            <c:strRef>
              <c:f>df_fipezap!$B$1</c:f>
              <c:strCache>
                <c:ptCount val="1"/>
                <c:pt idx="0">
                  <c:v> Preço Médio Venda 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df_fipezap!$B$2:$B$202</c:f>
              <c:numCache>
                <c:formatCode>_-[$R$-416]\ * #,##0_-;\-[$R$-416]\ * #,##0_-;_-[$R$-416]\ * "-"??_-;_-@_-</c:formatCode>
                <c:ptCount val="201"/>
                <c:pt idx="0">
                  <c:v>2311.5253995000112</c:v>
                </c:pt>
                <c:pt idx="1">
                  <c:v>2325.5682629537168</c:v>
                </c:pt>
                <c:pt idx="2">
                  <c:v>2349.9510253970889</c:v>
                </c:pt>
                <c:pt idx="3">
                  <c:v>2382.2519784205952</c:v>
                </c:pt>
                <c:pt idx="4">
                  <c:v>2414.1207733666138</c:v>
                </c:pt>
                <c:pt idx="5">
                  <c:v>2449.8166070495899</c:v>
                </c:pt>
                <c:pt idx="6">
                  <c:v>2482.772209013749</c:v>
                </c:pt>
                <c:pt idx="7">
                  <c:v>2508.56561288189</c:v>
                </c:pt>
                <c:pt idx="8">
                  <c:v>2534.1461808256581</c:v>
                </c:pt>
                <c:pt idx="9">
                  <c:v>2563.5010142386332</c:v>
                </c:pt>
                <c:pt idx="10">
                  <c:v>2604.505523647802</c:v>
                </c:pt>
                <c:pt idx="11">
                  <c:v>2650.5405324210051</c:v>
                </c:pt>
                <c:pt idx="12">
                  <c:v>2687.1183914317121</c:v>
                </c:pt>
                <c:pt idx="13">
                  <c:v>2722.544834263776</c:v>
                </c:pt>
                <c:pt idx="14">
                  <c:v>2753.0487623928402</c:v>
                </c:pt>
                <c:pt idx="15">
                  <c:v>2794.265462812557</c:v>
                </c:pt>
                <c:pt idx="16">
                  <c:v>2835.0168054710171</c:v>
                </c:pt>
                <c:pt idx="17">
                  <c:v>2879.7238688686939</c:v>
                </c:pt>
                <c:pt idx="18">
                  <c:v>2930.8349537334088</c:v>
                </c:pt>
                <c:pt idx="19">
                  <c:v>2984.2134144855008</c:v>
                </c:pt>
                <c:pt idx="20">
                  <c:v>3035.803265659983</c:v>
                </c:pt>
                <c:pt idx="21">
                  <c:v>3087.0829545316028</c:v>
                </c:pt>
                <c:pt idx="22">
                  <c:v>3148.9290875083871</c:v>
                </c:pt>
                <c:pt idx="23">
                  <c:v>3210.7186878692951</c:v>
                </c:pt>
                <c:pt idx="24">
                  <c:v>3265.337425542727</c:v>
                </c:pt>
                <c:pt idx="25">
                  <c:v>3316.5102883792329</c:v>
                </c:pt>
                <c:pt idx="26">
                  <c:v>3373.6483133607239</c:v>
                </c:pt>
                <c:pt idx="27">
                  <c:v>3434.0808339511491</c:v>
                </c:pt>
                <c:pt idx="28">
                  <c:v>3495.6244194941401</c:v>
                </c:pt>
                <c:pt idx="29">
                  <c:v>3570.7650213372299</c:v>
                </c:pt>
                <c:pt idx="30">
                  <c:v>3654.9727828914129</c:v>
                </c:pt>
                <c:pt idx="31">
                  <c:v>3738.2481775768379</c:v>
                </c:pt>
                <c:pt idx="32">
                  <c:v>3816.2197561766202</c:v>
                </c:pt>
                <c:pt idx="33">
                  <c:v>3894.9280503168379</c:v>
                </c:pt>
                <c:pt idx="34">
                  <c:v>3988.997645395898</c:v>
                </c:pt>
                <c:pt idx="35">
                  <c:v>4073.1638597821511</c:v>
                </c:pt>
                <c:pt idx="36">
                  <c:v>4146.0776313381657</c:v>
                </c:pt>
                <c:pt idx="37">
                  <c:v>4231.4482084219881</c:v>
                </c:pt>
                <c:pt idx="38">
                  <c:v>4333.0929004220707</c:v>
                </c:pt>
                <c:pt idx="39">
                  <c:v>4449.473162417733</c:v>
                </c:pt>
                <c:pt idx="40">
                  <c:v>4563.413857939202</c:v>
                </c:pt>
                <c:pt idx="41">
                  <c:v>4669.4570498650501</c:v>
                </c:pt>
                <c:pt idx="42">
                  <c:v>4766.8521764034358</c:v>
                </c:pt>
                <c:pt idx="43">
                  <c:v>4849.7175601393637</c:v>
                </c:pt>
                <c:pt idx="44">
                  <c:v>4939.7600065931274</c:v>
                </c:pt>
                <c:pt idx="45">
                  <c:v>5017.7881727172171</c:v>
                </c:pt>
                <c:pt idx="46">
                  <c:v>5089.6066558065286</c:v>
                </c:pt>
                <c:pt idx="47">
                  <c:v>5145.2825886197252</c:v>
                </c:pt>
                <c:pt idx="48">
                  <c:v>5203.878840114533</c:v>
                </c:pt>
                <c:pt idx="49">
                  <c:v>5279.6710398993582</c:v>
                </c:pt>
                <c:pt idx="50">
                  <c:v>5353.5213784844254</c:v>
                </c:pt>
                <c:pt idx="51">
                  <c:v>5420.1026146306413</c:v>
                </c:pt>
                <c:pt idx="52">
                  <c:v>5471.0754981470764</c:v>
                </c:pt>
                <c:pt idx="53">
                  <c:v>5528.5011421700756</c:v>
                </c:pt>
                <c:pt idx="54">
                  <c:v>5569.131339083875</c:v>
                </c:pt>
                <c:pt idx="55">
                  <c:v>5620.7321900956513</c:v>
                </c:pt>
                <c:pt idx="56">
                  <c:v>5664.9345893248992</c:v>
                </c:pt>
                <c:pt idx="57">
                  <c:v>5705.0926804809769</c:v>
                </c:pt>
                <c:pt idx="58">
                  <c:v>5757.1835717671711</c:v>
                </c:pt>
                <c:pt idx="59">
                  <c:v>5815.6212040364644</c:v>
                </c:pt>
                <c:pt idx="60">
                  <c:v>5870.5570531843123</c:v>
                </c:pt>
                <c:pt idx="61">
                  <c:v>5925.0154366793531</c:v>
                </c:pt>
                <c:pt idx="62">
                  <c:v>5975.919203962887</c:v>
                </c:pt>
                <c:pt idx="63">
                  <c:v>6039.8661889002542</c:v>
                </c:pt>
                <c:pt idx="64">
                  <c:v>6100.9257848857123</c:v>
                </c:pt>
                <c:pt idx="65">
                  <c:v>6170.2548882349411</c:v>
                </c:pt>
                <c:pt idx="66">
                  <c:v>6237.3581760743182</c:v>
                </c:pt>
                <c:pt idx="67">
                  <c:v>6310.8849015235801</c:v>
                </c:pt>
                <c:pt idx="68">
                  <c:v>6386.6808270064057</c:v>
                </c:pt>
                <c:pt idx="69">
                  <c:v>6470.6485664144066</c:v>
                </c:pt>
                <c:pt idx="70">
                  <c:v>6551.6184337077266</c:v>
                </c:pt>
                <c:pt idx="71">
                  <c:v>6614.5750166661292</c:v>
                </c:pt>
                <c:pt idx="72">
                  <c:v>6665.5768817004964</c:v>
                </c:pt>
                <c:pt idx="73">
                  <c:v>6703.2521792142688</c:v>
                </c:pt>
                <c:pt idx="74">
                  <c:v>6746.0118528458124</c:v>
                </c:pt>
                <c:pt idx="75">
                  <c:v>6778.7922398432238</c:v>
                </c:pt>
                <c:pt idx="76">
                  <c:v>6811.8850109399382</c:v>
                </c:pt>
                <c:pt idx="77">
                  <c:v>6845.7442252882956</c:v>
                </c:pt>
                <c:pt idx="78">
                  <c:v>6886.6723365287189</c:v>
                </c:pt>
                <c:pt idx="79">
                  <c:v>6933.3991989240221</c:v>
                </c:pt>
                <c:pt idx="80">
                  <c:v>6971.7963907138083</c:v>
                </c:pt>
                <c:pt idx="81">
                  <c:v>7003.265475474901</c:v>
                </c:pt>
                <c:pt idx="82">
                  <c:v>7034.5143375663974</c:v>
                </c:pt>
                <c:pt idx="83">
                  <c:v>7057.9501790113909</c:v>
                </c:pt>
                <c:pt idx="84">
                  <c:v>7085.1328280879816</c:v>
                </c:pt>
                <c:pt idx="85">
                  <c:v>7096.8493812741744</c:v>
                </c:pt>
                <c:pt idx="86">
                  <c:v>7106.5571757816397</c:v>
                </c:pt>
                <c:pt idx="87">
                  <c:v>7134.3955580636066</c:v>
                </c:pt>
                <c:pt idx="88">
                  <c:v>7146.1545855840805</c:v>
                </c:pt>
                <c:pt idx="89">
                  <c:v>7155.3993628951011</c:v>
                </c:pt>
                <c:pt idx="90">
                  <c:v>7164.3785579359774</c:v>
                </c:pt>
                <c:pt idx="91">
                  <c:v>7163.704921708787</c:v>
                </c:pt>
                <c:pt idx="92">
                  <c:v>7155.2038764870604</c:v>
                </c:pt>
                <c:pt idx="93">
                  <c:v>7154.440757484459</c:v>
                </c:pt>
                <c:pt idx="94">
                  <c:v>7151.1179938883506</c:v>
                </c:pt>
                <c:pt idx="95">
                  <c:v>7151.4428075568248</c:v>
                </c:pt>
                <c:pt idx="96">
                  <c:v>7145.4930814208346</c:v>
                </c:pt>
                <c:pt idx="97">
                  <c:v>7142.2267579652889</c:v>
                </c:pt>
                <c:pt idx="98">
                  <c:v>7144.1110483098228</c:v>
                </c:pt>
                <c:pt idx="99">
                  <c:v>7149.2839427027511</c:v>
                </c:pt>
                <c:pt idx="100">
                  <c:v>7154.012073789786</c:v>
                </c:pt>
                <c:pt idx="101">
                  <c:v>7153.8514042693996</c:v>
                </c:pt>
                <c:pt idx="102">
                  <c:v>7158.201589737323</c:v>
                </c:pt>
                <c:pt idx="103">
                  <c:v>7161.662162925114</c:v>
                </c:pt>
                <c:pt idx="104">
                  <c:v>7170.5964785787373</c:v>
                </c:pt>
                <c:pt idx="105">
                  <c:v>7178.3706537659209</c:v>
                </c:pt>
                <c:pt idx="106">
                  <c:v>7183.3101792739926</c:v>
                </c:pt>
                <c:pt idx="107">
                  <c:v>7192.5607808861123</c:v>
                </c:pt>
                <c:pt idx="108">
                  <c:v>7192.2549177073388</c:v>
                </c:pt>
                <c:pt idx="109">
                  <c:v>7201.9540863506336</c:v>
                </c:pt>
                <c:pt idx="110">
                  <c:v>7199.147196525214</c:v>
                </c:pt>
                <c:pt idx="111">
                  <c:v>7198.4386779891875</c:v>
                </c:pt>
                <c:pt idx="112">
                  <c:v>7187.0610832272423</c:v>
                </c:pt>
                <c:pt idx="113">
                  <c:v>7176.008299793486</c:v>
                </c:pt>
                <c:pt idx="114">
                  <c:v>7165.4006165933424</c:v>
                </c:pt>
                <c:pt idx="115">
                  <c:v>7156.6143913840006</c:v>
                </c:pt>
                <c:pt idx="116">
                  <c:v>7151.9342564189164</c:v>
                </c:pt>
                <c:pt idx="117">
                  <c:v>7151.9812562000543</c:v>
                </c:pt>
                <c:pt idx="118">
                  <c:v>7153.7865587079832</c:v>
                </c:pt>
                <c:pt idx="119">
                  <c:v>7154.3116457720871</c:v>
                </c:pt>
                <c:pt idx="120">
                  <c:v>7153.4296674148691</c:v>
                </c:pt>
                <c:pt idx="121">
                  <c:v>7149.7890055218568</c:v>
                </c:pt>
                <c:pt idx="122">
                  <c:v>7148.5211272442693</c:v>
                </c:pt>
                <c:pt idx="123">
                  <c:v>7147.9754035864553</c:v>
                </c:pt>
                <c:pt idx="124">
                  <c:v>7147.0341811105945</c:v>
                </c:pt>
                <c:pt idx="125">
                  <c:v>7142.5769244299418</c:v>
                </c:pt>
                <c:pt idx="126">
                  <c:v>7137.8245284233344</c:v>
                </c:pt>
                <c:pt idx="127">
                  <c:v>7133.5212865514259</c:v>
                </c:pt>
                <c:pt idx="128">
                  <c:v>7131.5811014517294</c:v>
                </c:pt>
                <c:pt idx="129">
                  <c:v>7127.2064815061212</c:v>
                </c:pt>
                <c:pt idx="130">
                  <c:v>7131.3814363891534</c:v>
                </c:pt>
                <c:pt idx="131">
                  <c:v>7139.4501695102044</c:v>
                </c:pt>
                <c:pt idx="132">
                  <c:v>7148.9613949827499</c:v>
                </c:pt>
                <c:pt idx="133">
                  <c:v>7154.6271551488644</c:v>
                </c:pt>
                <c:pt idx="134">
                  <c:v>7156.3252071992183</c:v>
                </c:pt>
                <c:pt idx="135">
                  <c:v>7166.6112491500244</c:v>
                </c:pt>
                <c:pt idx="136">
                  <c:v>7162.37458066008</c:v>
                </c:pt>
                <c:pt idx="137">
                  <c:v>7160.2603079690016</c:v>
                </c:pt>
                <c:pt idx="138">
                  <c:v>7157.8415040026712</c:v>
                </c:pt>
                <c:pt idx="139">
                  <c:v>7161.9921907937614</c:v>
                </c:pt>
                <c:pt idx="140">
                  <c:v>7151.4340521454733</c:v>
                </c:pt>
                <c:pt idx="141">
                  <c:v>7141.0859270773108</c:v>
                </c:pt>
                <c:pt idx="142">
                  <c:v>7141.2049121238497</c:v>
                </c:pt>
                <c:pt idx="143">
                  <c:v>7139.5427719916643</c:v>
                </c:pt>
                <c:pt idx="144">
                  <c:v>7150.7149711640159</c:v>
                </c:pt>
                <c:pt idx="145">
                  <c:v>7161.4935832197798</c:v>
                </c:pt>
                <c:pt idx="146">
                  <c:v>7174.4926816604147</c:v>
                </c:pt>
                <c:pt idx="147">
                  <c:v>7188.7267260074759</c:v>
                </c:pt>
                <c:pt idx="148">
                  <c:v>7205.2482507602772</c:v>
                </c:pt>
                <c:pt idx="149">
                  <c:v>7218.5514656583</c:v>
                </c:pt>
                <c:pt idx="150">
                  <c:v>7238.9436665311696</c:v>
                </c:pt>
                <c:pt idx="151">
                  <c:v>7265.6749769414091</c:v>
                </c:pt>
                <c:pt idx="152">
                  <c:v>7304.4273776449854</c:v>
                </c:pt>
                <c:pt idx="153">
                  <c:v>7334.92084351635</c:v>
                </c:pt>
                <c:pt idx="154">
                  <c:v>7367.5745795026814</c:v>
                </c:pt>
                <c:pt idx="155">
                  <c:v>7401.5442712057338</c:v>
                </c:pt>
                <c:pt idx="156">
                  <c:v>7427.7808709818546</c:v>
                </c:pt>
                <c:pt idx="157">
                  <c:v>7447.434505358302</c:v>
                </c:pt>
                <c:pt idx="158">
                  <c:v>7460.8918658568846</c:v>
                </c:pt>
                <c:pt idx="159">
                  <c:v>7483.3240188075179</c:v>
                </c:pt>
                <c:pt idx="160">
                  <c:v>7519.5412896582111</c:v>
                </c:pt>
                <c:pt idx="161">
                  <c:v>7562.3371632009248</c:v>
                </c:pt>
                <c:pt idx="162">
                  <c:v>7610.5889320818414</c:v>
                </c:pt>
                <c:pt idx="163">
                  <c:v>7648.8828532711914</c:v>
                </c:pt>
                <c:pt idx="164">
                  <c:v>7681.7356709134201</c:v>
                </c:pt>
                <c:pt idx="165">
                  <c:v>7714.6707629905522</c:v>
                </c:pt>
                <c:pt idx="166">
                  <c:v>7755.559302351181</c:v>
                </c:pt>
                <c:pt idx="167">
                  <c:v>7792.7310669931303</c:v>
                </c:pt>
                <c:pt idx="168">
                  <c:v>7834.0350279509667</c:v>
                </c:pt>
                <c:pt idx="169">
                  <c:v>7872.6049587575171</c:v>
                </c:pt>
                <c:pt idx="170">
                  <c:v>7915.8841852594569</c:v>
                </c:pt>
                <c:pt idx="171">
                  <c:v>7953.7961167768663</c:v>
                </c:pt>
                <c:pt idx="172">
                  <c:v>7986.450171848518</c:v>
                </c:pt>
                <c:pt idx="173">
                  <c:v>8023.672549926564</c:v>
                </c:pt>
                <c:pt idx="174">
                  <c:v>8065.1355529474858</c:v>
                </c:pt>
                <c:pt idx="175">
                  <c:v>8113.2283383065487</c:v>
                </c:pt>
                <c:pt idx="176">
                  <c:v>8161.5840636304474</c:v>
                </c:pt>
                <c:pt idx="177">
                  <c:v>8209.5661885875979</c:v>
                </c:pt>
                <c:pt idx="178">
                  <c:v>8247.516106230345</c:v>
                </c:pt>
                <c:pt idx="179">
                  <c:v>8272.6206311776077</c:v>
                </c:pt>
                <c:pt idx="180">
                  <c:v>8297.2233484599928</c:v>
                </c:pt>
                <c:pt idx="181">
                  <c:v>8328.5357647865931</c:v>
                </c:pt>
                <c:pt idx="182">
                  <c:v>8363.9040765679529</c:v>
                </c:pt>
                <c:pt idx="183">
                  <c:v>8401.2226442666106</c:v>
                </c:pt>
                <c:pt idx="184">
                  <c:v>8439.5134484346909</c:v>
                </c:pt>
                <c:pt idx="185">
                  <c:v>8482.9071366227818</c:v>
                </c:pt>
                <c:pt idx="186">
                  <c:v>8517.8208910714493</c:v>
                </c:pt>
                <c:pt idx="187">
                  <c:v>8554.9215502696879</c:v>
                </c:pt>
                <c:pt idx="188">
                  <c:v>8593.3876081868875</c:v>
                </c:pt>
                <c:pt idx="189">
                  <c:v>8639.3717267723987</c:v>
                </c:pt>
                <c:pt idx="190">
                  <c:v>8671.692319643249</c:v>
                </c:pt>
                <c:pt idx="191">
                  <c:v>8696.7275520023231</c:v>
                </c:pt>
                <c:pt idx="192">
                  <c:v>8728.0722498226314</c:v>
                </c:pt>
                <c:pt idx="193">
                  <c:v>8770.8990537523769</c:v>
                </c:pt>
                <c:pt idx="194">
                  <c:v>8827.0140599106653</c:v>
                </c:pt>
                <c:pt idx="195">
                  <c:v>8885.5237757932118</c:v>
                </c:pt>
                <c:pt idx="196">
                  <c:v>8951.5072676018663</c:v>
                </c:pt>
                <c:pt idx="197">
                  <c:v>9006.1902405148885</c:v>
                </c:pt>
                <c:pt idx="198">
                  <c:v>9074.3030231992998</c:v>
                </c:pt>
                <c:pt idx="199">
                  <c:v>9142.8142693555874</c:v>
                </c:pt>
                <c:pt idx="200">
                  <c:v>9207.8223958941944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7-4D45-A038-CF5AB7577B39}"/>
            </c:ext>
          </c:extLst>
        </c:ser>
        <c:ser>
          <c:idx val="1"/>
          <c:order val="1"/>
          <c:tx>
            <c:strRef>
              <c:f>df_fipezap!$C$1</c:f>
              <c:strCache>
                <c:ptCount val="1"/>
                <c:pt idx="0">
                  <c:v> Preço Médio Venda 1D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df_fipezap!$C$2:$C$202</c:f>
              <c:numCache>
                <c:formatCode>_-[$R$-416]\ * #,##0_-;\-[$R$-416]\ * #,##0_-;_-[$R$-416]\ * "-"??_-;_-@_-</c:formatCode>
                <c:ptCount val="201"/>
                <c:pt idx="0">
                  <c:v>2485.9767475738208</c:v>
                </c:pt>
                <c:pt idx="1">
                  <c:v>2511.0239354990781</c:v>
                </c:pt>
                <c:pt idx="2">
                  <c:v>2548.791530902145</c:v>
                </c:pt>
                <c:pt idx="3">
                  <c:v>2597.3092656471231</c:v>
                </c:pt>
                <c:pt idx="4">
                  <c:v>2642.0448142688701</c:v>
                </c:pt>
                <c:pt idx="5">
                  <c:v>2689.0131269416061</c:v>
                </c:pt>
                <c:pt idx="6">
                  <c:v>2741.0458384777999</c:v>
                </c:pt>
                <c:pt idx="7">
                  <c:v>2757.8878883722018</c:v>
                </c:pt>
                <c:pt idx="8">
                  <c:v>2778.4298187897398</c:v>
                </c:pt>
                <c:pt idx="9">
                  <c:v>2800.7587334454811</c:v>
                </c:pt>
                <c:pt idx="10">
                  <c:v>2849.9849205200339</c:v>
                </c:pt>
                <c:pt idx="11">
                  <c:v>2925.993111490664</c:v>
                </c:pt>
                <c:pt idx="12">
                  <c:v>2973.9315732024861</c:v>
                </c:pt>
                <c:pt idx="13">
                  <c:v>3040.7434591335409</c:v>
                </c:pt>
                <c:pt idx="14">
                  <c:v>3087.3700035030429</c:v>
                </c:pt>
                <c:pt idx="15">
                  <c:v>3144.4606408321588</c:v>
                </c:pt>
                <c:pt idx="16">
                  <c:v>3183.550216493978</c:v>
                </c:pt>
                <c:pt idx="17">
                  <c:v>3221.5052223023522</c:v>
                </c:pt>
                <c:pt idx="18">
                  <c:v>3280.5433333379619</c:v>
                </c:pt>
                <c:pt idx="19">
                  <c:v>3336.3502737984991</c:v>
                </c:pt>
                <c:pt idx="20">
                  <c:v>3392.0744232140601</c:v>
                </c:pt>
                <c:pt idx="21">
                  <c:v>3445.9340315909599</c:v>
                </c:pt>
                <c:pt idx="22">
                  <c:v>3543.1282609000118</c:v>
                </c:pt>
                <c:pt idx="23">
                  <c:v>3646.034233272856</c:v>
                </c:pt>
                <c:pt idx="24">
                  <c:v>3728.4380569416762</c:v>
                </c:pt>
                <c:pt idx="25">
                  <c:v>3787.6237235617941</c:v>
                </c:pt>
                <c:pt idx="26">
                  <c:v>3840.7881573596078</c:v>
                </c:pt>
                <c:pt idx="27">
                  <c:v>3903.326266180366</c:v>
                </c:pt>
                <c:pt idx="28">
                  <c:v>3971.499168613866</c:v>
                </c:pt>
                <c:pt idx="29">
                  <c:v>4087.0247349874721</c:v>
                </c:pt>
                <c:pt idx="30">
                  <c:v>4217.7670002709656</c:v>
                </c:pt>
                <c:pt idx="31">
                  <c:v>4337.0895973820998</c:v>
                </c:pt>
                <c:pt idx="32">
                  <c:v>4427.1182061945156</c:v>
                </c:pt>
                <c:pt idx="33">
                  <c:v>4515.0006074510411</c:v>
                </c:pt>
                <c:pt idx="34">
                  <c:v>4628.3071092939999</c:v>
                </c:pt>
                <c:pt idx="35">
                  <c:v>4723.7919611888437</c:v>
                </c:pt>
                <c:pt idx="36">
                  <c:v>4794.1731106972211</c:v>
                </c:pt>
                <c:pt idx="37">
                  <c:v>4888.9894019120529</c:v>
                </c:pt>
                <c:pt idx="38">
                  <c:v>5005.1751724278747</c:v>
                </c:pt>
                <c:pt idx="39">
                  <c:v>5176.0075862754193</c:v>
                </c:pt>
                <c:pt idx="40">
                  <c:v>5337.1204189504033</c:v>
                </c:pt>
                <c:pt idx="41">
                  <c:v>5470.7010869087117</c:v>
                </c:pt>
                <c:pt idx="42">
                  <c:v>5561.5600526523922</c:v>
                </c:pt>
                <c:pt idx="43">
                  <c:v>5627.0694984744341</c:v>
                </c:pt>
                <c:pt idx="44">
                  <c:v>5723.1056970518084</c:v>
                </c:pt>
                <c:pt idx="45">
                  <c:v>5782.2955543934186</c:v>
                </c:pt>
                <c:pt idx="46">
                  <c:v>5860.1685966864952</c:v>
                </c:pt>
                <c:pt idx="47">
                  <c:v>5919.4772654190447</c:v>
                </c:pt>
                <c:pt idx="48">
                  <c:v>6006.000477731508</c:v>
                </c:pt>
                <c:pt idx="49">
                  <c:v>6098.6611884260601</c:v>
                </c:pt>
                <c:pt idx="50">
                  <c:v>6193.3561904918779</c:v>
                </c:pt>
                <c:pt idx="51">
                  <c:v>6249.9271813230826</c:v>
                </c:pt>
                <c:pt idx="52">
                  <c:v>6253.660299247711</c:v>
                </c:pt>
                <c:pt idx="53">
                  <c:v>6299.0200323829558</c:v>
                </c:pt>
                <c:pt idx="54">
                  <c:v>6371.2637534515497</c:v>
                </c:pt>
                <c:pt idx="55">
                  <c:v>6449.9579715661039</c:v>
                </c:pt>
                <c:pt idx="56">
                  <c:v>6500.4837945554409</c:v>
                </c:pt>
                <c:pt idx="57">
                  <c:v>6572.9236928079399</c:v>
                </c:pt>
                <c:pt idx="58">
                  <c:v>6683.1274500195505</c:v>
                </c:pt>
                <c:pt idx="59">
                  <c:v>6806.9971594561857</c:v>
                </c:pt>
                <c:pt idx="60">
                  <c:v>6878.7987380680706</c:v>
                </c:pt>
                <c:pt idx="61">
                  <c:v>6962.2600514688766</c:v>
                </c:pt>
                <c:pt idx="62">
                  <c:v>7017.350433644604</c:v>
                </c:pt>
                <c:pt idx="63">
                  <c:v>7080.4432418624656</c:v>
                </c:pt>
                <c:pt idx="64">
                  <c:v>7128.4335171530511</c:v>
                </c:pt>
                <c:pt idx="65">
                  <c:v>7227.0787286552641</c:v>
                </c:pt>
                <c:pt idx="66">
                  <c:v>7341.3796670492056</c:v>
                </c:pt>
                <c:pt idx="67">
                  <c:v>7432.0890125713431</c:v>
                </c:pt>
                <c:pt idx="68">
                  <c:v>7515.1585553230434</c:v>
                </c:pt>
                <c:pt idx="69">
                  <c:v>7585.9324360480559</c:v>
                </c:pt>
                <c:pt idx="70">
                  <c:v>7687.6694319879134</c:v>
                </c:pt>
                <c:pt idx="71">
                  <c:v>7774.2638996580554</c:v>
                </c:pt>
                <c:pt idx="72">
                  <c:v>7843.8406554047924</c:v>
                </c:pt>
                <c:pt idx="73">
                  <c:v>7888.2183579338607</c:v>
                </c:pt>
                <c:pt idx="74">
                  <c:v>7942.2338365844826</c:v>
                </c:pt>
                <c:pt idx="75">
                  <c:v>7980.9123663760511</c:v>
                </c:pt>
                <c:pt idx="76">
                  <c:v>8024.3048123924591</c:v>
                </c:pt>
                <c:pt idx="77">
                  <c:v>8064.8208888271874</c:v>
                </c:pt>
                <c:pt idx="78">
                  <c:v>8124.4947102018614</c:v>
                </c:pt>
                <c:pt idx="79">
                  <c:v>8201.7770313093588</c:v>
                </c:pt>
                <c:pt idx="80">
                  <c:v>8254.7053581015662</c:v>
                </c:pt>
                <c:pt idx="81">
                  <c:v>8291.2332769751029</c:v>
                </c:pt>
                <c:pt idx="82">
                  <c:v>8315.3883111493287</c:v>
                </c:pt>
                <c:pt idx="83">
                  <c:v>8352.0332962197808</c:v>
                </c:pt>
                <c:pt idx="84">
                  <c:v>8397.0226835480862</c:v>
                </c:pt>
                <c:pt idx="85">
                  <c:v>8409.8038754689333</c:v>
                </c:pt>
                <c:pt idx="86">
                  <c:v>8388.5858576070186</c:v>
                </c:pt>
                <c:pt idx="87">
                  <c:v>8410.5540126066371</c:v>
                </c:pt>
                <c:pt idx="88">
                  <c:v>8412.0469960070059</c:v>
                </c:pt>
                <c:pt idx="89">
                  <c:v>8418.3264765251552</c:v>
                </c:pt>
                <c:pt idx="90">
                  <c:v>8418.2770331711381</c:v>
                </c:pt>
                <c:pt idx="91">
                  <c:v>8395.8402950151685</c:v>
                </c:pt>
                <c:pt idx="92">
                  <c:v>8355.2177249875022</c:v>
                </c:pt>
                <c:pt idx="93">
                  <c:v>8338.2417258041114</c:v>
                </c:pt>
                <c:pt idx="94">
                  <c:v>8315.9658778513167</c:v>
                </c:pt>
                <c:pt idx="95">
                  <c:v>8321.9187911409608</c:v>
                </c:pt>
                <c:pt idx="96">
                  <c:v>8328.7726470188391</c:v>
                </c:pt>
                <c:pt idx="97">
                  <c:v>8338.1587131462675</c:v>
                </c:pt>
                <c:pt idx="98">
                  <c:v>8335.0569915854194</c:v>
                </c:pt>
                <c:pt idx="99">
                  <c:v>8330.8432767385511</c:v>
                </c:pt>
                <c:pt idx="100">
                  <c:v>8340.816425552659</c:v>
                </c:pt>
                <c:pt idx="101">
                  <c:v>8325.5944371297719</c:v>
                </c:pt>
                <c:pt idx="102">
                  <c:v>8319.2844310562086</c:v>
                </c:pt>
                <c:pt idx="103">
                  <c:v>8303.332024229112</c:v>
                </c:pt>
                <c:pt idx="104">
                  <c:v>8306.1317305904286</c:v>
                </c:pt>
                <c:pt idx="105">
                  <c:v>8312.6860556605752</c:v>
                </c:pt>
                <c:pt idx="106">
                  <c:v>8317.97059546948</c:v>
                </c:pt>
                <c:pt idx="107">
                  <c:v>8350.7578503798977</c:v>
                </c:pt>
                <c:pt idx="108">
                  <c:v>8358.1104679695709</c:v>
                </c:pt>
                <c:pt idx="109">
                  <c:v>8383.6328213322176</c:v>
                </c:pt>
                <c:pt idx="110">
                  <c:v>8367.0760376161143</c:v>
                </c:pt>
                <c:pt idx="111">
                  <c:v>8355.7989259694896</c:v>
                </c:pt>
                <c:pt idx="112">
                  <c:v>8326.5935732506805</c:v>
                </c:pt>
                <c:pt idx="113">
                  <c:v>8295.655828210085</c:v>
                </c:pt>
                <c:pt idx="114">
                  <c:v>8260.5947404969156</c:v>
                </c:pt>
                <c:pt idx="115">
                  <c:v>8233.4536859123236</c:v>
                </c:pt>
                <c:pt idx="116">
                  <c:v>8224.7692195021518</c:v>
                </c:pt>
                <c:pt idx="117">
                  <c:v>8227.625004559126</c:v>
                </c:pt>
                <c:pt idx="118">
                  <c:v>8232.7635253811586</c:v>
                </c:pt>
                <c:pt idx="119">
                  <c:v>8228.8585672037152</c:v>
                </c:pt>
                <c:pt idx="120">
                  <c:v>8228.6096510001062</c:v>
                </c:pt>
                <c:pt idx="121">
                  <c:v>8216.7467883533445</c:v>
                </c:pt>
                <c:pt idx="122">
                  <c:v>8208.4980516983014</c:v>
                </c:pt>
                <c:pt idx="123">
                  <c:v>8203.985390458407</c:v>
                </c:pt>
                <c:pt idx="124">
                  <c:v>8200.7323281361714</c:v>
                </c:pt>
                <c:pt idx="125">
                  <c:v>8198.8622556208466</c:v>
                </c:pt>
                <c:pt idx="126">
                  <c:v>8191.9171919225582</c:v>
                </c:pt>
                <c:pt idx="127">
                  <c:v>8191.1346581546086</c:v>
                </c:pt>
                <c:pt idx="128">
                  <c:v>8189.1667636057209</c:v>
                </c:pt>
                <c:pt idx="129">
                  <c:v>8176.4155711773346</c:v>
                </c:pt>
                <c:pt idx="130">
                  <c:v>8168.4244879891521</c:v>
                </c:pt>
                <c:pt idx="131">
                  <c:v>8172.5263445370083</c:v>
                </c:pt>
                <c:pt idx="132">
                  <c:v>8179.8846870439338</c:v>
                </c:pt>
                <c:pt idx="133">
                  <c:v>8191.3684675190743</c:v>
                </c:pt>
                <c:pt idx="134">
                  <c:v>8190.2111525430464</c:v>
                </c:pt>
                <c:pt idx="135">
                  <c:v>8208.2336687413444</c:v>
                </c:pt>
                <c:pt idx="136">
                  <c:v>8212.953233669321</c:v>
                </c:pt>
                <c:pt idx="137">
                  <c:v>8219.3403967905469</c:v>
                </c:pt>
                <c:pt idx="138">
                  <c:v>8216.0710070580553</c:v>
                </c:pt>
                <c:pt idx="139">
                  <c:v>8216.1019132777838</c:v>
                </c:pt>
                <c:pt idx="140">
                  <c:v>8194.860893048759</c:v>
                </c:pt>
                <c:pt idx="141">
                  <c:v>8167.2627874466007</c:v>
                </c:pt>
                <c:pt idx="142">
                  <c:v>8166.7984592521398</c:v>
                </c:pt>
                <c:pt idx="143">
                  <c:v>8167.7837990022363</c:v>
                </c:pt>
                <c:pt idx="144">
                  <c:v>8184.0098727401446</c:v>
                </c:pt>
                <c:pt idx="145">
                  <c:v>8199.7477853914734</c:v>
                </c:pt>
                <c:pt idx="146">
                  <c:v>8226.731761163579</c:v>
                </c:pt>
                <c:pt idx="147">
                  <c:v>8255.2467300121971</c:v>
                </c:pt>
                <c:pt idx="148">
                  <c:v>8285.9526691593092</c:v>
                </c:pt>
                <c:pt idx="149">
                  <c:v>8298.6136371670073</c:v>
                </c:pt>
                <c:pt idx="150">
                  <c:v>8322.0133185435843</c:v>
                </c:pt>
                <c:pt idx="151">
                  <c:v>8346.7822392075905</c:v>
                </c:pt>
                <c:pt idx="152">
                  <c:v>8384.230656841366</c:v>
                </c:pt>
                <c:pt idx="153">
                  <c:v>8398.1661187557929</c:v>
                </c:pt>
                <c:pt idx="154">
                  <c:v>8417.8803052824023</c:v>
                </c:pt>
                <c:pt idx="155">
                  <c:v>8459.8815945939768</c:v>
                </c:pt>
                <c:pt idx="156">
                  <c:v>8508.9252808623351</c:v>
                </c:pt>
                <c:pt idx="157">
                  <c:v>8538.9958964577218</c:v>
                </c:pt>
                <c:pt idx="158">
                  <c:v>8555.4785075284908</c:v>
                </c:pt>
                <c:pt idx="159">
                  <c:v>8587.4063038764798</c:v>
                </c:pt>
                <c:pt idx="160">
                  <c:v>8632.931708548027</c:v>
                </c:pt>
                <c:pt idx="161">
                  <c:v>8675.7409900779421</c:v>
                </c:pt>
                <c:pt idx="162">
                  <c:v>8717.9830098118509</c:v>
                </c:pt>
                <c:pt idx="163">
                  <c:v>8769.6222783582125</c:v>
                </c:pt>
                <c:pt idx="164">
                  <c:v>8826.7428064818669</c:v>
                </c:pt>
                <c:pt idx="165">
                  <c:v>8875.9892618257509</c:v>
                </c:pt>
                <c:pt idx="166">
                  <c:v>8924.1881100706123</c:v>
                </c:pt>
                <c:pt idx="167">
                  <c:v>8970.2124451894051</c:v>
                </c:pt>
                <c:pt idx="168">
                  <c:v>9020.0765644826715</c:v>
                </c:pt>
                <c:pt idx="169">
                  <c:v>9068.4862098269969</c:v>
                </c:pt>
                <c:pt idx="170">
                  <c:v>9114.7802098811644</c:v>
                </c:pt>
                <c:pt idx="171">
                  <c:v>9173.090837882517</c:v>
                </c:pt>
                <c:pt idx="172">
                  <c:v>9229.6315968507606</c:v>
                </c:pt>
                <c:pt idx="173">
                  <c:v>9298.0562853649644</c:v>
                </c:pt>
                <c:pt idx="174">
                  <c:v>9368.7132106904101</c:v>
                </c:pt>
                <c:pt idx="175">
                  <c:v>9448.4919945149504</c:v>
                </c:pt>
                <c:pt idx="176">
                  <c:v>9528.2609951153518</c:v>
                </c:pt>
                <c:pt idx="177">
                  <c:v>9602.1687246147376</c:v>
                </c:pt>
                <c:pt idx="178">
                  <c:v>9663.0598438698416</c:v>
                </c:pt>
                <c:pt idx="179">
                  <c:v>9706.0669846938108</c:v>
                </c:pt>
                <c:pt idx="180">
                  <c:v>9737.1066503411967</c:v>
                </c:pt>
                <c:pt idx="181">
                  <c:v>9775.0109999583274</c:v>
                </c:pt>
                <c:pt idx="182">
                  <c:v>9817.6687082860899</c:v>
                </c:pt>
                <c:pt idx="183">
                  <c:v>9874.0985365783617</c:v>
                </c:pt>
                <c:pt idx="184">
                  <c:v>9931.1195327321166</c:v>
                </c:pt>
                <c:pt idx="185">
                  <c:v>9998.7047280005681</c:v>
                </c:pt>
                <c:pt idx="186">
                  <c:v>10047.745694079311</c:v>
                </c:pt>
                <c:pt idx="187">
                  <c:v>10102.498612297941</c:v>
                </c:pt>
                <c:pt idx="188">
                  <c:v>10156.896493066861</c:v>
                </c:pt>
                <c:pt idx="189">
                  <c:v>10216.34097200522</c:v>
                </c:pt>
                <c:pt idx="190">
                  <c:v>10237.98362431544</c:v>
                </c:pt>
                <c:pt idx="191">
                  <c:v>10241.57224036255</c:v>
                </c:pt>
                <c:pt idx="192">
                  <c:v>10272.31600217344</c:v>
                </c:pt>
                <c:pt idx="193">
                  <c:v>10326.041779902351</c:v>
                </c:pt>
                <c:pt idx="194">
                  <c:v>10408.60658766075</c:v>
                </c:pt>
                <c:pt idx="195">
                  <c:v>10483.165351729211</c:v>
                </c:pt>
                <c:pt idx="196">
                  <c:v>10575.996422970989</c:v>
                </c:pt>
                <c:pt idx="197">
                  <c:v>10649.02051234363</c:v>
                </c:pt>
                <c:pt idx="198">
                  <c:v>10734.744239792761</c:v>
                </c:pt>
                <c:pt idx="199">
                  <c:v>10824.39773996545</c:v>
                </c:pt>
                <c:pt idx="200">
                  <c:v>10897.537763445591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7-4D45-A038-CF5AB7577B39}"/>
            </c:ext>
          </c:extLst>
        </c:ser>
        <c:ser>
          <c:idx val="2"/>
          <c:order val="2"/>
          <c:tx>
            <c:strRef>
              <c:f>df_fipezap!$D$1</c:f>
              <c:strCache>
                <c:ptCount val="1"/>
                <c:pt idx="0">
                  <c:v> Preço Médio Venda 2D 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df_fipezap!$D$2:$D$202</c:f>
              <c:numCache>
                <c:formatCode>_-[$R$-416]\ * #,##0_-;\-[$R$-416]\ * #,##0_-;_-[$R$-416]\ * "-"??_-;_-@_-</c:formatCode>
                <c:ptCount val="201"/>
                <c:pt idx="0">
                  <c:v>2045.177484776038</c:v>
                </c:pt>
                <c:pt idx="1">
                  <c:v>2060.0855047863229</c:v>
                </c:pt>
                <c:pt idx="2">
                  <c:v>2087.6482813813782</c:v>
                </c:pt>
                <c:pt idx="3">
                  <c:v>2117.050314244033</c:v>
                </c:pt>
                <c:pt idx="4">
                  <c:v>2144.0452005848529</c:v>
                </c:pt>
                <c:pt idx="5">
                  <c:v>2176.0115855054378</c:v>
                </c:pt>
                <c:pt idx="6">
                  <c:v>2209.5117965907921</c:v>
                </c:pt>
                <c:pt idx="7">
                  <c:v>2248.5025969863732</c:v>
                </c:pt>
                <c:pt idx="8">
                  <c:v>2283.3981682263552</c:v>
                </c:pt>
                <c:pt idx="9">
                  <c:v>2321.1607128164169</c:v>
                </c:pt>
                <c:pt idx="10">
                  <c:v>2361.902784536926</c:v>
                </c:pt>
                <c:pt idx="11">
                  <c:v>2402.543151216245</c:v>
                </c:pt>
                <c:pt idx="12">
                  <c:v>2434.8165333758111</c:v>
                </c:pt>
                <c:pt idx="13">
                  <c:v>2461.4891017619102</c:v>
                </c:pt>
                <c:pt idx="14">
                  <c:v>2486.166233375116</c:v>
                </c:pt>
                <c:pt idx="15">
                  <c:v>2525.6675056154359</c:v>
                </c:pt>
                <c:pt idx="16">
                  <c:v>2568.6247127682291</c:v>
                </c:pt>
                <c:pt idx="17">
                  <c:v>2620.7860065382019</c:v>
                </c:pt>
                <c:pt idx="18">
                  <c:v>2672.924262771347</c:v>
                </c:pt>
                <c:pt idx="19">
                  <c:v>2729.8011696107969</c:v>
                </c:pt>
                <c:pt idx="20">
                  <c:v>2782.2716977526188</c:v>
                </c:pt>
                <c:pt idx="21">
                  <c:v>2835.2373983791499</c:v>
                </c:pt>
                <c:pt idx="22">
                  <c:v>2886.8680345101711</c:v>
                </c:pt>
                <c:pt idx="23">
                  <c:v>2937.5019683034388</c:v>
                </c:pt>
                <c:pt idx="24">
                  <c:v>2981.3024628053349</c:v>
                </c:pt>
                <c:pt idx="25">
                  <c:v>3024.7121382549408</c:v>
                </c:pt>
                <c:pt idx="26">
                  <c:v>3078.04838252434</c:v>
                </c:pt>
                <c:pt idx="27">
                  <c:v>3135.8302850748619</c:v>
                </c:pt>
                <c:pt idx="28">
                  <c:v>3195.454391710894</c:v>
                </c:pt>
                <c:pt idx="29">
                  <c:v>3258.6479999276621</c:v>
                </c:pt>
                <c:pt idx="30">
                  <c:v>3321.173874364787</c:v>
                </c:pt>
                <c:pt idx="31">
                  <c:v>3384.7138895534949</c:v>
                </c:pt>
                <c:pt idx="32">
                  <c:v>3458.866557444001</c:v>
                </c:pt>
                <c:pt idx="33">
                  <c:v>3542.5268498479591</c:v>
                </c:pt>
                <c:pt idx="34">
                  <c:v>3642.503618768947</c:v>
                </c:pt>
                <c:pt idx="35">
                  <c:v>3726.740590035789</c:v>
                </c:pt>
                <c:pt idx="36">
                  <c:v>3797.4661474514442</c:v>
                </c:pt>
                <c:pt idx="37">
                  <c:v>3880.7392080518871</c:v>
                </c:pt>
                <c:pt idx="38">
                  <c:v>3967.5892538223038</c:v>
                </c:pt>
                <c:pt idx="39">
                  <c:v>4060.129830195232</c:v>
                </c:pt>
                <c:pt idx="40">
                  <c:v>4147.790960521379</c:v>
                </c:pt>
                <c:pt idx="41">
                  <c:v>4239.2202879831366</c:v>
                </c:pt>
                <c:pt idx="42">
                  <c:v>4326.9502446854676</c:v>
                </c:pt>
                <c:pt idx="43">
                  <c:v>4399.5929780107272</c:v>
                </c:pt>
                <c:pt idx="44">
                  <c:v>4470.8399829868249</c:v>
                </c:pt>
                <c:pt idx="45">
                  <c:v>4542.5097984446647</c:v>
                </c:pt>
                <c:pt idx="46">
                  <c:v>4610.2227236031295</c:v>
                </c:pt>
                <c:pt idx="47">
                  <c:v>4680.0689134055374</c:v>
                </c:pt>
                <c:pt idx="48">
                  <c:v>4743.2039727106776</c:v>
                </c:pt>
                <c:pt idx="49">
                  <c:v>4817.8594565238836</c:v>
                </c:pt>
                <c:pt idx="50">
                  <c:v>4895.4034211211811</c:v>
                </c:pt>
                <c:pt idx="51">
                  <c:v>4964.8789786804518</c:v>
                </c:pt>
                <c:pt idx="52">
                  <c:v>5020.807604741668</c:v>
                </c:pt>
                <c:pt idx="53">
                  <c:v>5056.0031716817066</c:v>
                </c:pt>
                <c:pt idx="54">
                  <c:v>5078.3139023460371</c:v>
                </c:pt>
                <c:pt idx="55">
                  <c:v>5115.1464818187806</c:v>
                </c:pt>
                <c:pt idx="56">
                  <c:v>5163.6399433034139</c:v>
                </c:pt>
                <c:pt idx="57">
                  <c:v>5204.8643483974984</c:v>
                </c:pt>
                <c:pt idx="58">
                  <c:v>5254.2310182998408</c:v>
                </c:pt>
                <c:pt idx="59">
                  <c:v>5289.804097061161</c:v>
                </c:pt>
                <c:pt idx="60">
                  <c:v>5338.3304221512017</c:v>
                </c:pt>
                <c:pt idx="61">
                  <c:v>5387.8112022283922</c:v>
                </c:pt>
                <c:pt idx="62">
                  <c:v>5441.0587381666301</c:v>
                </c:pt>
                <c:pt idx="63">
                  <c:v>5503.2371748334053</c:v>
                </c:pt>
                <c:pt idx="64">
                  <c:v>5568.3993818581539</c:v>
                </c:pt>
                <c:pt idx="65">
                  <c:v>5631.6182359912464</c:v>
                </c:pt>
                <c:pt idx="66">
                  <c:v>5692.7055907140948</c:v>
                </c:pt>
                <c:pt idx="67">
                  <c:v>5756.283021065402</c:v>
                </c:pt>
                <c:pt idx="68">
                  <c:v>5826.0522627932187</c:v>
                </c:pt>
                <c:pt idx="69">
                  <c:v>5908.4446401407477</c:v>
                </c:pt>
                <c:pt idx="70">
                  <c:v>5987.4071185824869</c:v>
                </c:pt>
                <c:pt idx="71">
                  <c:v>6048.2735499329447</c:v>
                </c:pt>
                <c:pt idx="72">
                  <c:v>6099.4166684215425</c:v>
                </c:pt>
                <c:pt idx="73">
                  <c:v>6137.7236723087844</c:v>
                </c:pt>
                <c:pt idx="74">
                  <c:v>6176.8581459261241</c:v>
                </c:pt>
                <c:pt idx="75">
                  <c:v>6209.555377936108</c:v>
                </c:pt>
                <c:pt idx="76">
                  <c:v>6239.9233297916398</c:v>
                </c:pt>
                <c:pt idx="77">
                  <c:v>6271.3941106207667</c:v>
                </c:pt>
                <c:pt idx="78">
                  <c:v>6308.0105368716586</c:v>
                </c:pt>
                <c:pt idx="79">
                  <c:v>6347.6042200019137</c:v>
                </c:pt>
                <c:pt idx="80">
                  <c:v>6385.3192765034828</c:v>
                </c:pt>
                <c:pt idx="81">
                  <c:v>6414.7878114932018</c:v>
                </c:pt>
                <c:pt idx="82">
                  <c:v>6450.4255824990714</c:v>
                </c:pt>
                <c:pt idx="83">
                  <c:v>6467.5868652755507</c:v>
                </c:pt>
                <c:pt idx="84">
                  <c:v>6485.1790885792643</c:v>
                </c:pt>
                <c:pt idx="85">
                  <c:v>6483.9614496978738</c:v>
                </c:pt>
                <c:pt idx="86">
                  <c:v>6493.2134947847371</c:v>
                </c:pt>
                <c:pt idx="87">
                  <c:v>6520.3493778282182</c:v>
                </c:pt>
                <c:pt idx="88">
                  <c:v>6533.4955649390868</c:v>
                </c:pt>
                <c:pt idx="89">
                  <c:v>6537.1039887495272</c:v>
                </c:pt>
                <c:pt idx="90">
                  <c:v>6544.0036228054569</c:v>
                </c:pt>
                <c:pt idx="91">
                  <c:v>6544.3707624335921</c:v>
                </c:pt>
                <c:pt idx="92">
                  <c:v>6541.7548394191044</c:v>
                </c:pt>
                <c:pt idx="93">
                  <c:v>6543.9096483317617</c:v>
                </c:pt>
                <c:pt idx="94">
                  <c:v>6542.3666407328919</c:v>
                </c:pt>
                <c:pt idx="95">
                  <c:v>6541.6789699923356</c:v>
                </c:pt>
                <c:pt idx="96">
                  <c:v>6529.8277840064202</c:v>
                </c:pt>
                <c:pt idx="97">
                  <c:v>6524.5805399720603</c:v>
                </c:pt>
                <c:pt idx="98">
                  <c:v>6526.3101407757031</c:v>
                </c:pt>
                <c:pt idx="99">
                  <c:v>6532.1960094604647</c:v>
                </c:pt>
                <c:pt idx="100">
                  <c:v>6528.9650618341157</c:v>
                </c:pt>
                <c:pt idx="101">
                  <c:v>6532.6895811074874</c:v>
                </c:pt>
                <c:pt idx="102">
                  <c:v>6539.6678371497692</c:v>
                </c:pt>
                <c:pt idx="103">
                  <c:v>6543.5572691648322</c:v>
                </c:pt>
                <c:pt idx="104">
                  <c:v>6551.8015039720995</c:v>
                </c:pt>
                <c:pt idx="105">
                  <c:v>6558.8089029831808</c:v>
                </c:pt>
                <c:pt idx="106">
                  <c:v>6563.0818213770799</c:v>
                </c:pt>
                <c:pt idx="107">
                  <c:v>6568.3839523568768</c:v>
                </c:pt>
                <c:pt idx="108">
                  <c:v>6564.9084614238618</c:v>
                </c:pt>
                <c:pt idx="109">
                  <c:v>6570.6953016079206</c:v>
                </c:pt>
                <c:pt idx="110">
                  <c:v>6568.6525562406723</c:v>
                </c:pt>
                <c:pt idx="111">
                  <c:v>6565.2916241628509</c:v>
                </c:pt>
                <c:pt idx="112">
                  <c:v>6551.9635280143066</c:v>
                </c:pt>
                <c:pt idx="113">
                  <c:v>6542.2387958760664</c:v>
                </c:pt>
                <c:pt idx="114">
                  <c:v>6535.4543977535022</c:v>
                </c:pt>
                <c:pt idx="115">
                  <c:v>6527.7679814549838</c:v>
                </c:pt>
                <c:pt idx="116">
                  <c:v>6520.7919063588179</c:v>
                </c:pt>
                <c:pt idx="117">
                  <c:v>6519.0395880591932</c:v>
                </c:pt>
                <c:pt idx="118">
                  <c:v>6522.891521477819</c:v>
                </c:pt>
                <c:pt idx="119">
                  <c:v>6524.8224473009168</c:v>
                </c:pt>
                <c:pt idx="120">
                  <c:v>6523.4771973464249</c:v>
                </c:pt>
                <c:pt idx="121">
                  <c:v>6518.8807423353064</c:v>
                </c:pt>
                <c:pt idx="122">
                  <c:v>6516.3244086737577</c:v>
                </c:pt>
                <c:pt idx="123">
                  <c:v>6514.6498682401016</c:v>
                </c:pt>
                <c:pt idx="124">
                  <c:v>6511.385111673646</c:v>
                </c:pt>
                <c:pt idx="125">
                  <c:v>6506.7945627804302</c:v>
                </c:pt>
                <c:pt idx="126">
                  <c:v>6503.1085525296594</c:v>
                </c:pt>
                <c:pt idx="127">
                  <c:v>6499.5670234403751</c:v>
                </c:pt>
                <c:pt idx="128">
                  <c:v>6498.3134246752143</c:v>
                </c:pt>
                <c:pt idx="129">
                  <c:v>6495.3666151791203</c:v>
                </c:pt>
                <c:pt idx="130">
                  <c:v>6499.1566139697634</c:v>
                </c:pt>
                <c:pt idx="131">
                  <c:v>6507.3920784973016</c:v>
                </c:pt>
                <c:pt idx="132">
                  <c:v>6517.977085493575</c:v>
                </c:pt>
                <c:pt idx="133">
                  <c:v>6527.7773781268716</c:v>
                </c:pt>
                <c:pt idx="134">
                  <c:v>6533.0646095002321</c:v>
                </c:pt>
                <c:pt idx="135">
                  <c:v>6549.1015870430138</c:v>
                </c:pt>
                <c:pt idx="136">
                  <c:v>6546.3849228111076</c:v>
                </c:pt>
                <c:pt idx="137">
                  <c:v>6544.735308543005</c:v>
                </c:pt>
                <c:pt idx="138">
                  <c:v>6544.0886537927336</c:v>
                </c:pt>
                <c:pt idx="139">
                  <c:v>6547.5340850529938</c:v>
                </c:pt>
                <c:pt idx="140">
                  <c:v>6537.8264854290001</c:v>
                </c:pt>
                <c:pt idx="141">
                  <c:v>6530.6547655863505</c:v>
                </c:pt>
                <c:pt idx="142">
                  <c:v>6531.7090862533742</c:v>
                </c:pt>
                <c:pt idx="143">
                  <c:v>6532.6555866370054</c:v>
                </c:pt>
                <c:pt idx="144">
                  <c:v>6544.6820359931507</c:v>
                </c:pt>
                <c:pt idx="145">
                  <c:v>6557.1766539095797</c:v>
                </c:pt>
                <c:pt idx="146">
                  <c:v>6567.8072799508418</c:v>
                </c:pt>
                <c:pt idx="147">
                  <c:v>6578.9618359503729</c:v>
                </c:pt>
                <c:pt idx="148">
                  <c:v>6592.3568680664521</c:v>
                </c:pt>
                <c:pt idx="149">
                  <c:v>6605.1742850641158</c:v>
                </c:pt>
                <c:pt idx="150">
                  <c:v>6625.4789197632108</c:v>
                </c:pt>
                <c:pt idx="151">
                  <c:v>6649.1664549719362</c:v>
                </c:pt>
                <c:pt idx="152">
                  <c:v>6684.1043452413742</c:v>
                </c:pt>
                <c:pt idx="153">
                  <c:v>6714.5145189702398</c:v>
                </c:pt>
                <c:pt idx="154">
                  <c:v>6747.606762284031</c:v>
                </c:pt>
                <c:pt idx="155">
                  <c:v>6776.5346168532124</c:v>
                </c:pt>
                <c:pt idx="156">
                  <c:v>6790.9990730754644</c:v>
                </c:pt>
                <c:pt idx="157">
                  <c:v>6801.905812445978</c:v>
                </c:pt>
                <c:pt idx="158">
                  <c:v>6804.3108419978334</c:v>
                </c:pt>
                <c:pt idx="159">
                  <c:v>6815.0181928879929</c:v>
                </c:pt>
                <c:pt idx="160">
                  <c:v>6841.5708869677655</c:v>
                </c:pt>
                <c:pt idx="161">
                  <c:v>6883.3277760578139</c:v>
                </c:pt>
                <c:pt idx="162">
                  <c:v>6933.0241299902418</c:v>
                </c:pt>
                <c:pt idx="163">
                  <c:v>6961.1765152142698</c:v>
                </c:pt>
                <c:pt idx="164">
                  <c:v>6984.0794592181219</c:v>
                </c:pt>
                <c:pt idx="165">
                  <c:v>7012.3973702292351</c:v>
                </c:pt>
                <c:pt idx="166">
                  <c:v>7057.381305085607</c:v>
                </c:pt>
                <c:pt idx="167">
                  <c:v>7094.694384876525</c:v>
                </c:pt>
                <c:pt idx="168">
                  <c:v>7131.7109839449622</c:v>
                </c:pt>
                <c:pt idx="169">
                  <c:v>7162.3874672773618</c:v>
                </c:pt>
                <c:pt idx="170">
                  <c:v>7198.8757918820047</c:v>
                </c:pt>
                <c:pt idx="171">
                  <c:v>7228.9369826682587</c:v>
                </c:pt>
                <c:pt idx="172">
                  <c:v>7249.2103529509832</c:v>
                </c:pt>
                <c:pt idx="173">
                  <c:v>7273.5381173558744</c:v>
                </c:pt>
                <c:pt idx="174">
                  <c:v>7304.881634321544</c:v>
                </c:pt>
                <c:pt idx="175">
                  <c:v>7343.9845051284192</c:v>
                </c:pt>
                <c:pt idx="176">
                  <c:v>7381.9760457789316</c:v>
                </c:pt>
                <c:pt idx="177">
                  <c:v>7415.7190311235699</c:v>
                </c:pt>
                <c:pt idx="178">
                  <c:v>7441.4552060737897</c:v>
                </c:pt>
                <c:pt idx="179">
                  <c:v>7456.7849142096866</c:v>
                </c:pt>
                <c:pt idx="180">
                  <c:v>7477.7933562988201</c:v>
                </c:pt>
                <c:pt idx="181">
                  <c:v>7505.8594056467109</c:v>
                </c:pt>
                <c:pt idx="182">
                  <c:v>7539.6108529101721</c:v>
                </c:pt>
                <c:pt idx="183">
                  <c:v>7572.3050140365913</c:v>
                </c:pt>
                <c:pt idx="184">
                  <c:v>7605.5788633349448</c:v>
                </c:pt>
                <c:pt idx="185">
                  <c:v>7640.4366148626741</c:v>
                </c:pt>
                <c:pt idx="186">
                  <c:v>7665.6616202323576</c:v>
                </c:pt>
                <c:pt idx="187">
                  <c:v>7692.6570458428359</c:v>
                </c:pt>
                <c:pt idx="188">
                  <c:v>7721.6678070628986</c:v>
                </c:pt>
                <c:pt idx="189">
                  <c:v>7763.4570312976221</c:v>
                </c:pt>
                <c:pt idx="190">
                  <c:v>7800.1020134371347</c:v>
                </c:pt>
                <c:pt idx="191">
                  <c:v>7826.7625466817217</c:v>
                </c:pt>
                <c:pt idx="192">
                  <c:v>7853.9498555705177</c:v>
                </c:pt>
                <c:pt idx="193">
                  <c:v>7887.6185112915246</c:v>
                </c:pt>
                <c:pt idx="194">
                  <c:v>7934.6739154659463</c:v>
                </c:pt>
                <c:pt idx="195">
                  <c:v>7981.2809831710938</c:v>
                </c:pt>
                <c:pt idx="196">
                  <c:v>8035.818595482714</c:v>
                </c:pt>
                <c:pt idx="197">
                  <c:v>8081.9429389789848</c:v>
                </c:pt>
                <c:pt idx="198">
                  <c:v>8144.6966816872318</c:v>
                </c:pt>
                <c:pt idx="199">
                  <c:v>8200.2740624173966</c:v>
                </c:pt>
                <c:pt idx="200">
                  <c:v>8256.5816282361066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7-4D45-A038-CF5AB7577B39}"/>
            </c:ext>
          </c:extLst>
        </c:ser>
        <c:ser>
          <c:idx val="3"/>
          <c:order val="3"/>
          <c:tx>
            <c:strRef>
              <c:f>df_fipezap!$E$1</c:f>
              <c:strCache>
                <c:ptCount val="1"/>
                <c:pt idx="0">
                  <c:v> Preço Médio Venda 3D 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df_fipezap!$E$2:$E$202</c:f>
              <c:numCache>
                <c:formatCode>_-[$R$-416]\ * #,##0_-;\-[$R$-416]\ * #,##0_-;_-[$R$-416]\ * "-"??_-;_-@_-</c:formatCode>
                <c:ptCount val="201"/>
                <c:pt idx="0">
                  <c:v>2320.0099815435028</c:v>
                </c:pt>
                <c:pt idx="1">
                  <c:v>2327.0529604564222</c:v>
                </c:pt>
                <c:pt idx="2">
                  <c:v>2342.5025645262849</c:v>
                </c:pt>
                <c:pt idx="3">
                  <c:v>2373.132190418853</c:v>
                </c:pt>
                <c:pt idx="4">
                  <c:v>2402.9058544013401</c:v>
                </c:pt>
                <c:pt idx="5">
                  <c:v>2433.635094484107</c:v>
                </c:pt>
                <c:pt idx="6">
                  <c:v>2455.8300531304371</c:v>
                </c:pt>
                <c:pt idx="7">
                  <c:v>2479.7803859763849</c:v>
                </c:pt>
                <c:pt idx="8">
                  <c:v>2501.5943145155761</c:v>
                </c:pt>
                <c:pt idx="9">
                  <c:v>2524.9501385587569</c:v>
                </c:pt>
                <c:pt idx="10">
                  <c:v>2554.377372368881</c:v>
                </c:pt>
                <c:pt idx="11">
                  <c:v>2582.5191224173182</c:v>
                </c:pt>
                <c:pt idx="12">
                  <c:v>2612.0184866113082</c:v>
                </c:pt>
                <c:pt idx="13">
                  <c:v>2636.9167249007392</c:v>
                </c:pt>
                <c:pt idx="14">
                  <c:v>2664.7882820435502</c:v>
                </c:pt>
                <c:pt idx="15">
                  <c:v>2701.490884096941</c:v>
                </c:pt>
                <c:pt idx="16">
                  <c:v>2741.798075571</c:v>
                </c:pt>
                <c:pt idx="17">
                  <c:v>2781.0157459596712</c:v>
                </c:pt>
                <c:pt idx="18">
                  <c:v>2820.483184217816</c:v>
                </c:pt>
                <c:pt idx="19">
                  <c:v>2863.893569183098</c:v>
                </c:pt>
                <c:pt idx="20">
                  <c:v>2915.9950019926232</c:v>
                </c:pt>
                <c:pt idx="21">
                  <c:v>2968.0707823665639</c:v>
                </c:pt>
                <c:pt idx="22">
                  <c:v>3018.6133527127931</c:v>
                </c:pt>
                <c:pt idx="23">
                  <c:v>3065.3515557635169</c:v>
                </c:pt>
                <c:pt idx="24">
                  <c:v>3117.0182605039299</c:v>
                </c:pt>
                <c:pt idx="25">
                  <c:v>3173.622152042688</c:v>
                </c:pt>
                <c:pt idx="26">
                  <c:v>3236.166300145484</c:v>
                </c:pt>
                <c:pt idx="27">
                  <c:v>3297.9237917143068</c:v>
                </c:pt>
                <c:pt idx="28">
                  <c:v>3358.3052409789771</c:v>
                </c:pt>
                <c:pt idx="29">
                  <c:v>3426.1847473465268</c:v>
                </c:pt>
                <c:pt idx="30">
                  <c:v>3501.498966031214</c:v>
                </c:pt>
                <c:pt idx="31">
                  <c:v>3587.3566315218791</c:v>
                </c:pt>
                <c:pt idx="32">
                  <c:v>3661.720806972005</c:v>
                </c:pt>
                <c:pt idx="33">
                  <c:v>3739.763577638651</c:v>
                </c:pt>
                <c:pt idx="34">
                  <c:v>3822.2901103034592</c:v>
                </c:pt>
                <c:pt idx="35">
                  <c:v>3908.2467954622161</c:v>
                </c:pt>
                <c:pt idx="36">
                  <c:v>3977.9784583891719</c:v>
                </c:pt>
                <c:pt idx="37">
                  <c:v>4060.7802719592528</c:v>
                </c:pt>
                <c:pt idx="38">
                  <c:v>4160.9167148967417</c:v>
                </c:pt>
                <c:pt idx="39">
                  <c:v>4279.259134960831</c:v>
                </c:pt>
                <c:pt idx="40">
                  <c:v>4388.2499879913303</c:v>
                </c:pt>
                <c:pt idx="41">
                  <c:v>4481.9670327942122</c:v>
                </c:pt>
                <c:pt idx="42">
                  <c:v>4571.7414860409708</c:v>
                </c:pt>
                <c:pt idx="43">
                  <c:v>4653.0449297898249</c:v>
                </c:pt>
                <c:pt idx="44">
                  <c:v>4737.0547747553283</c:v>
                </c:pt>
                <c:pt idx="45">
                  <c:v>4813.9431997471866</c:v>
                </c:pt>
                <c:pt idx="46">
                  <c:v>4879.6835797103622</c:v>
                </c:pt>
                <c:pt idx="47">
                  <c:v>4927.9614738634746</c:v>
                </c:pt>
                <c:pt idx="48">
                  <c:v>4975.6659236899714</c:v>
                </c:pt>
                <c:pt idx="49">
                  <c:v>5055.0305159896016</c:v>
                </c:pt>
                <c:pt idx="50">
                  <c:v>5135.7576690465366</c:v>
                </c:pt>
                <c:pt idx="51">
                  <c:v>5211.1906257417068</c:v>
                </c:pt>
                <c:pt idx="52">
                  <c:v>5265.8086600265842</c:v>
                </c:pt>
                <c:pt idx="53">
                  <c:v>5335.8733553732864</c:v>
                </c:pt>
                <c:pt idx="54">
                  <c:v>5374.4658921395376</c:v>
                </c:pt>
                <c:pt idx="55">
                  <c:v>5423.3849424324453</c:v>
                </c:pt>
                <c:pt idx="56">
                  <c:v>5457.9870919618534</c:v>
                </c:pt>
                <c:pt idx="57">
                  <c:v>5491.5860778665856</c:v>
                </c:pt>
                <c:pt idx="58">
                  <c:v>5537.8669337589236</c:v>
                </c:pt>
                <c:pt idx="59">
                  <c:v>5592.7781740575347</c:v>
                </c:pt>
                <c:pt idx="60">
                  <c:v>5653.0214272725834</c:v>
                </c:pt>
                <c:pt idx="61">
                  <c:v>5701.119042890502</c:v>
                </c:pt>
                <c:pt idx="62">
                  <c:v>5737.6489419234849</c:v>
                </c:pt>
                <c:pt idx="63">
                  <c:v>5792.1975889309842</c:v>
                </c:pt>
                <c:pt idx="64">
                  <c:v>5851.0809311873099</c:v>
                </c:pt>
                <c:pt idx="65">
                  <c:v>5916.7550054405874</c:v>
                </c:pt>
                <c:pt idx="66">
                  <c:v>5969.6027768429494</c:v>
                </c:pt>
                <c:pt idx="67">
                  <c:v>6039.2105371054085</c:v>
                </c:pt>
                <c:pt idx="68">
                  <c:v>6116.1872795301852</c:v>
                </c:pt>
                <c:pt idx="69">
                  <c:v>6204.6593871464356</c:v>
                </c:pt>
                <c:pt idx="70">
                  <c:v>6276.0972134915146</c:v>
                </c:pt>
                <c:pt idx="71">
                  <c:v>6328.5128401250468</c:v>
                </c:pt>
                <c:pt idx="72">
                  <c:v>6368.6732015521848</c:v>
                </c:pt>
                <c:pt idx="73">
                  <c:v>6400.2830394861812</c:v>
                </c:pt>
                <c:pt idx="74">
                  <c:v>6436.3992702454416</c:v>
                </c:pt>
                <c:pt idx="75">
                  <c:v>6462.2096436135553</c:v>
                </c:pt>
                <c:pt idx="76">
                  <c:v>6489.3492066500976</c:v>
                </c:pt>
                <c:pt idx="77">
                  <c:v>6519.481283351608</c:v>
                </c:pt>
                <c:pt idx="78">
                  <c:v>6556.1826647265634</c:v>
                </c:pt>
                <c:pt idx="79">
                  <c:v>6595.6296889903533</c:v>
                </c:pt>
                <c:pt idx="80">
                  <c:v>6630.8168431374543</c:v>
                </c:pt>
                <c:pt idx="81">
                  <c:v>6662.9475808049929</c:v>
                </c:pt>
                <c:pt idx="82">
                  <c:v>6698.0400131669103</c:v>
                </c:pt>
                <c:pt idx="83">
                  <c:v>6718.081342713579</c:v>
                </c:pt>
                <c:pt idx="84">
                  <c:v>6741.8234338611828</c:v>
                </c:pt>
                <c:pt idx="85">
                  <c:v>6760.4745784866845</c:v>
                </c:pt>
                <c:pt idx="86">
                  <c:v>6785.710399281169</c:v>
                </c:pt>
                <c:pt idx="87">
                  <c:v>6819.1672004058964</c:v>
                </c:pt>
                <c:pt idx="88">
                  <c:v>6835.3374284254978</c:v>
                </c:pt>
                <c:pt idx="89">
                  <c:v>6850.9593103950647</c:v>
                </c:pt>
                <c:pt idx="90">
                  <c:v>6860.9351906023612</c:v>
                </c:pt>
                <c:pt idx="91">
                  <c:v>6868.107795720809</c:v>
                </c:pt>
                <c:pt idx="92">
                  <c:v>6866.9307432540254</c:v>
                </c:pt>
                <c:pt idx="93">
                  <c:v>6873.1277942321558</c:v>
                </c:pt>
                <c:pt idx="94">
                  <c:v>6879.2794056110488</c:v>
                </c:pt>
                <c:pt idx="95">
                  <c:v>6880.1647220429104</c:v>
                </c:pt>
                <c:pt idx="96">
                  <c:v>6876.8454174598801</c:v>
                </c:pt>
                <c:pt idx="97">
                  <c:v>6872.5927072580571</c:v>
                </c:pt>
                <c:pt idx="98">
                  <c:v>6875.667488651482</c:v>
                </c:pt>
                <c:pt idx="99">
                  <c:v>6883.002791092159</c:v>
                </c:pt>
                <c:pt idx="100">
                  <c:v>6889.3018590336897</c:v>
                </c:pt>
                <c:pt idx="101">
                  <c:v>6895.2853898503636</c:v>
                </c:pt>
                <c:pt idx="102">
                  <c:v>6902.574127367755</c:v>
                </c:pt>
                <c:pt idx="103">
                  <c:v>6916.1178790818931</c:v>
                </c:pt>
                <c:pt idx="104">
                  <c:v>6923.6834220648707</c:v>
                </c:pt>
                <c:pt idx="105">
                  <c:v>6929.9190004708271</c:v>
                </c:pt>
                <c:pt idx="106">
                  <c:v>6931.4000321630592</c:v>
                </c:pt>
                <c:pt idx="107">
                  <c:v>6934.4185526469691</c:v>
                </c:pt>
                <c:pt idx="108">
                  <c:v>6932.6793629673521</c:v>
                </c:pt>
                <c:pt idx="109">
                  <c:v>6941.3872537021734</c:v>
                </c:pt>
                <c:pt idx="110">
                  <c:v>6944.0220042378014</c:v>
                </c:pt>
                <c:pt idx="111">
                  <c:v>6950.5429967184909</c:v>
                </c:pt>
                <c:pt idx="112">
                  <c:v>6947.4613317658223</c:v>
                </c:pt>
                <c:pt idx="113">
                  <c:v>6944.8411037760116</c:v>
                </c:pt>
                <c:pt idx="114">
                  <c:v>6943.1400875041036</c:v>
                </c:pt>
                <c:pt idx="115">
                  <c:v>6940.0466995761599</c:v>
                </c:pt>
                <c:pt idx="116">
                  <c:v>6935.8446835106161</c:v>
                </c:pt>
                <c:pt idx="117">
                  <c:v>6932.9004707942158</c:v>
                </c:pt>
                <c:pt idx="118">
                  <c:v>6931.3046660552191</c:v>
                </c:pt>
                <c:pt idx="119">
                  <c:v>6932.3629937048199</c:v>
                </c:pt>
                <c:pt idx="120">
                  <c:v>6932.1773485158574</c:v>
                </c:pt>
                <c:pt idx="121">
                  <c:v>6934.08015671256</c:v>
                </c:pt>
                <c:pt idx="122">
                  <c:v>6941.0630085919138</c:v>
                </c:pt>
                <c:pt idx="123">
                  <c:v>6945.7788961345104</c:v>
                </c:pt>
                <c:pt idx="124">
                  <c:v>6947.875073504214</c:v>
                </c:pt>
                <c:pt idx="125">
                  <c:v>6941.0791975294414</c:v>
                </c:pt>
                <c:pt idx="126">
                  <c:v>6935.6705613074928</c:v>
                </c:pt>
                <c:pt idx="127">
                  <c:v>6931.5334262832257</c:v>
                </c:pt>
                <c:pt idx="128">
                  <c:v>6929.5596638749666</c:v>
                </c:pt>
                <c:pt idx="129">
                  <c:v>6931.5545213216283</c:v>
                </c:pt>
                <c:pt idx="130">
                  <c:v>6944.6275872289143</c:v>
                </c:pt>
                <c:pt idx="131">
                  <c:v>6958.3312104654997</c:v>
                </c:pt>
                <c:pt idx="132">
                  <c:v>6966.8470348598466</c:v>
                </c:pt>
                <c:pt idx="133">
                  <c:v>6963.7363621550212</c:v>
                </c:pt>
                <c:pt idx="134">
                  <c:v>6963.237148083429</c:v>
                </c:pt>
                <c:pt idx="135">
                  <c:v>6965.4966926228099</c:v>
                </c:pt>
                <c:pt idx="136">
                  <c:v>6958.6145086600682</c:v>
                </c:pt>
                <c:pt idx="137">
                  <c:v>6950.910623693494</c:v>
                </c:pt>
                <c:pt idx="138">
                  <c:v>6944.5609186946067</c:v>
                </c:pt>
                <c:pt idx="139">
                  <c:v>6946.6338745684889</c:v>
                </c:pt>
                <c:pt idx="140">
                  <c:v>6945.6301419826423</c:v>
                </c:pt>
                <c:pt idx="141">
                  <c:v>6943.7927218253899</c:v>
                </c:pt>
                <c:pt idx="142">
                  <c:v>6945.248639432476</c:v>
                </c:pt>
                <c:pt idx="143">
                  <c:v>6939.3162442142157</c:v>
                </c:pt>
                <c:pt idx="144">
                  <c:v>6944.2815296034978</c:v>
                </c:pt>
                <c:pt idx="145">
                  <c:v>6947.6764957454461</c:v>
                </c:pt>
                <c:pt idx="146">
                  <c:v>6954.0473067042294</c:v>
                </c:pt>
                <c:pt idx="147">
                  <c:v>6963.0461438078346</c:v>
                </c:pt>
                <c:pt idx="148">
                  <c:v>6974.8766338114738</c:v>
                </c:pt>
                <c:pt idx="149">
                  <c:v>6985.6832226755196</c:v>
                </c:pt>
                <c:pt idx="150">
                  <c:v>7002.7728981015907</c:v>
                </c:pt>
                <c:pt idx="151">
                  <c:v>7032.6151682631726</c:v>
                </c:pt>
                <c:pt idx="152">
                  <c:v>7075.6266405168708</c:v>
                </c:pt>
                <c:pt idx="153">
                  <c:v>7109.5289369906359</c:v>
                </c:pt>
                <c:pt idx="154">
                  <c:v>7143.8985918999824</c:v>
                </c:pt>
                <c:pt idx="155">
                  <c:v>7169.7795680358086</c:v>
                </c:pt>
                <c:pt idx="156">
                  <c:v>7191.6030146671183</c:v>
                </c:pt>
                <c:pt idx="157">
                  <c:v>7209.2218226665454</c:v>
                </c:pt>
                <c:pt idx="158">
                  <c:v>7230.4068252653487</c:v>
                </c:pt>
                <c:pt idx="159">
                  <c:v>7257.3426735886496</c:v>
                </c:pt>
                <c:pt idx="160">
                  <c:v>7296.2325911459129</c:v>
                </c:pt>
                <c:pt idx="161">
                  <c:v>7342.6103519087219</c:v>
                </c:pt>
                <c:pt idx="162">
                  <c:v>7394.7894304331576</c:v>
                </c:pt>
                <c:pt idx="163">
                  <c:v>7439.6880407672843</c:v>
                </c:pt>
                <c:pt idx="164">
                  <c:v>7469.9440973584678</c:v>
                </c:pt>
                <c:pt idx="165">
                  <c:v>7501.548071614081</c:v>
                </c:pt>
                <c:pt idx="166">
                  <c:v>7534.607375932399</c:v>
                </c:pt>
                <c:pt idx="167">
                  <c:v>7566.1781039153948</c:v>
                </c:pt>
                <c:pt idx="168">
                  <c:v>7600.4350835071236</c:v>
                </c:pt>
                <c:pt idx="169">
                  <c:v>7632.7963393877044</c:v>
                </c:pt>
                <c:pt idx="170">
                  <c:v>7670.3436426772614</c:v>
                </c:pt>
                <c:pt idx="171">
                  <c:v>7702.5143279293916</c:v>
                </c:pt>
                <c:pt idx="172">
                  <c:v>7738.7997497767374</c:v>
                </c:pt>
                <c:pt idx="173">
                  <c:v>7776.7151129482581</c:v>
                </c:pt>
                <c:pt idx="174">
                  <c:v>7812.4168450646966</c:v>
                </c:pt>
                <c:pt idx="175">
                  <c:v>7846.5515659655603</c:v>
                </c:pt>
                <c:pt idx="176">
                  <c:v>7887.8415256018288</c:v>
                </c:pt>
                <c:pt idx="177">
                  <c:v>7938.4072474562936</c:v>
                </c:pt>
                <c:pt idx="178">
                  <c:v>7981.689617537053</c:v>
                </c:pt>
                <c:pt idx="179">
                  <c:v>8010.9636183749699</c:v>
                </c:pt>
                <c:pt idx="180">
                  <c:v>8033.6670097599463</c:v>
                </c:pt>
                <c:pt idx="181">
                  <c:v>8063.5776042779589</c:v>
                </c:pt>
                <c:pt idx="182">
                  <c:v>8093.789343356495</c:v>
                </c:pt>
                <c:pt idx="183">
                  <c:v>8128.5144935977496</c:v>
                </c:pt>
                <c:pt idx="184">
                  <c:v>8165.4003585211613</c:v>
                </c:pt>
                <c:pt idx="185">
                  <c:v>8205.5380150936726</c:v>
                </c:pt>
                <c:pt idx="186">
                  <c:v>8236.9602687043625</c:v>
                </c:pt>
                <c:pt idx="187">
                  <c:v>8272.1461061278424</c:v>
                </c:pt>
                <c:pt idx="188">
                  <c:v>8309.257506752112</c:v>
                </c:pt>
                <c:pt idx="189">
                  <c:v>8352.3503937623955</c:v>
                </c:pt>
                <c:pt idx="190">
                  <c:v>8380.1439903064456</c:v>
                </c:pt>
                <c:pt idx="191">
                  <c:v>8408.3004864097293</c:v>
                </c:pt>
                <c:pt idx="192">
                  <c:v>8438.9648144532111</c:v>
                </c:pt>
                <c:pt idx="193">
                  <c:v>8482.5006436572803</c:v>
                </c:pt>
                <c:pt idx="194">
                  <c:v>8537.007633234809</c:v>
                </c:pt>
                <c:pt idx="195">
                  <c:v>8603.3803310090698</c:v>
                </c:pt>
                <c:pt idx="196">
                  <c:v>8676.4000107309166</c:v>
                </c:pt>
                <c:pt idx="197">
                  <c:v>8738.2489765859718</c:v>
                </c:pt>
                <c:pt idx="198">
                  <c:v>8806.7513097319625</c:v>
                </c:pt>
                <c:pt idx="199">
                  <c:v>8875.5101771303689</c:v>
                </c:pt>
                <c:pt idx="200">
                  <c:v>8942.6704562587765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7-4D45-A038-CF5AB7577B39}"/>
            </c:ext>
          </c:extLst>
        </c:ser>
        <c:ser>
          <c:idx val="4"/>
          <c:order val="4"/>
          <c:tx>
            <c:strRef>
              <c:f>df_fipezap!$F$1</c:f>
              <c:strCache>
                <c:ptCount val="1"/>
                <c:pt idx="0">
                  <c:v> Preço Médio Venda 4D ou Mais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df_fipezap!$F$2:$F$202</c:f>
              <c:numCache>
                <c:formatCode>_-[$R$-416]\ * #,##0_-;\-[$R$-416]\ * #,##0_-;_-[$R$-416]\ * "-"??_-;_-@_-</c:formatCode>
                <c:ptCount val="201"/>
                <c:pt idx="0">
                  <c:v>3022.3300051616438</c:v>
                </c:pt>
                <c:pt idx="1">
                  <c:v>3030.5427050397238</c:v>
                </c:pt>
                <c:pt idx="2">
                  <c:v>3043.2443638769878</c:v>
                </c:pt>
                <c:pt idx="3">
                  <c:v>3064.461564925924</c:v>
                </c:pt>
                <c:pt idx="4">
                  <c:v>3097.539993077944</c:v>
                </c:pt>
                <c:pt idx="5">
                  <c:v>3137.8672248416678</c:v>
                </c:pt>
                <c:pt idx="6">
                  <c:v>3157.440270444913</c:v>
                </c:pt>
                <c:pt idx="7">
                  <c:v>3167.2819857605782</c:v>
                </c:pt>
                <c:pt idx="8">
                  <c:v>3182.9485295345512</c:v>
                </c:pt>
                <c:pt idx="9">
                  <c:v>3215.5353579173889</c:v>
                </c:pt>
                <c:pt idx="10">
                  <c:v>3265.1735810689679</c:v>
                </c:pt>
                <c:pt idx="11">
                  <c:v>3312.7994921518889</c:v>
                </c:pt>
                <c:pt idx="12">
                  <c:v>3353.5805156875758</c:v>
                </c:pt>
                <c:pt idx="13">
                  <c:v>3379.440259957224</c:v>
                </c:pt>
                <c:pt idx="14">
                  <c:v>3404.258208643434</c:v>
                </c:pt>
                <c:pt idx="15">
                  <c:v>3433.577323298503</c:v>
                </c:pt>
                <c:pt idx="16">
                  <c:v>3473.1305284457699</c:v>
                </c:pt>
                <c:pt idx="17">
                  <c:v>3519.0909669894868</c:v>
                </c:pt>
                <c:pt idx="18">
                  <c:v>3587.9000634135191</c:v>
                </c:pt>
                <c:pt idx="19">
                  <c:v>3652.806490310868</c:v>
                </c:pt>
                <c:pt idx="20">
                  <c:v>3717.9239610103582</c:v>
                </c:pt>
                <c:pt idx="21">
                  <c:v>3775.9320282024678</c:v>
                </c:pt>
                <c:pt idx="22">
                  <c:v>3841.602040239361</c:v>
                </c:pt>
                <c:pt idx="23">
                  <c:v>3903.304654767031</c:v>
                </c:pt>
                <c:pt idx="24">
                  <c:v>3959.4792265849842</c:v>
                </c:pt>
                <c:pt idx="25">
                  <c:v>4022.157490877094</c:v>
                </c:pt>
                <c:pt idx="26">
                  <c:v>4078.1610034506489</c:v>
                </c:pt>
                <c:pt idx="27">
                  <c:v>4132.504478306354</c:v>
                </c:pt>
                <c:pt idx="28">
                  <c:v>4173.0891346430508</c:v>
                </c:pt>
                <c:pt idx="29">
                  <c:v>4227.9773898520034</c:v>
                </c:pt>
                <c:pt idx="30">
                  <c:v>4306.0990038434738</c:v>
                </c:pt>
                <c:pt idx="31">
                  <c:v>4391.8403657882454</c:v>
                </c:pt>
                <c:pt idx="32">
                  <c:v>4490.8613319365286</c:v>
                </c:pt>
                <c:pt idx="33">
                  <c:v>4566.0851161145902</c:v>
                </c:pt>
                <c:pt idx="34">
                  <c:v>4661.8716741291191</c:v>
                </c:pt>
                <c:pt idx="35">
                  <c:v>4744.9631952574118</c:v>
                </c:pt>
                <c:pt idx="36">
                  <c:v>4835.4099360793489</c:v>
                </c:pt>
                <c:pt idx="37">
                  <c:v>4921.9521625742645</c:v>
                </c:pt>
                <c:pt idx="38">
                  <c:v>5020.4844775279016</c:v>
                </c:pt>
                <c:pt idx="39">
                  <c:v>5114.3029504474007</c:v>
                </c:pt>
                <c:pt idx="40">
                  <c:v>5244.9512236145638</c:v>
                </c:pt>
                <c:pt idx="41">
                  <c:v>5374.5610669242633</c:v>
                </c:pt>
                <c:pt idx="42">
                  <c:v>5509.8487099133217</c:v>
                </c:pt>
                <c:pt idx="43">
                  <c:v>5619.5271368627364</c:v>
                </c:pt>
                <c:pt idx="44">
                  <c:v>5760.3181976388687</c:v>
                </c:pt>
                <c:pt idx="45">
                  <c:v>5874.6739380057234</c:v>
                </c:pt>
                <c:pt idx="46">
                  <c:v>5945.3337398053227</c:v>
                </c:pt>
                <c:pt idx="47">
                  <c:v>5976.4503014135616</c:v>
                </c:pt>
                <c:pt idx="48">
                  <c:v>6016.090678109842</c:v>
                </c:pt>
                <c:pt idx="49">
                  <c:v>6094.6966642776088</c:v>
                </c:pt>
                <c:pt idx="50">
                  <c:v>6171.3323603974686</c:v>
                </c:pt>
                <c:pt idx="51">
                  <c:v>6264.492702328419</c:v>
                </c:pt>
                <c:pt idx="52">
                  <c:v>6344.1459703333921</c:v>
                </c:pt>
                <c:pt idx="53">
                  <c:v>6417.6111161004073</c:v>
                </c:pt>
                <c:pt idx="54">
                  <c:v>6464.0336573313698</c:v>
                </c:pt>
                <c:pt idx="55">
                  <c:v>6521.5278286140192</c:v>
                </c:pt>
                <c:pt idx="56">
                  <c:v>6540.79968664028</c:v>
                </c:pt>
                <c:pt idx="57">
                  <c:v>6534.7783557826133</c:v>
                </c:pt>
                <c:pt idx="58">
                  <c:v>6532.0243052992282</c:v>
                </c:pt>
                <c:pt idx="59">
                  <c:v>6605.1106532648064</c:v>
                </c:pt>
                <c:pt idx="60">
                  <c:v>6651.0198257661141</c:v>
                </c:pt>
                <c:pt idx="61">
                  <c:v>6695.5101749185687</c:v>
                </c:pt>
                <c:pt idx="62">
                  <c:v>6762.5202698744752</c:v>
                </c:pt>
                <c:pt idx="63">
                  <c:v>6846.035058564813</c:v>
                </c:pt>
                <c:pt idx="64">
                  <c:v>6911.3061715971699</c:v>
                </c:pt>
                <c:pt idx="65">
                  <c:v>6954.0549438553826</c:v>
                </c:pt>
                <c:pt idx="66">
                  <c:v>7005.5449845194134</c:v>
                </c:pt>
                <c:pt idx="67">
                  <c:v>7097.0148600578887</c:v>
                </c:pt>
                <c:pt idx="68">
                  <c:v>7179.4878731778026</c:v>
                </c:pt>
                <c:pt idx="69">
                  <c:v>7256.3594569238794</c:v>
                </c:pt>
                <c:pt idx="70">
                  <c:v>7316.9199293045058</c:v>
                </c:pt>
                <c:pt idx="71">
                  <c:v>7362.7721455689916</c:v>
                </c:pt>
                <c:pt idx="72">
                  <c:v>7408.5007613899297</c:v>
                </c:pt>
                <c:pt idx="73">
                  <c:v>7450.5932496335527</c:v>
                </c:pt>
                <c:pt idx="74">
                  <c:v>7511.2425852961378</c:v>
                </c:pt>
                <c:pt idx="75">
                  <c:v>7560.4151078884433</c:v>
                </c:pt>
                <c:pt idx="76">
                  <c:v>7610.7299836126394</c:v>
                </c:pt>
                <c:pt idx="77">
                  <c:v>7661.7781168842957</c:v>
                </c:pt>
                <c:pt idx="78">
                  <c:v>7710.2048397036233</c:v>
                </c:pt>
                <c:pt idx="79">
                  <c:v>7753.0024203797993</c:v>
                </c:pt>
                <c:pt idx="80">
                  <c:v>7776.4077667729034</c:v>
                </c:pt>
                <c:pt idx="81">
                  <c:v>7802.3619432769456</c:v>
                </c:pt>
                <c:pt idx="82">
                  <c:v>7824.7762100338914</c:v>
                </c:pt>
                <c:pt idx="83">
                  <c:v>7853.6080207726955</c:v>
                </c:pt>
                <c:pt idx="84">
                  <c:v>7894.9098759876242</c:v>
                </c:pt>
                <c:pt idx="85">
                  <c:v>7936.4512537025857</c:v>
                </c:pt>
                <c:pt idx="86">
                  <c:v>7968.440671821013</c:v>
                </c:pt>
                <c:pt idx="87">
                  <c:v>8000.342664717241</c:v>
                </c:pt>
                <c:pt idx="88">
                  <c:v>8023.055568235889</c:v>
                </c:pt>
                <c:pt idx="89">
                  <c:v>8046.9201515278382</c:v>
                </c:pt>
                <c:pt idx="90">
                  <c:v>8082.5621033052594</c:v>
                </c:pt>
                <c:pt idx="91">
                  <c:v>8108.3421877145202</c:v>
                </c:pt>
                <c:pt idx="92">
                  <c:v>8127.2280553786923</c:v>
                </c:pt>
                <c:pt idx="93">
                  <c:v>8133.2233370432268</c:v>
                </c:pt>
                <c:pt idx="94">
                  <c:v>8135.4124467179017</c:v>
                </c:pt>
                <c:pt idx="95">
                  <c:v>8125.9886566059577</c:v>
                </c:pt>
                <c:pt idx="96">
                  <c:v>8112.060346849149</c:v>
                </c:pt>
                <c:pt idx="97">
                  <c:v>8087.8055323854051</c:v>
                </c:pt>
                <c:pt idx="98">
                  <c:v>8095.4919508836683</c:v>
                </c:pt>
                <c:pt idx="99">
                  <c:v>8116.7179192754047</c:v>
                </c:pt>
                <c:pt idx="100">
                  <c:v>8137.4408214604973</c:v>
                </c:pt>
                <c:pt idx="101">
                  <c:v>8142.9026886194351</c:v>
                </c:pt>
                <c:pt idx="102">
                  <c:v>8152.5391637114908</c:v>
                </c:pt>
                <c:pt idx="103">
                  <c:v>8174.8313698634011</c:v>
                </c:pt>
                <c:pt idx="104">
                  <c:v>8201.0243384815221</c:v>
                </c:pt>
                <c:pt idx="105">
                  <c:v>8218.2118888791138</c:v>
                </c:pt>
                <c:pt idx="106">
                  <c:v>8237.8302494311356</c:v>
                </c:pt>
                <c:pt idx="107">
                  <c:v>8249.3308481862405</c:v>
                </c:pt>
                <c:pt idx="108">
                  <c:v>8252.8177790320769</c:v>
                </c:pt>
                <c:pt idx="109">
                  <c:v>8258.5340592700923</c:v>
                </c:pt>
                <c:pt idx="110">
                  <c:v>8265.0355368616565</c:v>
                </c:pt>
                <c:pt idx="111">
                  <c:v>8278.389723986742</c:v>
                </c:pt>
                <c:pt idx="112">
                  <c:v>8288.4879553498376</c:v>
                </c:pt>
                <c:pt idx="113">
                  <c:v>8302.4135457221873</c:v>
                </c:pt>
                <c:pt idx="114">
                  <c:v>8308.1759859788672</c:v>
                </c:pt>
                <c:pt idx="115">
                  <c:v>8319.7907834042489</c:v>
                </c:pt>
                <c:pt idx="116">
                  <c:v>8334.7932883429021</c:v>
                </c:pt>
                <c:pt idx="117">
                  <c:v>8350.0098684327149</c:v>
                </c:pt>
                <c:pt idx="118">
                  <c:v>8359.318230860059</c:v>
                </c:pt>
                <c:pt idx="119">
                  <c:v>8365.0346952348118</c:v>
                </c:pt>
                <c:pt idx="120">
                  <c:v>8366.4219346001501</c:v>
                </c:pt>
                <c:pt idx="121">
                  <c:v>8364.9443602202336</c:v>
                </c:pt>
                <c:pt idx="122">
                  <c:v>8364.3809836232285</c:v>
                </c:pt>
                <c:pt idx="123">
                  <c:v>8365.4522122665949</c:v>
                </c:pt>
                <c:pt idx="124">
                  <c:v>8371.4719218817227</c:v>
                </c:pt>
                <c:pt idx="125">
                  <c:v>8369.8673868993028</c:v>
                </c:pt>
                <c:pt idx="126">
                  <c:v>8364.2178907058496</c:v>
                </c:pt>
                <c:pt idx="127">
                  <c:v>8349.8293726541306</c:v>
                </c:pt>
                <c:pt idx="128">
                  <c:v>8343.8565739056867</c:v>
                </c:pt>
                <c:pt idx="129">
                  <c:v>8337.6858172725351</c:v>
                </c:pt>
                <c:pt idx="130">
                  <c:v>8350.6466885232694</c:v>
                </c:pt>
                <c:pt idx="131">
                  <c:v>8357.8430723624424</c:v>
                </c:pt>
                <c:pt idx="132">
                  <c:v>8368.2910493903055</c:v>
                </c:pt>
                <c:pt idx="133">
                  <c:v>8365.3177123514033</c:v>
                </c:pt>
                <c:pt idx="134">
                  <c:v>8359.7848982351843</c:v>
                </c:pt>
                <c:pt idx="135">
                  <c:v>8348.9040137763095</c:v>
                </c:pt>
                <c:pt idx="136">
                  <c:v>8320.5050826055867</c:v>
                </c:pt>
                <c:pt idx="137">
                  <c:v>8304.8574205005825</c:v>
                </c:pt>
                <c:pt idx="138">
                  <c:v>8303.2393053868382</c:v>
                </c:pt>
                <c:pt idx="139">
                  <c:v>8323.0132255921708</c:v>
                </c:pt>
                <c:pt idx="140">
                  <c:v>8306.9505472720848</c:v>
                </c:pt>
                <c:pt idx="141">
                  <c:v>8294.5983218260099</c:v>
                </c:pt>
                <c:pt idx="142">
                  <c:v>8286.6059689584017</c:v>
                </c:pt>
                <c:pt idx="143">
                  <c:v>8284.645623246226</c:v>
                </c:pt>
                <c:pt idx="144">
                  <c:v>8301.7830867634693</c:v>
                </c:pt>
                <c:pt idx="145">
                  <c:v>8317.8867427606074</c:v>
                </c:pt>
                <c:pt idx="146">
                  <c:v>8329.077538138532</c:v>
                </c:pt>
                <c:pt idx="147">
                  <c:v>8338.067931681273</c:v>
                </c:pt>
                <c:pt idx="148">
                  <c:v>8344.5276550528997</c:v>
                </c:pt>
                <c:pt idx="149">
                  <c:v>8364.1405835123696</c:v>
                </c:pt>
                <c:pt idx="150">
                  <c:v>8392.6351475594456</c:v>
                </c:pt>
                <c:pt idx="151">
                  <c:v>8431.8627989094384</c:v>
                </c:pt>
                <c:pt idx="152">
                  <c:v>8490.0446259869386</c:v>
                </c:pt>
                <c:pt idx="153">
                  <c:v>8554.8420877827375</c:v>
                </c:pt>
                <c:pt idx="154">
                  <c:v>8621.2578513400276</c:v>
                </c:pt>
                <c:pt idx="155">
                  <c:v>8686.6819302827389</c:v>
                </c:pt>
                <c:pt idx="156">
                  <c:v>8721.5158617300967</c:v>
                </c:pt>
                <c:pt idx="157">
                  <c:v>8760.3455381352323</c:v>
                </c:pt>
                <c:pt idx="158">
                  <c:v>8780.0071221866365</c:v>
                </c:pt>
                <c:pt idx="159">
                  <c:v>8811.8123238620901</c:v>
                </c:pt>
                <c:pt idx="160">
                  <c:v>8849.8167395440687</c:v>
                </c:pt>
                <c:pt idx="161">
                  <c:v>8883.5971128849869</c:v>
                </c:pt>
                <c:pt idx="162">
                  <c:v>8925.1038237537396</c:v>
                </c:pt>
                <c:pt idx="163">
                  <c:v>8954.2516469032598</c:v>
                </c:pt>
                <c:pt idx="164">
                  <c:v>8977.3934176016555</c:v>
                </c:pt>
                <c:pt idx="165">
                  <c:v>8993.8379798254755</c:v>
                </c:pt>
                <c:pt idx="166">
                  <c:v>9020.6394233288338</c:v>
                </c:pt>
                <c:pt idx="167">
                  <c:v>9053.1590023109366</c:v>
                </c:pt>
                <c:pt idx="168">
                  <c:v>9109.332651611343</c:v>
                </c:pt>
                <c:pt idx="169">
                  <c:v>9178.7134788284784</c:v>
                </c:pt>
                <c:pt idx="170">
                  <c:v>9254.1322806545086</c:v>
                </c:pt>
                <c:pt idx="171">
                  <c:v>9295.0859190293868</c:v>
                </c:pt>
                <c:pt idx="172">
                  <c:v>9317.1920880754533</c:v>
                </c:pt>
                <c:pt idx="173">
                  <c:v>9342.8511493679289</c:v>
                </c:pt>
                <c:pt idx="174">
                  <c:v>9376.8595758167539</c:v>
                </c:pt>
                <c:pt idx="175">
                  <c:v>9431.8986041438966</c:v>
                </c:pt>
                <c:pt idx="176">
                  <c:v>9475.6779265418427</c:v>
                </c:pt>
                <c:pt idx="177">
                  <c:v>9515.6931067504265</c:v>
                </c:pt>
                <c:pt idx="178">
                  <c:v>9526.5125602439712</c:v>
                </c:pt>
                <c:pt idx="179">
                  <c:v>9529.9012326174361</c:v>
                </c:pt>
                <c:pt idx="180">
                  <c:v>9556.6394726477902</c:v>
                </c:pt>
                <c:pt idx="181">
                  <c:v>9588.7154221372293</c:v>
                </c:pt>
                <c:pt idx="182">
                  <c:v>9629.999714974032</c:v>
                </c:pt>
                <c:pt idx="183">
                  <c:v>9654.6542103712291</c:v>
                </c:pt>
                <c:pt idx="184">
                  <c:v>9683.8013828356834</c:v>
                </c:pt>
                <c:pt idx="185">
                  <c:v>9719.7168556550769</c:v>
                </c:pt>
                <c:pt idx="186">
                  <c:v>9770.1173607469209</c:v>
                </c:pt>
                <c:pt idx="187">
                  <c:v>9815.8979205455544</c:v>
                </c:pt>
                <c:pt idx="188">
                  <c:v>9854.9424648860258</c:v>
                </c:pt>
                <c:pt idx="189">
                  <c:v>9889.0340440218188</c:v>
                </c:pt>
                <c:pt idx="190">
                  <c:v>9932.1936483846766</c:v>
                </c:pt>
                <c:pt idx="191">
                  <c:v>9989.2069965347418</c:v>
                </c:pt>
                <c:pt idx="192">
                  <c:v>10037.57609360744</c:v>
                </c:pt>
                <c:pt idx="193">
                  <c:v>10086.903082152259</c:v>
                </c:pt>
                <c:pt idx="194">
                  <c:v>10122.40760132678</c:v>
                </c:pt>
                <c:pt idx="195">
                  <c:v>10176.044456872491</c:v>
                </c:pt>
                <c:pt idx="196">
                  <c:v>10217.297184119299</c:v>
                </c:pt>
                <c:pt idx="197">
                  <c:v>10262.229701343311</c:v>
                </c:pt>
                <c:pt idx="198">
                  <c:v>10315.59720151181</c:v>
                </c:pt>
                <c:pt idx="199">
                  <c:v>10393.62905743874</c:v>
                </c:pt>
                <c:pt idx="200">
                  <c:v>10461.836295391429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7-4D45-A038-CF5AB7577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19168"/>
        <c:axId val="1036134528"/>
      </c:lineChart>
      <c:dateAx>
        <c:axId val="1036119168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34528"/>
        <c:crosses val="autoZero"/>
        <c:auto val="1"/>
        <c:lblOffset val="100"/>
        <c:baseTimeUnit val="months"/>
        <c:majorUnit val="12"/>
        <c:majorTimeUnit val="months"/>
      </c:dateAx>
      <c:valAx>
        <c:axId val="1036134528"/>
        <c:scaling>
          <c:orientation val="minMax"/>
          <c:max val="12000"/>
          <c:min val="100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R$/m²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19168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982520754916538E-2"/>
          <c:y val="0.92231216293542739"/>
          <c:w val="0.95582919685592826"/>
          <c:h val="6.6225460435546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7185930229547"/>
          <c:y val="0.11527142983422885"/>
          <c:w val="0.83569751998647102"/>
          <c:h val="0.72057732139711494"/>
        </c:manualLayout>
      </c:layout>
      <c:lineChart>
        <c:grouping val="standard"/>
        <c:varyColors val="0"/>
        <c:ser>
          <c:idx val="0"/>
          <c:order val="0"/>
          <c:tx>
            <c:strRef>
              <c:f>df_fipezap!$G$1</c:f>
              <c:strCache>
                <c:ptCount val="1"/>
                <c:pt idx="0">
                  <c:v> Preço Médio Aluguel </c:v>
                </c:pt>
              </c:strCache>
            </c:strRef>
          </c:tx>
          <c:spPr>
            <a:ln w="412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df_fipezap!$G$2:$G$202</c:f>
              <c:numCache>
                <c:formatCode>_-[$R$-416]\ * #,##0_-;\-[$R$-416]\ * #,##0_-;_-[$R$-416]\ * "-"??_-;_-@_-</c:formatCode>
                <c:ptCount val="201"/>
                <c:pt idx="0">
                  <c:v>13.653975832064081</c:v>
                </c:pt>
                <c:pt idx="1">
                  <c:v>13.78615734376087</c:v>
                </c:pt>
                <c:pt idx="2">
                  <c:v>14.30169290229165</c:v>
                </c:pt>
                <c:pt idx="3">
                  <c:v>14.534028746643431</c:v>
                </c:pt>
                <c:pt idx="4">
                  <c:v>14.860792081033001</c:v>
                </c:pt>
                <c:pt idx="5">
                  <c:v>14.800798768659</c:v>
                </c:pt>
                <c:pt idx="6">
                  <c:v>15.03814432281739</c:v>
                </c:pt>
                <c:pt idx="7">
                  <c:v>15.12513312877118</c:v>
                </c:pt>
                <c:pt idx="8">
                  <c:v>15.441203674895259</c:v>
                </c:pt>
                <c:pt idx="9">
                  <c:v>15.68920392645952</c:v>
                </c:pt>
                <c:pt idx="10">
                  <c:v>15.80151827004439</c:v>
                </c:pt>
                <c:pt idx="11">
                  <c:v>15.807450901225019</c:v>
                </c:pt>
                <c:pt idx="12">
                  <c:v>15.853721484596431</c:v>
                </c:pt>
                <c:pt idx="13">
                  <c:v>16.074765963765881</c:v>
                </c:pt>
                <c:pt idx="14">
                  <c:v>16.204162578188779</c:v>
                </c:pt>
                <c:pt idx="15">
                  <c:v>16.27018803937441</c:v>
                </c:pt>
                <c:pt idx="16">
                  <c:v>16.32371830121366</c:v>
                </c:pt>
                <c:pt idx="17">
                  <c:v>16.45645480340589</c:v>
                </c:pt>
                <c:pt idx="18">
                  <c:v>16.48711723915963</c:v>
                </c:pt>
                <c:pt idx="19">
                  <c:v>16.587278103121701</c:v>
                </c:pt>
                <c:pt idx="20">
                  <c:v>16.689512569018149</c:v>
                </c:pt>
                <c:pt idx="21">
                  <c:v>16.964680577520909</c:v>
                </c:pt>
                <c:pt idx="22">
                  <c:v>17.133576691853168</c:v>
                </c:pt>
                <c:pt idx="23">
                  <c:v>17.302633701709102</c:v>
                </c:pt>
                <c:pt idx="24">
                  <c:v>17.337484763895901</c:v>
                </c:pt>
                <c:pt idx="25">
                  <c:v>17.61037898197052</c:v>
                </c:pt>
                <c:pt idx="26">
                  <c:v>18.07388230826086</c:v>
                </c:pt>
                <c:pt idx="27">
                  <c:v>18.598354221297932</c:v>
                </c:pt>
                <c:pt idx="28">
                  <c:v>18.905864833465781</c:v>
                </c:pt>
                <c:pt idx="29">
                  <c:v>18.992097842767912</c:v>
                </c:pt>
                <c:pt idx="30">
                  <c:v>19.094099886750271</c:v>
                </c:pt>
                <c:pt idx="31">
                  <c:v>19.26709168690277</c:v>
                </c:pt>
                <c:pt idx="32">
                  <c:v>19.585461843209</c:v>
                </c:pt>
                <c:pt idx="33">
                  <c:v>19.796106068756998</c:v>
                </c:pt>
                <c:pt idx="34">
                  <c:v>20.17183618967125</c:v>
                </c:pt>
                <c:pt idx="35">
                  <c:v>20.514717220240541</c:v>
                </c:pt>
                <c:pt idx="36">
                  <c:v>20.97833775487149</c:v>
                </c:pt>
                <c:pt idx="37">
                  <c:v>21.29741656378598</c:v>
                </c:pt>
                <c:pt idx="38">
                  <c:v>21.619067724337761</c:v>
                </c:pt>
                <c:pt idx="39">
                  <c:v>22.058690432897659</c:v>
                </c:pt>
                <c:pt idx="40">
                  <c:v>22.510039660599581</c:v>
                </c:pt>
                <c:pt idx="41">
                  <c:v>22.89477212736994</c:v>
                </c:pt>
                <c:pt idx="42">
                  <c:v>23.044081660428841</c:v>
                </c:pt>
                <c:pt idx="43">
                  <c:v>23.211924317623559</c:v>
                </c:pt>
                <c:pt idx="44">
                  <c:v>23.333214607994531</c:v>
                </c:pt>
                <c:pt idx="45">
                  <c:v>23.555189063988571</c:v>
                </c:pt>
                <c:pt idx="46">
                  <c:v>23.733088225516649</c:v>
                </c:pt>
                <c:pt idx="47">
                  <c:v>24.064057117097089</c:v>
                </c:pt>
                <c:pt idx="48">
                  <c:v>24.318601209605699</c:v>
                </c:pt>
                <c:pt idx="49">
                  <c:v>24.627394328817569</c:v>
                </c:pt>
                <c:pt idx="50">
                  <c:v>24.92700854982516</c:v>
                </c:pt>
                <c:pt idx="51">
                  <c:v>25.251620506498131</c:v>
                </c:pt>
                <c:pt idx="52">
                  <c:v>25.52198223802386</c:v>
                </c:pt>
                <c:pt idx="53">
                  <c:v>25.657481566564581</c:v>
                </c:pt>
                <c:pt idx="54">
                  <c:v>25.810220165252812</c:v>
                </c:pt>
                <c:pt idx="55">
                  <c:v>25.970768383643431</c:v>
                </c:pt>
                <c:pt idx="56">
                  <c:v>26.204387727786472</c:v>
                </c:pt>
                <c:pt idx="57">
                  <c:v>26.302062210224271</c:v>
                </c:pt>
                <c:pt idx="58">
                  <c:v>26.468963217747021</c:v>
                </c:pt>
                <c:pt idx="59">
                  <c:v>26.61005290262387</c:v>
                </c:pt>
                <c:pt idx="60">
                  <c:v>26.96337532702411</c:v>
                </c:pt>
                <c:pt idx="61">
                  <c:v>27.25299680670847</c:v>
                </c:pt>
                <c:pt idx="62">
                  <c:v>27.54834838416911</c:v>
                </c:pt>
                <c:pt idx="63">
                  <c:v>27.78226792123532</c:v>
                </c:pt>
                <c:pt idx="64">
                  <c:v>27.908011546557479</c:v>
                </c:pt>
                <c:pt idx="65">
                  <c:v>27.985381351535839</c:v>
                </c:pt>
                <c:pt idx="66">
                  <c:v>28.072555797730939</c:v>
                </c:pt>
                <c:pt idx="67">
                  <c:v>28.133584840941669</c:v>
                </c:pt>
                <c:pt idx="68">
                  <c:v>28.177090501376171</c:v>
                </c:pt>
                <c:pt idx="69">
                  <c:v>28.273346451775051</c:v>
                </c:pt>
                <c:pt idx="70">
                  <c:v>28.445155599573919</c:v>
                </c:pt>
                <c:pt idx="71">
                  <c:v>28.701423721182721</c:v>
                </c:pt>
                <c:pt idx="72">
                  <c:v>28.875560820968708</c:v>
                </c:pt>
                <c:pt idx="73">
                  <c:v>29.106212221765642</c:v>
                </c:pt>
                <c:pt idx="74">
                  <c:v>29.318133302737191</c:v>
                </c:pt>
                <c:pt idx="75">
                  <c:v>29.510221736753149</c:v>
                </c:pt>
                <c:pt idx="76">
                  <c:v>29.693554605760351</c:v>
                </c:pt>
                <c:pt idx="77">
                  <c:v>29.73510467196385</c:v>
                </c:pt>
                <c:pt idx="78">
                  <c:v>29.75203444902759</c:v>
                </c:pt>
                <c:pt idx="79">
                  <c:v>29.692380978981141</c:v>
                </c:pt>
                <c:pt idx="80">
                  <c:v>29.671536589247019</c:v>
                </c:pt>
                <c:pt idx="81">
                  <c:v>29.567528709146359</c:v>
                </c:pt>
                <c:pt idx="82">
                  <c:v>29.489488073012161</c:v>
                </c:pt>
                <c:pt idx="83">
                  <c:v>29.513507320069039</c:v>
                </c:pt>
                <c:pt idx="84">
                  <c:v>29.56177181457797</c:v>
                </c:pt>
                <c:pt idx="85">
                  <c:v>29.67298613922625</c:v>
                </c:pt>
                <c:pt idx="86">
                  <c:v>29.76573306870781</c:v>
                </c:pt>
                <c:pt idx="87">
                  <c:v>29.81481535581807</c:v>
                </c:pt>
                <c:pt idx="88">
                  <c:v>29.76099965541755</c:v>
                </c:pt>
                <c:pt idx="89">
                  <c:v>29.564187426711911</c:v>
                </c:pt>
                <c:pt idx="90">
                  <c:v>29.36606435716778</c:v>
                </c:pt>
                <c:pt idx="91">
                  <c:v>29.15576964526392</c:v>
                </c:pt>
                <c:pt idx="92">
                  <c:v>28.928035826534021</c:v>
                </c:pt>
                <c:pt idx="93">
                  <c:v>28.73483994873391</c:v>
                </c:pt>
                <c:pt idx="94">
                  <c:v>28.538334688588769</c:v>
                </c:pt>
                <c:pt idx="95">
                  <c:v>28.526975345978649</c:v>
                </c:pt>
                <c:pt idx="96">
                  <c:v>28.48040176688502</c:v>
                </c:pt>
                <c:pt idx="97">
                  <c:v>28.480979053465351</c:v>
                </c:pt>
                <c:pt idx="98">
                  <c:v>28.448007078226698</c:v>
                </c:pt>
                <c:pt idx="99">
                  <c:v>28.384446669660381</c:v>
                </c:pt>
                <c:pt idx="100">
                  <c:v>28.23633540948618</c:v>
                </c:pt>
                <c:pt idx="101">
                  <c:v>28.019077089506929</c:v>
                </c:pt>
                <c:pt idx="102">
                  <c:v>27.830096718124331</c:v>
                </c:pt>
                <c:pt idx="103">
                  <c:v>27.727121727943839</c:v>
                </c:pt>
                <c:pt idx="104">
                  <c:v>27.689083878533641</c:v>
                </c:pt>
                <c:pt idx="105">
                  <c:v>27.642820720174051</c:v>
                </c:pt>
                <c:pt idx="106">
                  <c:v>27.61234711515889</c:v>
                </c:pt>
                <c:pt idx="107">
                  <c:v>27.606369246370839</c:v>
                </c:pt>
                <c:pt idx="108">
                  <c:v>27.653346992410601</c:v>
                </c:pt>
                <c:pt idx="109">
                  <c:v>27.694989324678939</c:v>
                </c:pt>
                <c:pt idx="110">
                  <c:v>27.73607031638705</c:v>
                </c:pt>
                <c:pt idx="111">
                  <c:v>27.76036902775536</c:v>
                </c:pt>
                <c:pt idx="112">
                  <c:v>27.76978568396979</c:v>
                </c:pt>
                <c:pt idx="113">
                  <c:v>27.737466569485751</c:v>
                </c:pt>
                <c:pt idx="114">
                  <c:v>27.678000995864029</c:v>
                </c:pt>
                <c:pt idx="115">
                  <c:v>27.585519155381139</c:v>
                </c:pt>
                <c:pt idx="116">
                  <c:v>27.50606973332193</c:v>
                </c:pt>
                <c:pt idx="117">
                  <c:v>27.42908543337122</c:v>
                </c:pt>
                <c:pt idx="118">
                  <c:v>27.389877029277521</c:v>
                </c:pt>
                <c:pt idx="119">
                  <c:v>27.414878153157659</c:v>
                </c:pt>
                <c:pt idx="120">
                  <c:v>27.510605705195719</c:v>
                </c:pt>
                <c:pt idx="121">
                  <c:v>27.669486165688621</c:v>
                </c:pt>
                <c:pt idx="122">
                  <c:v>27.81845736474277</c:v>
                </c:pt>
                <c:pt idx="123">
                  <c:v>27.89962150124833</c:v>
                </c:pt>
                <c:pt idx="124">
                  <c:v>27.936906244189579</c:v>
                </c:pt>
                <c:pt idx="125">
                  <c:v>27.944222024961761</c:v>
                </c:pt>
                <c:pt idx="126">
                  <c:v>27.960828636266189</c:v>
                </c:pt>
                <c:pt idx="127">
                  <c:v>27.981893207427682</c:v>
                </c:pt>
                <c:pt idx="128">
                  <c:v>27.978906746448519</c:v>
                </c:pt>
                <c:pt idx="129">
                  <c:v>27.968582987335541</c:v>
                </c:pt>
                <c:pt idx="130">
                  <c:v>27.946879503718929</c:v>
                </c:pt>
                <c:pt idx="131">
                  <c:v>28.053052873896959</c:v>
                </c:pt>
                <c:pt idx="132">
                  <c:v>28.168591410222291</c:v>
                </c:pt>
                <c:pt idx="133">
                  <c:v>28.35223177200481</c:v>
                </c:pt>
                <c:pt idx="134">
                  <c:v>28.524646724757201</c:v>
                </c:pt>
                <c:pt idx="135">
                  <c:v>28.75464341303142</c:v>
                </c:pt>
                <c:pt idx="136">
                  <c:v>28.915351368293809</c:v>
                </c:pt>
                <c:pt idx="137">
                  <c:v>29.020601074499901</c:v>
                </c:pt>
                <c:pt idx="138">
                  <c:v>29.044424482667189</c:v>
                </c:pt>
                <c:pt idx="139">
                  <c:v>29.06556760105671</c:v>
                </c:pt>
                <c:pt idx="140">
                  <c:v>29.12933077547649</c:v>
                </c:pt>
                <c:pt idx="141">
                  <c:v>29.24971937993735</c:v>
                </c:pt>
                <c:pt idx="142">
                  <c:v>29.353804167205549</c:v>
                </c:pt>
                <c:pt idx="143">
                  <c:v>29.435352574007538</c:v>
                </c:pt>
                <c:pt idx="144">
                  <c:v>29.548526539193301</c:v>
                </c:pt>
                <c:pt idx="145">
                  <c:v>29.699117981544461</c:v>
                </c:pt>
                <c:pt idx="146">
                  <c:v>29.992114254383161</c:v>
                </c:pt>
                <c:pt idx="147">
                  <c:v>30.275749575100981</c:v>
                </c:pt>
                <c:pt idx="148">
                  <c:v>30.40374319942098</c:v>
                </c:pt>
                <c:pt idx="149">
                  <c:v>30.363066094133352</c:v>
                </c:pt>
                <c:pt idx="150">
                  <c:v>30.242455869139039</c:v>
                </c:pt>
                <c:pt idx="151">
                  <c:v>30.156427478002549</c:v>
                </c:pt>
                <c:pt idx="152">
                  <c:v>30.062924352962909</c:v>
                </c:pt>
                <c:pt idx="153">
                  <c:v>30.026962757939518</c:v>
                </c:pt>
                <c:pt idx="154">
                  <c:v>30.035971774955961</c:v>
                </c:pt>
                <c:pt idx="155">
                  <c:v>30.16521227318702</c:v>
                </c:pt>
                <c:pt idx="156">
                  <c:v>30.229778133515371</c:v>
                </c:pt>
                <c:pt idx="157">
                  <c:v>30.300838780330089</c:v>
                </c:pt>
                <c:pt idx="158">
                  <c:v>30.30623459519256</c:v>
                </c:pt>
                <c:pt idx="159">
                  <c:v>30.364743016819471</c:v>
                </c:pt>
                <c:pt idx="160">
                  <c:v>30.397023552059508</c:v>
                </c:pt>
                <c:pt idx="161">
                  <c:v>30.396212626078029</c:v>
                </c:pt>
                <c:pt idx="162">
                  <c:v>30.43642189655343</c:v>
                </c:pt>
                <c:pt idx="163">
                  <c:v>30.548092079432919</c:v>
                </c:pt>
                <c:pt idx="164">
                  <c:v>30.70770690041671</c:v>
                </c:pt>
                <c:pt idx="165">
                  <c:v>30.88194576080851</c:v>
                </c:pt>
                <c:pt idx="166">
                  <c:v>31.084406691597501</c:v>
                </c:pt>
                <c:pt idx="167">
                  <c:v>31.3328803316662</c:v>
                </c:pt>
                <c:pt idx="168">
                  <c:v>31.654140105015511</c:v>
                </c:pt>
                <c:pt idx="169">
                  <c:v>32.084703641763006</c:v>
                </c:pt>
                <c:pt idx="170">
                  <c:v>32.607878627677572</c:v>
                </c:pt>
                <c:pt idx="171">
                  <c:v>33.207159453874972</c:v>
                </c:pt>
                <c:pt idx="172">
                  <c:v>33.77275231098988</c:v>
                </c:pt>
                <c:pt idx="173">
                  <c:v>34.305066243022942</c:v>
                </c:pt>
                <c:pt idx="174">
                  <c:v>34.773632711288151</c:v>
                </c:pt>
                <c:pt idx="175">
                  <c:v>35.225607802091169</c:v>
                </c:pt>
                <c:pt idx="176">
                  <c:v>35.606652173532098</c:v>
                </c:pt>
                <c:pt idx="177">
                  <c:v>35.916753757504743</c:v>
                </c:pt>
                <c:pt idx="178">
                  <c:v>36.199213721277992</c:v>
                </c:pt>
                <c:pt idx="179">
                  <c:v>36.518575700168817</c:v>
                </c:pt>
                <c:pt idx="180">
                  <c:v>36.959296860895073</c:v>
                </c:pt>
                <c:pt idx="181">
                  <c:v>37.554096545105907</c:v>
                </c:pt>
                <c:pt idx="182">
                  <c:v>38.209801443656787</c:v>
                </c:pt>
                <c:pt idx="183">
                  <c:v>38.852485686928119</c:v>
                </c:pt>
                <c:pt idx="184">
                  <c:v>39.352773722515387</c:v>
                </c:pt>
                <c:pt idx="185">
                  <c:v>39.894210284750571</c:v>
                </c:pt>
                <c:pt idx="186">
                  <c:v>40.431288647393977</c:v>
                </c:pt>
                <c:pt idx="187">
                  <c:v>40.967550235863229</c:v>
                </c:pt>
                <c:pt idx="188">
                  <c:v>41.359173218012181</c:v>
                </c:pt>
                <c:pt idx="189">
                  <c:v>41.648574814695493</c:v>
                </c:pt>
                <c:pt idx="190">
                  <c:v>42.002432688481491</c:v>
                </c:pt>
                <c:pt idx="191">
                  <c:v>42.421325785872753</c:v>
                </c:pt>
                <c:pt idx="192">
                  <c:v>42.955616711542532</c:v>
                </c:pt>
                <c:pt idx="193">
                  <c:v>43.505948308905523</c:v>
                </c:pt>
                <c:pt idx="194">
                  <c:v>44.01210657897893</c:v>
                </c:pt>
                <c:pt idx="195">
                  <c:v>44.619068771462928</c:v>
                </c:pt>
                <c:pt idx="196">
                  <c:v>45.177837564614677</c:v>
                </c:pt>
                <c:pt idx="197">
                  <c:v>45.823063575706271</c:v>
                </c:pt>
                <c:pt idx="198">
                  <c:v>46.335636511938937</c:v>
                </c:pt>
                <c:pt idx="199">
                  <c:v>46.335636511938937</c:v>
                </c:pt>
                <c:pt idx="200">
                  <c:v>46.741784608794781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B-431D-B8FD-960B67CCC62F}"/>
            </c:ext>
          </c:extLst>
        </c:ser>
        <c:ser>
          <c:idx val="1"/>
          <c:order val="1"/>
          <c:tx>
            <c:strRef>
              <c:f>df_fipezap!$H$1</c:f>
              <c:strCache>
                <c:ptCount val="1"/>
                <c:pt idx="0">
                  <c:v> Preço Médio Aluguel 1D 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df_fipezap!$H$2:$H$202</c:f>
              <c:numCache>
                <c:formatCode>_-[$R$-416]\ * #,##0_-;\-[$R$-416]\ * #,##0_-;_-[$R$-416]\ * "-"??_-;_-@_-</c:formatCode>
                <c:ptCount val="201"/>
                <c:pt idx="0">
                  <c:v>16.060989573186578</c:v>
                </c:pt>
                <c:pt idx="1">
                  <c:v>16.38840535143941</c:v>
                </c:pt>
                <c:pt idx="2">
                  <c:v>17.83438208917801</c:v>
                </c:pt>
                <c:pt idx="3">
                  <c:v>18.066778132825771</c:v>
                </c:pt>
                <c:pt idx="4">
                  <c:v>18.48807992074272</c:v>
                </c:pt>
                <c:pt idx="5">
                  <c:v>17.62774050196154</c:v>
                </c:pt>
                <c:pt idx="6">
                  <c:v>17.956470505076741</c:v>
                </c:pt>
                <c:pt idx="7">
                  <c:v>17.998053783099561</c:v>
                </c:pt>
                <c:pt idx="8">
                  <c:v>18.722431182206119</c:v>
                </c:pt>
                <c:pt idx="9">
                  <c:v>19.499276128133658</c:v>
                </c:pt>
                <c:pt idx="10">
                  <c:v>19.75986602030417</c:v>
                </c:pt>
                <c:pt idx="11">
                  <c:v>19.890120034955409</c:v>
                </c:pt>
                <c:pt idx="12">
                  <c:v>19.816311947651869</c:v>
                </c:pt>
                <c:pt idx="13">
                  <c:v>20.094542084047809</c:v>
                </c:pt>
                <c:pt idx="14">
                  <c:v>20.08320499615888</c:v>
                </c:pt>
                <c:pt idx="15">
                  <c:v>19.9351729345168</c:v>
                </c:pt>
                <c:pt idx="16">
                  <c:v>20.005367523286441</c:v>
                </c:pt>
                <c:pt idx="17">
                  <c:v>20.39823490540104</c:v>
                </c:pt>
                <c:pt idx="18">
                  <c:v>20.58908170866113</c:v>
                </c:pt>
                <c:pt idx="19">
                  <c:v>20.730849688869931</c:v>
                </c:pt>
                <c:pt idx="20">
                  <c:v>20.539527464260349</c:v>
                </c:pt>
                <c:pt idx="21">
                  <c:v>20.675272681780068</c:v>
                </c:pt>
                <c:pt idx="22">
                  <c:v>20.657871179217992</c:v>
                </c:pt>
                <c:pt idx="23">
                  <c:v>20.789193420803251</c:v>
                </c:pt>
                <c:pt idx="24">
                  <c:v>20.517116873772721</c:v>
                </c:pt>
                <c:pt idx="25">
                  <c:v>20.912241209225979</c:v>
                </c:pt>
                <c:pt idx="26">
                  <c:v>21.685587522378611</c:v>
                </c:pt>
                <c:pt idx="27">
                  <c:v>22.63824550536556</c:v>
                </c:pt>
                <c:pt idx="28">
                  <c:v>22.846679462006879</c:v>
                </c:pt>
                <c:pt idx="29">
                  <c:v>22.612712401530938</c:v>
                </c:pt>
                <c:pt idx="30">
                  <c:v>22.584175701549089</c:v>
                </c:pt>
                <c:pt idx="31">
                  <c:v>22.903956066006351</c:v>
                </c:pt>
                <c:pt idx="32">
                  <c:v>23.626139891864039</c:v>
                </c:pt>
                <c:pt idx="33">
                  <c:v>23.983188111075531</c:v>
                </c:pt>
                <c:pt idx="34">
                  <c:v>24.659586517998139</c:v>
                </c:pt>
                <c:pt idx="35">
                  <c:v>25.187502223394411</c:v>
                </c:pt>
                <c:pt idx="36">
                  <c:v>26.07122931973608</c:v>
                </c:pt>
                <c:pt idx="37">
                  <c:v>26.367271374455228</c:v>
                </c:pt>
                <c:pt idx="38">
                  <c:v>26.6868098703785</c:v>
                </c:pt>
                <c:pt idx="39">
                  <c:v>27.169866253028641</c:v>
                </c:pt>
                <c:pt idx="40">
                  <c:v>27.83366724818196</c:v>
                </c:pt>
                <c:pt idx="41">
                  <c:v>28.398635561003601</c:v>
                </c:pt>
                <c:pt idx="42">
                  <c:v>28.477665847071101</c:v>
                </c:pt>
                <c:pt idx="43">
                  <c:v>28.706182998082841</c:v>
                </c:pt>
                <c:pt idx="44">
                  <c:v>28.878339755437061</c:v>
                </c:pt>
                <c:pt idx="45">
                  <c:v>29.300018291384269</c:v>
                </c:pt>
                <c:pt idx="46">
                  <c:v>29.48386373460098</c:v>
                </c:pt>
                <c:pt idx="47">
                  <c:v>29.773454283167499</c:v>
                </c:pt>
                <c:pt idx="48">
                  <c:v>29.89584189012837</c:v>
                </c:pt>
                <c:pt idx="49">
                  <c:v>30.290878519868031</c:v>
                </c:pt>
                <c:pt idx="50">
                  <c:v>30.727811207512939</c:v>
                </c:pt>
                <c:pt idx="51">
                  <c:v>31.220294472740321</c:v>
                </c:pt>
                <c:pt idx="52">
                  <c:v>31.608351539776621</c:v>
                </c:pt>
                <c:pt idx="53">
                  <c:v>31.802977322088282</c:v>
                </c:pt>
                <c:pt idx="54">
                  <c:v>32.046442085387177</c:v>
                </c:pt>
                <c:pt idx="55">
                  <c:v>32.209784768686823</c:v>
                </c:pt>
                <c:pt idx="56">
                  <c:v>32.511512181612503</c:v>
                </c:pt>
                <c:pt idx="57">
                  <c:v>32.38598978892513</c:v>
                </c:pt>
                <c:pt idx="58">
                  <c:v>32.527096519659899</c:v>
                </c:pt>
                <c:pt idx="59">
                  <c:v>32.598561384442839</c:v>
                </c:pt>
                <c:pt idx="60">
                  <c:v>33.197327960987387</c:v>
                </c:pt>
                <c:pt idx="61">
                  <c:v>33.623642868086442</c:v>
                </c:pt>
                <c:pt idx="62">
                  <c:v>34.084350040148188</c:v>
                </c:pt>
                <c:pt idx="63">
                  <c:v>34.36739345317018</c:v>
                </c:pt>
                <c:pt idx="64">
                  <c:v>34.457273219863097</c:v>
                </c:pt>
                <c:pt idx="65">
                  <c:v>34.497123732181088</c:v>
                </c:pt>
                <c:pt idx="66">
                  <c:v>34.62401998746234</c:v>
                </c:pt>
                <c:pt idx="67">
                  <c:v>34.763053754889633</c:v>
                </c:pt>
                <c:pt idx="68">
                  <c:v>34.82506764127244</c:v>
                </c:pt>
                <c:pt idx="69">
                  <c:v>34.917916454632852</c:v>
                </c:pt>
                <c:pt idx="70">
                  <c:v>35.129109127016221</c:v>
                </c:pt>
                <c:pt idx="71">
                  <c:v>35.629048987027971</c:v>
                </c:pt>
                <c:pt idx="72">
                  <c:v>36.02194385830223</c:v>
                </c:pt>
                <c:pt idx="73">
                  <c:v>36.382818747073088</c:v>
                </c:pt>
                <c:pt idx="74">
                  <c:v>36.551313908234228</c:v>
                </c:pt>
                <c:pt idx="75">
                  <c:v>36.860279632066288</c:v>
                </c:pt>
                <c:pt idx="76">
                  <c:v>37.605974623791013</c:v>
                </c:pt>
                <c:pt idx="77">
                  <c:v>37.846067644102362</c:v>
                </c:pt>
                <c:pt idx="78">
                  <c:v>37.946167215260147</c:v>
                </c:pt>
                <c:pt idx="79">
                  <c:v>37.663206238058443</c:v>
                </c:pt>
                <c:pt idx="80">
                  <c:v>37.766479520762637</c:v>
                </c:pt>
                <c:pt idx="81">
                  <c:v>37.701252353429702</c:v>
                </c:pt>
                <c:pt idx="82">
                  <c:v>37.721140354606412</c:v>
                </c:pt>
                <c:pt idx="83">
                  <c:v>37.847731152040417</c:v>
                </c:pt>
                <c:pt idx="84">
                  <c:v>37.975037739537889</c:v>
                </c:pt>
                <c:pt idx="85">
                  <c:v>38.069828003587652</c:v>
                </c:pt>
                <c:pt idx="86">
                  <c:v>38.181212585145047</c:v>
                </c:pt>
                <c:pt idx="87">
                  <c:v>38.153120063426648</c:v>
                </c:pt>
                <c:pt idx="88">
                  <c:v>38.157044590724468</c:v>
                </c:pt>
                <c:pt idx="89">
                  <c:v>37.914893554911238</c:v>
                </c:pt>
                <c:pt idx="90">
                  <c:v>37.804190804991073</c:v>
                </c:pt>
                <c:pt idx="91">
                  <c:v>37.537664612758142</c:v>
                </c:pt>
                <c:pt idx="92">
                  <c:v>37.257416557507632</c:v>
                </c:pt>
                <c:pt idx="93">
                  <c:v>36.869657529455978</c:v>
                </c:pt>
                <c:pt idx="94">
                  <c:v>36.637448349879278</c:v>
                </c:pt>
                <c:pt idx="95">
                  <c:v>36.844609493371109</c:v>
                </c:pt>
                <c:pt idx="96">
                  <c:v>36.87121416709067</c:v>
                </c:pt>
                <c:pt idx="97">
                  <c:v>36.928592987584842</c:v>
                </c:pt>
                <c:pt idx="98">
                  <c:v>36.875255833381893</c:v>
                </c:pt>
                <c:pt idx="99">
                  <c:v>36.838148073961193</c:v>
                </c:pt>
                <c:pt idx="100">
                  <c:v>36.682987962746992</c:v>
                </c:pt>
                <c:pt idx="101">
                  <c:v>36.358093515992437</c:v>
                </c:pt>
                <c:pt idx="102">
                  <c:v>36.047998838169804</c:v>
                </c:pt>
                <c:pt idx="103">
                  <c:v>35.854569520090322</c:v>
                </c:pt>
                <c:pt idx="104">
                  <c:v>35.79449562076919</c:v>
                </c:pt>
                <c:pt idx="105">
                  <c:v>35.688176892243867</c:v>
                </c:pt>
                <c:pt idx="106">
                  <c:v>35.585553894052232</c:v>
                </c:pt>
                <c:pt idx="107">
                  <c:v>35.570958525362698</c:v>
                </c:pt>
                <c:pt idx="108">
                  <c:v>35.650075351187162</c:v>
                </c:pt>
                <c:pt idx="109">
                  <c:v>35.747896412848966</c:v>
                </c:pt>
                <c:pt idx="110">
                  <c:v>35.857580251615651</c:v>
                </c:pt>
                <c:pt idx="111">
                  <c:v>35.966914881894702</c:v>
                </c:pt>
                <c:pt idx="112">
                  <c:v>35.992294049033227</c:v>
                </c:pt>
                <c:pt idx="113">
                  <c:v>35.928680170404547</c:v>
                </c:pt>
                <c:pt idx="114">
                  <c:v>35.672412572052743</c:v>
                </c:pt>
                <c:pt idx="115">
                  <c:v>35.485052284560069</c:v>
                </c:pt>
                <c:pt idx="116">
                  <c:v>35.298926011447037</c:v>
                </c:pt>
                <c:pt idx="117">
                  <c:v>35.249924008099192</c:v>
                </c:pt>
                <c:pt idx="118">
                  <c:v>35.180141887827901</c:v>
                </c:pt>
                <c:pt idx="119">
                  <c:v>35.238783420486797</c:v>
                </c:pt>
                <c:pt idx="120">
                  <c:v>35.329556785838342</c:v>
                </c:pt>
                <c:pt idx="121">
                  <c:v>35.60272187390666</c:v>
                </c:pt>
                <c:pt idx="122">
                  <c:v>35.831966984175843</c:v>
                </c:pt>
                <c:pt idx="123">
                  <c:v>36.000782347971366</c:v>
                </c:pt>
                <c:pt idx="124">
                  <c:v>36.097135759942681</c:v>
                </c:pt>
                <c:pt idx="125">
                  <c:v>36.113773331137992</c:v>
                </c:pt>
                <c:pt idx="126">
                  <c:v>36.152844070132801</c:v>
                </c:pt>
                <c:pt idx="127">
                  <c:v>36.214712580637197</c:v>
                </c:pt>
                <c:pt idx="128">
                  <c:v>36.368206556644381</c:v>
                </c:pt>
                <c:pt idx="129">
                  <c:v>36.600782902189003</c:v>
                </c:pt>
                <c:pt idx="130">
                  <c:v>36.685100698668343</c:v>
                </c:pt>
                <c:pt idx="131">
                  <c:v>36.918719496974091</c:v>
                </c:pt>
                <c:pt idx="132">
                  <c:v>37.136079633903591</c:v>
                </c:pt>
                <c:pt idx="133">
                  <c:v>37.547687611156903</c:v>
                </c:pt>
                <c:pt idx="134">
                  <c:v>37.761295994202079</c:v>
                </c:pt>
                <c:pt idx="135">
                  <c:v>38.005532742760273</c:v>
                </c:pt>
                <c:pt idx="136">
                  <c:v>38.140586885722847</c:v>
                </c:pt>
                <c:pt idx="137">
                  <c:v>38.297999414105242</c:v>
                </c:pt>
                <c:pt idx="138">
                  <c:v>38.320287363717803</c:v>
                </c:pt>
                <c:pt idx="139">
                  <c:v>38.311982946499711</c:v>
                </c:pt>
                <c:pt idx="140">
                  <c:v>38.386694121019048</c:v>
                </c:pt>
                <c:pt idx="141">
                  <c:v>38.651880315818687</c:v>
                </c:pt>
                <c:pt idx="142">
                  <c:v>38.723663985586597</c:v>
                </c:pt>
                <c:pt idx="143">
                  <c:v>38.692798146063929</c:v>
                </c:pt>
                <c:pt idx="144">
                  <c:v>38.727316303069628</c:v>
                </c:pt>
                <c:pt idx="145">
                  <c:v>38.823382985430257</c:v>
                </c:pt>
                <c:pt idx="146">
                  <c:v>39.281169701539852</c:v>
                </c:pt>
                <c:pt idx="147">
                  <c:v>39.726349960410083</c:v>
                </c:pt>
                <c:pt idx="148">
                  <c:v>39.941467735546503</c:v>
                </c:pt>
                <c:pt idx="149">
                  <c:v>39.812492621133522</c:v>
                </c:pt>
                <c:pt idx="150">
                  <c:v>39.568114164937079</c:v>
                </c:pt>
                <c:pt idx="151">
                  <c:v>39.368639974557738</c:v>
                </c:pt>
                <c:pt idx="152">
                  <c:v>39.139728165467368</c:v>
                </c:pt>
                <c:pt idx="153">
                  <c:v>38.953778355926246</c:v>
                </c:pt>
                <c:pt idx="154">
                  <c:v>38.895624293303641</c:v>
                </c:pt>
                <c:pt idx="155">
                  <c:v>39.123546078027339</c:v>
                </c:pt>
                <c:pt idx="156">
                  <c:v>39.186516908522563</c:v>
                </c:pt>
                <c:pt idx="157">
                  <c:v>39.147659457862247</c:v>
                </c:pt>
                <c:pt idx="158">
                  <c:v>38.944789408370063</c:v>
                </c:pt>
                <c:pt idx="159">
                  <c:v>38.90032206285197</c:v>
                </c:pt>
                <c:pt idx="160">
                  <c:v>38.789088417469053</c:v>
                </c:pt>
                <c:pt idx="161">
                  <c:v>38.597275789309037</c:v>
                </c:pt>
                <c:pt idx="162">
                  <c:v>38.481939141571537</c:v>
                </c:pt>
                <c:pt idx="163">
                  <c:v>38.564971251336956</c:v>
                </c:pt>
                <c:pt idx="164">
                  <c:v>38.719728465412963</c:v>
                </c:pt>
                <c:pt idx="165">
                  <c:v>38.804435288898389</c:v>
                </c:pt>
                <c:pt idx="166">
                  <c:v>39.008247477559692</c:v>
                </c:pt>
                <c:pt idx="167">
                  <c:v>39.240124728831191</c:v>
                </c:pt>
                <c:pt idx="168">
                  <c:v>39.640565468704558</c:v>
                </c:pt>
                <c:pt idx="169">
                  <c:v>40.104836248388153</c:v>
                </c:pt>
                <c:pt idx="170">
                  <c:v>40.744148222403879</c:v>
                </c:pt>
                <c:pt idx="171">
                  <c:v>41.54206625143982</c:v>
                </c:pt>
                <c:pt idx="172">
                  <c:v>42.285701101969522</c:v>
                </c:pt>
                <c:pt idx="173">
                  <c:v>42.951877705574617</c:v>
                </c:pt>
                <c:pt idx="174">
                  <c:v>43.491495585421013</c:v>
                </c:pt>
                <c:pt idx="175">
                  <c:v>44.067405335255557</c:v>
                </c:pt>
                <c:pt idx="176">
                  <c:v>44.68426100373609</c:v>
                </c:pt>
                <c:pt idx="177">
                  <c:v>45.163496430886191</c:v>
                </c:pt>
                <c:pt idx="178">
                  <c:v>45.590173651161237</c:v>
                </c:pt>
                <c:pt idx="179">
                  <c:v>46.032146258156317</c:v>
                </c:pt>
                <c:pt idx="180">
                  <c:v>46.711948297377589</c:v>
                </c:pt>
                <c:pt idx="181">
                  <c:v>47.57850037925607</c:v>
                </c:pt>
                <c:pt idx="182">
                  <c:v>48.458841002081307</c:v>
                </c:pt>
                <c:pt idx="183">
                  <c:v>49.327948009433413</c:v>
                </c:pt>
                <c:pt idx="184">
                  <c:v>49.977546232914783</c:v>
                </c:pt>
                <c:pt idx="185">
                  <c:v>50.809712671652832</c:v>
                </c:pt>
                <c:pt idx="186">
                  <c:v>51.708166607682372</c:v>
                </c:pt>
                <c:pt idx="187">
                  <c:v>52.63006859641812</c:v>
                </c:pt>
                <c:pt idx="188">
                  <c:v>53.223309079386503</c:v>
                </c:pt>
                <c:pt idx="189">
                  <c:v>53.625543593416403</c:v>
                </c:pt>
                <c:pt idx="190">
                  <c:v>54.158592357697728</c:v>
                </c:pt>
                <c:pt idx="191">
                  <c:v>54.8851463332919</c:v>
                </c:pt>
                <c:pt idx="192">
                  <c:v>55.700683257444581</c:v>
                </c:pt>
                <c:pt idx="193">
                  <c:v>56.592647655456787</c:v>
                </c:pt>
                <c:pt idx="194">
                  <c:v>57.288184129217413</c:v>
                </c:pt>
                <c:pt idx="195">
                  <c:v>58.311459278099377</c:v>
                </c:pt>
                <c:pt idx="196">
                  <c:v>59.148432591600297</c:v>
                </c:pt>
                <c:pt idx="197">
                  <c:v>60.137405485590598</c:v>
                </c:pt>
                <c:pt idx="198">
                  <c:v>60.744036970510237</c:v>
                </c:pt>
                <c:pt idx="199">
                  <c:v>61.148870704625587</c:v>
                </c:pt>
                <c:pt idx="200">
                  <c:v>61.148870704625587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B-431D-B8FD-960B67CCC62F}"/>
            </c:ext>
          </c:extLst>
        </c:ser>
        <c:ser>
          <c:idx val="2"/>
          <c:order val="2"/>
          <c:tx>
            <c:strRef>
              <c:f>df_fipezap!$I$1</c:f>
              <c:strCache>
                <c:ptCount val="1"/>
                <c:pt idx="0">
                  <c:v> Preço Médio Aluguel 2D 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df_fipezap!$I$2:$I$202</c:f>
              <c:numCache>
                <c:formatCode>_-[$R$-416]\ * #,##0_-;\-[$R$-416]\ * #,##0_-;_-[$R$-416]\ * "-"??_-;_-@_-</c:formatCode>
                <c:ptCount val="201"/>
                <c:pt idx="0">
                  <c:v>12.836005917335569</c:v>
                </c:pt>
                <c:pt idx="1">
                  <c:v>12.95414772206615</c:v>
                </c:pt>
                <c:pt idx="2">
                  <c:v>13.33466987313388</c:v>
                </c:pt>
                <c:pt idx="3">
                  <c:v>13.45456131860449</c:v>
                </c:pt>
                <c:pt idx="4">
                  <c:v>13.731468961011011</c:v>
                </c:pt>
                <c:pt idx="5">
                  <c:v>13.665551211100031</c:v>
                </c:pt>
                <c:pt idx="6">
                  <c:v>13.941234346524899</c:v>
                </c:pt>
                <c:pt idx="7">
                  <c:v>14.00734257904001</c:v>
                </c:pt>
                <c:pt idx="8">
                  <c:v>14.38009421890702</c:v>
                </c:pt>
                <c:pt idx="9">
                  <c:v>14.5846236127762</c:v>
                </c:pt>
                <c:pt idx="10">
                  <c:v>14.59523179619532</c:v>
                </c:pt>
                <c:pt idx="11">
                  <c:v>14.449108785624549</c:v>
                </c:pt>
                <c:pt idx="12">
                  <c:v>14.50565384417615</c:v>
                </c:pt>
                <c:pt idx="13">
                  <c:v>14.84210682894544</c:v>
                </c:pt>
                <c:pt idx="14">
                  <c:v>15.0794331857656</c:v>
                </c:pt>
                <c:pt idx="15">
                  <c:v>15.296382452147339</c:v>
                </c:pt>
                <c:pt idx="16">
                  <c:v>15.32572886398291</c:v>
                </c:pt>
                <c:pt idx="17">
                  <c:v>15.447069216687529</c:v>
                </c:pt>
                <c:pt idx="18">
                  <c:v>15.41143124292285</c:v>
                </c:pt>
                <c:pt idx="19">
                  <c:v>15.60708939396301</c:v>
                </c:pt>
                <c:pt idx="20">
                  <c:v>15.83817100994318</c:v>
                </c:pt>
                <c:pt idx="21">
                  <c:v>16.224584238021279</c:v>
                </c:pt>
                <c:pt idx="22">
                  <c:v>16.43402474656185</c:v>
                </c:pt>
                <c:pt idx="23">
                  <c:v>16.553309214890781</c:v>
                </c:pt>
                <c:pt idx="24">
                  <c:v>16.614547044540409</c:v>
                </c:pt>
                <c:pt idx="25">
                  <c:v>16.81301972695498</c:v>
                </c:pt>
                <c:pt idx="26">
                  <c:v>17.323142214478949</c:v>
                </c:pt>
                <c:pt idx="27">
                  <c:v>17.877102774221601</c:v>
                </c:pt>
                <c:pt idx="28">
                  <c:v>18.375968394299619</c:v>
                </c:pt>
                <c:pt idx="29">
                  <c:v>18.566429632064381</c:v>
                </c:pt>
                <c:pt idx="30">
                  <c:v>18.620830606798279</c:v>
                </c:pt>
                <c:pt idx="31">
                  <c:v>18.64902366709806</c:v>
                </c:pt>
                <c:pt idx="32">
                  <c:v>18.721183358443799</c:v>
                </c:pt>
                <c:pt idx="33">
                  <c:v>18.867764107679779</c:v>
                </c:pt>
                <c:pt idx="34">
                  <c:v>19.080741213087631</c:v>
                </c:pt>
                <c:pt idx="35">
                  <c:v>19.443504128235379</c:v>
                </c:pt>
                <c:pt idx="36">
                  <c:v>19.714358055556652</c:v>
                </c:pt>
                <c:pt idx="37">
                  <c:v>20.122957475994451</c:v>
                </c:pt>
                <c:pt idx="38">
                  <c:v>20.37842916149976</c:v>
                </c:pt>
                <c:pt idx="39">
                  <c:v>20.884468548800349</c:v>
                </c:pt>
                <c:pt idx="40">
                  <c:v>21.263195736894751</c:v>
                </c:pt>
                <c:pt idx="41">
                  <c:v>21.61813125575863</c:v>
                </c:pt>
                <c:pt idx="42">
                  <c:v>21.764920365767701</c:v>
                </c:pt>
                <c:pt idx="43">
                  <c:v>21.952990697406221</c:v>
                </c:pt>
                <c:pt idx="44">
                  <c:v>21.994158939934081</c:v>
                </c:pt>
                <c:pt idx="45">
                  <c:v>22.074356453001901</c:v>
                </c:pt>
                <c:pt idx="46">
                  <c:v>22.103248568911798</c:v>
                </c:pt>
                <c:pt idx="47">
                  <c:v>22.493082199607429</c:v>
                </c:pt>
                <c:pt idx="48">
                  <c:v>22.91262659431969</c:v>
                </c:pt>
                <c:pt idx="49">
                  <c:v>23.283581261311831</c:v>
                </c:pt>
                <c:pt idx="50">
                  <c:v>23.60996927523572</c:v>
                </c:pt>
                <c:pt idx="51">
                  <c:v>23.84202546447759</c:v>
                </c:pt>
                <c:pt idx="52">
                  <c:v>24.054199400803611</c:v>
                </c:pt>
                <c:pt idx="53">
                  <c:v>24.059594138986711</c:v>
                </c:pt>
                <c:pt idx="54">
                  <c:v>24.14956916957987</c:v>
                </c:pt>
                <c:pt idx="55">
                  <c:v>24.269952264441201</c:v>
                </c:pt>
                <c:pt idx="56">
                  <c:v>24.458993788272078</c:v>
                </c:pt>
                <c:pt idx="57">
                  <c:v>24.60845065811149</c:v>
                </c:pt>
                <c:pt idx="58">
                  <c:v>24.754916630834419</c:v>
                </c:pt>
                <c:pt idx="59">
                  <c:v>24.922659331621151</c:v>
                </c:pt>
                <c:pt idx="60">
                  <c:v>25.207817126328681</c:v>
                </c:pt>
                <c:pt idx="61">
                  <c:v>25.45666036285288</c:v>
                </c:pt>
                <c:pt idx="62">
                  <c:v>25.748072355608581</c:v>
                </c:pt>
                <c:pt idx="63">
                  <c:v>26.039717598560649</c:v>
                </c:pt>
                <c:pt idx="64">
                  <c:v>26.22072934548649</c:v>
                </c:pt>
                <c:pt idx="65">
                  <c:v>26.365159305611058</c:v>
                </c:pt>
                <c:pt idx="66">
                  <c:v>26.479931647300251</c:v>
                </c:pt>
                <c:pt idx="67">
                  <c:v>26.557992864236759</c:v>
                </c:pt>
                <c:pt idx="68">
                  <c:v>26.575247871926852</c:v>
                </c:pt>
                <c:pt idx="69">
                  <c:v>26.62992543122477</c:v>
                </c:pt>
                <c:pt idx="70">
                  <c:v>26.799533197493339</c:v>
                </c:pt>
                <c:pt idx="71">
                  <c:v>27.033875200207351</c:v>
                </c:pt>
                <c:pt idx="72">
                  <c:v>27.16323386742674</c:v>
                </c:pt>
                <c:pt idx="73">
                  <c:v>27.35974624836663</c:v>
                </c:pt>
                <c:pt idx="74">
                  <c:v>27.547247539431911</c:v>
                </c:pt>
                <c:pt idx="75">
                  <c:v>27.777893896485018</c:v>
                </c:pt>
                <c:pt idx="76">
                  <c:v>27.839872333602511</c:v>
                </c:pt>
                <c:pt idx="77">
                  <c:v>27.856863245120291</c:v>
                </c:pt>
                <c:pt idx="78">
                  <c:v>27.849976947970351</c:v>
                </c:pt>
                <c:pt idx="79">
                  <c:v>27.844753940151278</c:v>
                </c:pt>
                <c:pt idx="80">
                  <c:v>27.77416790608649</c:v>
                </c:pt>
                <c:pt idx="81">
                  <c:v>27.66012236923364</c:v>
                </c:pt>
                <c:pt idx="82">
                  <c:v>27.557849145388062</c:v>
                </c:pt>
                <c:pt idx="83">
                  <c:v>27.5555948385013</c:v>
                </c:pt>
                <c:pt idx="84">
                  <c:v>27.577794415881041</c:v>
                </c:pt>
                <c:pt idx="85">
                  <c:v>27.718278826036581</c:v>
                </c:pt>
                <c:pt idx="86">
                  <c:v>27.845503193588389</c:v>
                </c:pt>
                <c:pt idx="87">
                  <c:v>27.91163650934681</c:v>
                </c:pt>
                <c:pt idx="88">
                  <c:v>27.846760803829511</c:v>
                </c:pt>
                <c:pt idx="89">
                  <c:v>27.678270904679941</c:v>
                </c:pt>
                <c:pt idx="90">
                  <c:v>27.50883150957354</c:v>
                </c:pt>
                <c:pt idx="91">
                  <c:v>27.34834842519934</c:v>
                </c:pt>
                <c:pt idx="92">
                  <c:v>27.130663272711569</c:v>
                </c:pt>
                <c:pt idx="93">
                  <c:v>27.00115884320261</c:v>
                </c:pt>
                <c:pt idx="94">
                  <c:v>26.778506243463731</c:v>
                </c:pt>
                <c:pt idx="95">
                  <c:v>26.69060765082164</c:v>
                </c:pt>
                <c:pt idx="96">
                  <c:v>26.60053446976757</c:v>
                </c:pt>
                <c:pt idx="97">
                  <c:v>26.588557387866221</c:v>
                </c:pt>
                <c:pt idx="98">
                  <c:v>26.58201503860073</c:v>
                </c:pt>
                <c:pt idx="99">
                  <c:v>26.49800853466034</c:v>
                </c:pt>
                <c:pt idx="100">
                  <c:v>26.33932977026145</c:v>
                </c:pt>
                <c:pt idx="101">
                  <c:v>26.152046081405281</c:v>
                </c:pt>
                <c:pt idx="102">
                  <c:v>25.994002078791599</c:v>
                </c:pt>
                <c:pt idx="103">
                  <c:v>25.922808697290129</c:v>
                </c:pt>
                <c:pt idx="104">
                  <c:v>25.867543076028991</c:v>
                </c:pt>
                <c:pt idx="105">
                  <c:v>25.817760974999342</c:v>
                </c:pt>
                <c:pt idx="106">
                  <c:v>25.784590248607639</c:v>
                </c:pt>
                <c:pt idx="107">
                  <c:v>25.760936911418259</c:v>
                </c:pt>
                <c:pt idx="108">
                  <c:v>25.792765544509621</c:v>
                </c:pt>
                <c:pt idx="109">
                  <c:v>25.807398095454591</c:v>
                </c:pt>
                <c:pt idx="110">
                  <c:v>25.824912992081391</c:v>
                </c:pt>
                <c:pt idx="111">
                  <c:v>25.853579240355231</c:v>
                </c:pt>
                <c:pt idx="112">
                  <c:v>25.887587772357431</c:v>
                </c:pt>
                <c:pt idx="113">
                  <c:v>25.870740838436308</c:v>
                </c:pt>
                <c:pt idx="114">
                  <c:v>25.838044105249651</c:v>
                </c:pt>
                <c:pt idx="115">
                  <c:v>25.724849102781558</c:v>
                </c:pt>
                <c:pt idx="116">
                  <c:v>25.657017250863891</c:v>
                </c:pt>
                <c:pt idx="117">
                  <c:v>25.561196849798481</c:v>
                </c:pt>
                <c:pt idx="118">
                  <c:v>25.545221312865841</c:v>
                </c:pt>
                <c:pt idx="119">
                  <c:v>25.58057633684135</c:v>
                </c:pt>
                <c:pt idx="120">
                  <c:v>25.68659544417876</c:v>
                </c:pt>
                <c:pt idx="121">
                  <c:v>25.815638486921522</c:v>
                </c:pt>
                <c:pt idx="122">
                  <c:v>25.929040810993691</c:v>
                </c:pt>
                <c:pt idx="123">
                  <c:v>25.990948999791129</c:v>
                </c:pt>
                <c:pt idx="124">
                  <c:v>26.01497289548967</c:v>
                </c:pt>
                <c:pt idx="125">
                  <c:v>26.055968957833791</c:v>
                </c:pt>
                <c:pt idx="126">
                  <c:v>26.118730461124681</c:v>
                </c:pt>
                <c:pt idx="127">
                  <c:v>26.178668554684691</c:v>
                </c:pt>
                <c:pt idx="128">
                  <c:v>26.18525333404499</c:v>
                </c:pt>
                <c:pt idx="129">
                  <c:v>26.125939629322229</c:v>
                </c:pt>
                <c:pt idx="130">
                  <c:v>26.083010755260759</c:v>
                </c:pt>
                <c:pt idx="131">
                  <c:v>26.119198500931191</c:v>
                </c:pt>
                <c:pt idx="132">
                  <c:v>26.20481041443507</c:v>
                </c:pt>
                <c:pt idx="133">
                  <c:v>26.336154681688889</c:v>
                </c:pt>
                <c:pt idx="134">
                  <c:v>26.5254775004991</c:v>
                </c:pt>
                <c:pt idx="135">
                  <c:v>26.799284696279219</c:v>
                </c:pt>
                <c:pt idx="136">
                  <c:v>26.952357691788841</c:v>
                </c:pt>
                <c:pt idx="137">
                  <c:v>26.994267604519731</c:v>
                </c:pt>
                <c:pt idx="138">
                  <c:v>26.9767028416099</c:v>
                </c:pt>
                <c:pt idx="139">
                  <c:v>26.988349880797379</c:v>
                </c:pt>
                <c:pt idx="140">
                  <c:v>27.062287375043539</c:v>
                </c:pt>
                <c:pt idx="141">
                  <c:v>27.171998484669501</c:v>
                </c:pt>
                <c:pt idx="142">
                  <c:v>27.278643930977431</c:v>
                </c:pt>
                <c:pt idx="143">
                  <c:v>27.398102139712972</c:v>
                </c:pt>
                <c:pt idx="144">
                  <c:v>27.539766274890969</c:v>
                </c:pt>
                <c:pt idx="145">
                  <c:v>27.70980128417721</c:v>
                </c:pt>
                <c:pt idx="146">
                  <c:v>27.945628765987919</c:v>
                </c:pt>
                <c:pt idx="147">
                  <c:v>28.190862676728059</c:v>
                </c:pt>
                <c:pt idx="148">
                  <c:v>28.288651567467209</c:v>
                </c:pt>
                <c:pt idx="149">
                  <c:v>28.228173306843331</c:v>
                </c:pt>
                <c:pt idx="150">
                  <c:v>28.075447939617689</c:v>
                </c:pt>
                <c:pt idx="151">
                  <c:v>27.95889686820302</c:v>
                </c:pt>
                <c:pt idx="152">
                  <c:v>27.873857509534371</c:v>
                </c:pt>
                <c:pt idx="153">
                  <c:v>27.8581256736522</c:v>
                </c:pt>
                <c:pt idx="154">
                  <c:v>27.861013649261459</c:v>
                </c:pt>
                <c:pt idx="155">
                  <c:v>27.942384120094399</c:v>
                </c:pt>
                <c:pt idx="156">
                  <c:v>28.020257799580548</c:v>
                </c:pt>
                <c:pt idx="157">
                  <c:v>28.121496012723689</c:v>
                </c:pt>
                <c:pt idx="158">
                  <c:v>28.1549637885091</c:v>
                </c:pt>
                <c:pt idx="159">
                  <c:v>28.200389157473818</c:v>
                </c:pt>
                <c:pt idx="160">
                  <c:v>28.27224166141221</c:v>
                </c:pt>
                <c:pt idx="161">
                  <c:v>28.321108296236151</c:v>
                </c:pt>
                <c:pt idx="162">
                  <c:v>28.408562311138681</c:v>
                </c:pt>
                <c:pt idx="163">
                  <c:v>28.521096691087031</c:v>
                </c:pt>
                <c:pt idx="164">
                  <c:v>28.690120742222359</c:v>
                </c:pt>
                <c:pt idx="165">
                  <c:v>28.881695317813591</c:v>
                </c:pt>
                <c:pt idx="166">
                  <c:v>29.06476271021948</c:v>
                </c:pt>
                <c:pt idx="167">
                  <c:v>29.28197027949221</c:v>
                </c:pt>
                <c:pt idx="168">
                  <c:v>29.579560654244311</c:v>
                </c:pt>
                <c:pt idx="169">
                  <c:v>29.966208017027611</c:v>
                </c:pt>
                <c:pt idx="170">
                  <c:v>30.450273472102669</c:v>
                </c:pt>
                <c:pt idx="171">
                  <c:v>31.020289449350461</c:v>
                </c:pt>
                <c:pt idx="172">
                  <c:v>31.67124654620719</c:v>
                </c:pt>
                <c:pt idx="173">
                  <c:v>32.30912853242846</c:v>
                </c:pt>
                <c:pt idx="174">
                  <c:v>32.871724748822643</c:v>
                </c:pt>
                <c:pt idx="175">
                  <c:v>33.355058396829861</c:v>
                </c:pt>
                <c:pt idx="176">
                  <c:v>33.68659950725781</c:v>
                </c:pt>
                <c:pt idx="177">
                  <c:v>33.955668426108652</c:v>
                </c:pt>
                <c:pt idx="178">
                  <c:v>34.20214811864183</c:v>
                </c:pt>
                <c:pt idx="179">
                  <c:v>34.475616133610401</c:v>
                </c:pt>
                <c:pt idx="180">
                  <c:v>34.851664954404811</c:v>
                </c:pt>
                <c:pt idx="181">
                  <c:v>35.352505611831774</c:v>
                </c:pt>
                <c:pt idx="182">
                  <c:v>35.954117973937123</c:v>
                </c:pt>
                <c:pt idx="183">
                  <c:v>36.56200038080739</c:v>
                </c:pt>
                <c:pt idx="184">
                  <c:v>37.099135729705232</c:v>
                </c:pt>
                <c:pt idx="185">
                  <c:v>37.611356314159963</c:v>
                </c:pt>
                <c:pt idx="186">
                  <c:v>38.001928356728072</c:v>
                </c:pt>
                <c:pt idx="187">
                  <c:v>38.392653828703082</c:v>
                </c:pt>
                <c:pt idx="188">
                  <c:v>38.76134839220164</c:v>
                </c:pt>
                <c:pt idx="189">
                  <c:v>39.100412792026667</c:v>
                </c:pt>
                <c:pt idx="190">
                  <c:v>39.46197498427621</c:v>
                </c:pt>
                <c:pt idx="191">
                  <c:v>39.787115124439786</c:v>
                </c:pt>
                <c:pt idx="192">
                  <c:v>40.23506995745835</c:v>
                </c:pt>
                <c:pt idx="193">
                  <c:v>40.639431211007093</c:v>
                </c:pt>
                <c:pt idx="194">
                  <c:v>41.090216841991527</c:v>
                </c:pt>
                <c:pt idx="195">
                  <c:v>41.56343551015626</c:v>
                </c:pt>
                <c:pt idx="196">
                  <c:v>42.090908667945087</c:v>
                </c:pt>
                <c:pt idx="197">
                  <c:v>42.688932943854176</c:v>
                </c:pt>
                <c:pt idx="198">
                  <c:v>43.218724290334052</c:v>
                </c:pt>
                <c:pt idx="199">
                  <c:v>43.584624399664868</c:v>
                </c:pt>
                <c:pt idx="200">
                  <c:v>43.584624399664868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B-431D-B8FD-960B67CCC62F}"/>
            </c:ext>
          </c:extLst>
        </c:ser>
        <c:ser>
          <c:idx val="3"/>
          <c:order val="3"/>
          <c:tx>
            <c:strRef>
              <c:f>df_fipezap!$J$1</c:f>
              <c:strCache>
                <c:ptCount val="1"/>
                <c:pt idx="0">
                  <c:v> Preço Médio Aluguel 3D 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df_fipezap!$J$2:$J$202</c:f>
              <c:numCache>
                <c:formatCode>_-[$R$-416]\ * #,##0_-;\-[$R$-416]\ * #,##0_-;_-[$R$-416]\ * "-"??_-;_-@_-</c:formatCode>
                <c:ptCount val="201"/>
                <c:pt idx="0">
                  <c:v>12.423305354984199</c:v>
                </c:pt>
                <c:pt idx="1">
                  <c:v>12.37345067684484</c:v>
                </c:pt>
                <c:pt idx="2">
                  <c:v>12.507968353038621</c:v>
                </c:pt>
                <c:pt idx="3">
                  <c:v>12.79850485536833</c:v>
                </c:pt>
                <c:pt idx="4">
                  <c:v>13.178757464960279</c:v>
                </c:pt>
                <c:pt idx="5">
                  <c:v>13.477061358410371</c:v>
                </c:pt>
                <c:pt idx="6">
                  <c:v>13.545861051783501</c:v>
                </c:pt>
                <c:pt idx="7">
                  <c:v>13.58826549477757</c:v>
                </c:pt>
                <c:pt idx="8">
                  <c:v>13.65659271514107</c:v>
                </c:pt>
                <c:pt idx="9">
                  <c:v>13.789021516703899</c:v>
                </c:pt>
                <c:pt idx="10">
                  <c:v>13.985017700262929</c:v>
                </c:pt>
                <c:pt idx="11">
                  <c:v>14.115628510459119</c:v>
                </c:pt>
                <c:pt idx="12">
                  <c:v>14.176953280026691</c:v>
                </c:pt>
                <c:pt idx="13">
                  <c:v>14.236299368324079</c:v>
                </c:pt>
                <c:pt idx="14">
                  <c:v>14.263239769338711</c:v>
                </c:pt>
                <c:pt idx="15">
                  <c:v>14.297390503781839</c:v>
                </c:pt>
                <c:pt idx="16">
                  <c:v>14.391988950170809</c:v>
                </c:pt>
                <c:pt idx="17">
                  <c:v>14.43957910010297</c:v>
                </c:pt>
                <c:pt idx="18">
                  <c:v>14.48613663003615</c:v>
                </c:pt>
                <c:pt idx="19">
                  <c:v>14.508763202610821</c:v>
                </c:pt>
                <c:pt idx="20">
                  <c:v>14.62501909693894</c:v>
                </c:pt>
                <c:pt idx="21">
                  <c:v>14.83584804577205</c:v>
                </c:pt>
                <c:pt idx="22">
                  <c:v>15.041952940111671</c:v>
                </c:pt>
                <c:pt idx="23">
                  <c:v>15.33013766798879</c:v>
                </c:pt>
                <c:pt idx="24">
                  <c:v>15.565895118735821</c:v>
                </c:pt>
                <c:pt idx="25">
                  <c:v>15.90241597722582</c:v>
                </c:pt>
                <c:pt idx="26">
                  <c:v>16.174687949202109</c:v>
                </c:pt>
                <c:pt idx="27">
                  <c:v>16.463004428095861</c:v>
                </c:pt>
                <c:pt idx="28">
                  <c:v>16.641323221668859</c:v>
                </c:pt>
                <c:pt idx="29">
                  <c:v>16.815194853633962</c:v>
                </c:pt>
                <c:pt idx="30">
                  <c:v>17.032972873088418</c:v>
                </c:pt>
                <c:pt idx="31">
                  <c:v>17.238237599583741</c:v>
                </c:pt>
                <c:pt idx="32">
                  <c:v>17.5196782911902</c:v>
                </c:pt>
                <c:pt idx="33">
                  <c:v>17.678784999644169</c:v>
                </c:pt>
                <c:pt idx="34">
                  <c:v>18.054213080075701</c:v>
                </c:pt>
                <c:pt idx="35">
                  <c:v>18.26903389025302</c:v>
                </c:pt>
                <c:pt idx="36">
                  <c:v>18.61055304506683</c:v>
                </c:pt>
                <c:pt idx="37">
                  <c:v>18.928490573019321</c:v>
                </c:pt>
                <c:pt idx="38">
                  <c:v>19.37352912310946</c:v>
                </c:pt>
                <c:pt idx="39">
                  <c:v>19.77139669272627</c:v>
                </c:pt>
                <c:pt idx="40">
                  <c:v>20.121620016672669</c:v>
                </c:pt>
                <c:pt idx="41">
                  <c:v>20.407594845671088</c:v>
                </c:pt>
                <c:pt idx="42">
                  <c:v>20.619584159305479</c:v>
                </c:pt>
                <c:pt idx="43">
                  <c:v>20.678650667900481</c:v>
                </c:pt>
                <c:pt idx="44">
                  <c:v>20.77489004269281</c:v>
                </c:pt>
                <c:pt idx="45">
                  <c:v>20.95371994762591</c:v>
                </c:pt>
                <c:pt idx="46">
                  <c:v>21.243648499793458</c:v>
                </c:pt>
                <c:pt idx="47">
                  <c:v>21.607178237624929</c:v>
                </c:pt>
                <c:pt idx="48">
                  <c:v>21.83216555452627</c:v>
                </c:pt>
                <c:pt idx="49">
                  <c:v>22.028481529950199</c:v>
                </c:pt>
                <c:pt idx="50">
                  <c:v>22.16737882337787</c:v>
                </c:pt>
                <c:pt idx="51">
                  <c:v>22.492149028881158</c:v>
                </c:pt>
                <c:pt idx="52">
                  <c:v>22.759725050869569</c:v>
                </c:pt>
                <c:pt idx="53">
                  <c:v>22.965580624144959</c:v>
                </c:pt>
                <c:pt idx="54">
                  <c:v>23.12152054521237</c:v>
                </c:pt>
                <c:pt idx="55">
                  <c:v>23.250684319283639</c:v>
                </c:pt>
                <c:pt idx="56">
                  <c:v>23.40992085951342</c:v>
                </c:pt>
                <c:pt idx="57">
                  <c:v>23.48603421425371</c:v>
                </c:pt>
                <c:pt idx="58">
                  <c:v>23.720813327855218</c:v>
                </c:pt>
                <c:pt idx="59">
                  <c:v>24.001663222353869</c:v>
                </c:pt>
                <c:pt idx="60">
                  <c:v>24.274263788511391</c:v>
                </c:pt>
                <c:pt idx="61">
                  <c:v>24.522283000071621</c:v>
                </c:pt>
                <c:pt idx="62">
                  <c:v>24.682605020207252</c:v>
                </c:pt>
                <c:pt idx="63">
                  <c:v>24.81343808772132</c:v>
                </c:pt>
                <c:pt idx="64">
                  <c:v>24.894924373197409</c:v>
                </c:pt>
                <c:pt idx="65">
                  <c:v>24.962827032668699</c:v>
                </c:pt>
                <c:pt idx="66">
                  <c:v>25.033889080417559</c:v>
                </c:pt>
                <c:pt idx="67">
                  <c:v>25.036272610740511</c:v>
                </c:pt>
                <c:pt idx="68">
                  <c:v>25.084728395864911</c:v>
                </c:pt>
                <c:pt idx="69">
                  <c:v>25.142026738055939</c:v>
                </c:pt>
                <c:pt idx="70">
                  <c:v>25.21254254952504</c:v>
                </c:pt>
                <c:pt idx="71">
                  <c:v>25.25252328626997</c:v>
                </c:pt>
                <c:pt idx="72">
                  <c:v>25.385008045230499</c:v>
                </c:pt>
                <c:pt idx="73">
                  <c:v>25.595126617321998</c:v>
                </c:pt>
                <c:pt idx="74">
                  <c:v>25.844591735549582</c:v>
                </c:pt>
                <c:pt idx="75">
                  <c:v>25.926494120894031</c:v>
                </c:pt>
                <c:pt idx="76">
                  <c:v>25.94823049798422</c:v>
                </c:pt>
                <c:pt idx="77">
                  <c:v>25.95381977138274</c:v>
                </c:pt>
                <c:pt idx="78">
                  <c:v>25.952066680182799</c:v>
                </c:pt>
                <c:pt idx="79">
                  <c:v>25.95262261680897</c:v>
                </c:pt>
                <c:pt idx="80">
                  <c:v>25.899286521041859</c:v>
                </c:pt>
                <c:pt idx="81">
                  <c:v>25.782266532627421</c:v>
                </c:pt>
                <c:pt idx="82">
                  <c:v>25.682581291154239</c:v>
                </c:pt>
                <c:pt idx="83">
                  <c:v>25.675034655501491</c:v>
                </c:pt>
                <c:pt idx="84">
                  <c:v>25.744413970475261</c:v>
                </c:pt>
                <c:pt idx="85">
                  <c:v>25.83701670858294</c:v>
                </c:pt>
                <c:pt idx="86">
                  <c:v>25.908951428503698</c:v>
                </c:pt>
                <c:pt idx="87">
                  <c:v>25.9670064889172</c:v>
                </c:pt>
                <c:pt idx="88">
                  <c:v>25.906913033528109</c:v>
                </c:pt>
                <c:pt idx="89">
                  <c:v>25.701111059657588</c:v>
                </c:pt>
                <c:pt idx="90">
                  <c:v>25.398728127625301</c:v>
                </c:pt>
                <c:pt idx="91">
                  <c:v>25.149786884091871</c:v>
                </c:pt>
                <c:pt idx="92">
                  <c:v>24.93157412005581</c:v>
                </c:pt>
                <c:pt idx="93">
                  <c:v>24.80881112604748</c:v>
                </c:pt>
                <c:pt idx="94">
                  <c:v>24.680496413307552</c:v>
                </c:pt>
                <c:pt idx="95">
                  <c:v>24.634561986421019</c:v>
                </c:pt>
                <c:pt idx="96">
                  <c:v>24.57215598292553</c:v>
                </c:pt>
                <c:pt idx="97">
                  <c:v>24.531062211617421</c:v>
                </c:pt>
                <c:pt idx="98">
                  <c:v>24.47189448454829</c:v>
                </c:pt>
                <c:pt idx="99">
                  <c:v>24.403890055004901</c:v>
                </c:pt>
                <c:pt idx="100">
                  <c:v>24.277447947907749</c:v>
                </c:pt>
                <c:pt idx="101">
                  <c:v>24.11870349077077</c:v>
                </c:pt>
                <c:pt idx="102">
                  <c:v>23.986523050252821</c:v>
                </c:pt>
                <c:pt idx="103">
                  <c:v>23.912451937552731</c:v>
                </c:pt>
                <c:pt idx="104">
                  <c:v>23.893308804051159</c:v>
                </c:pt>
                <c:pt idx="105">
                  <c:v>23.873725803787721</c:v>
                </c:pt>
                <c:pt idx="106">
                  <c:v>23.877637124918959</c:v>
                </c:pt>
                <c:pt idx="107">
                  <c:v>23.899010110733851</c:v>
                </c:pt>
                <c:pt idx="108">
                  <c:v>23.944760446663469</c:v>
                </c:pt>
                <c:pt idx="109">
                  <c:v>23.988546783169848</c:v>
                </c:pt>
                <c:pt idx="110">
                  <c:v>24.015054066601209</c:v>
                </c:pt>
                <c:pt idx="111">
                  <c:v>23.990984693497651</c:v>
                </c:pt>
                <c:pt idx="112">
                  <c:v>23.973062532762128</c:v>
                </c:pt>
                <c:pt idx="113">
                  <c:v>23.956386217010031</c:v>
                </c:pt>
                <c:pt idx="114">
                  <c:v>23.974666045204621</c:v>
                </c:pt>
                <c:pt idx="115">
                  <c:v>23.919764539943731</c:v>
                </c:pt>
                <c:pt idx="116">
                  <c:v>23.856139434693532</c:v>
                </c:pt>
                <c:pt idx="117">
                  <c:v>23.773620233991871</c:v>
                </c:pt>
                <c:pt idx="118">
                  <c:v>23.770161077546788</c:v>
                </c:pt>
                <c:pt idx="119">
                  <c:v>23.77583118988877</c:v>
                </c:pt>
                <c:pt idx="120">
                  <c:v>23.866422688623128</c:v>
                </c:pt>
                <c:pt idx="121">
                  <c:v>23.953533257162519</c:v>
                </c:pt>
                <c:pt idx="122">
                  <c:v>24.080342045593969</c:v>
                </c:pt>
                <c:pt idx="123">
                  <c:v>24.120213729502488</c:v>
                </c:pt>
                <c:pt idx="124">
                  <c:v>24.13532083080921</c:v>
                </c:pt>
                <c:pt idx="125">
                  <c:v>24.10493725170419</c:v>
                </c:pt>
                <c:pt idx="126">
                  <c:v>24.08332694853058</c:v>
                </c:pt>
                <c:pt idx="127">
                  <c:v>24.054806263770839</c:v>
                </c:pt>
                <c:pt idx="128">
                  <c:v>23.98603234813384</c:v>
                </c:pt>
                <c:pt idx="129">
                  <c:v>23.911978672116319</c:v>
                </c:pt>
                <c:pt idx="130">
                  <c:v>23.88695853031734</c:v>
                </c:pt>
                <c:pt idx="131">
                  <c:v>23.991152971995319</c:v>
                </c:pt>
                <c:pt idx="132">
                  <c:v>24.06715197345731</c:v>
                </c:pt>
                <c:pt idx="133">
                  <c:v>24.17275379408148</c:v>
                </c:pt>
                <c:pt idx="134">
                  <c:v>24.32064591430515</c:v>
                </c:pt>
                <c:pt idx="135">
                  <c:v>24.51784078801056</c:v>
                </c:pt>
                <c:pt idx="136">
                  <c:v>24.714837519687912</c:v>
                </c:pt>
                <c:pt idx="137">
                  <c:v>24.83340733855562</c:v>
                </c:pt>
                <c:pt idx="138">
                  <c:v>24.889410313865849</c:v>
                </c:pt>
                <c:pt idx="139">
                  <c:v>24.946253969161472</c:v>
                </c:pt>
                <c:pt idx="140">
                  <c:v>24.99802147652326</c:v>
                </c:pt>
                <c:pt idx="141">
                  <c:v>25.05684565332551</c:v>
                </c:pt>
                <c:pt idx="142">
                  <c:v>25.165959222556989</c:v>
                </c:pt>
                <c:pt idx="143">
                  <c:v>25.243692721346189</c:v>
                </c:pt>
                <c:pt idx="144">
                  <c:v>25.388893517007261</c:v>
                </c:pt>
                <c:pt idx="145">
                  <c:v>25.543656409360509</c:v>
                </c:pt>
                <c:pt idx="146">
                  <c:v>25.753192397819621</c:v>
                </c:pt>
                <c:pt idx="147">
                  <c:v>25.94450746224317</c:v>
                </c:pt>
                <c:pt idx="148">
                  <c:v>26.064167150525751</c:v>
                </c:pt>
                <c:pt idx="149">
                  <c:v>26.101603899122271</c:v>
                </c:pt>
                <c:pt idx="150">
                  <c:v>26.045042453236292</c:v>
                </c:pt>
                <c:pt idx="151">
                  <c:v>26.017163828012659</c:v>
                </c:pt>
                <c:pt idx="152">
                  <c:v>25.951683718768841</c:v>
                </c:pt>
                <c:pt idx="153">
                  <c:v>25.97917702117438</c:v>
                </c:pt>
                <c:pt idx="154">
                  <c:v>26.005066293433259</c:v>
                </c:pt>
                <c:pt idx="155">
                  <c:v>26.118299519138152</c:v>
                </c:pt>
                <c:pt idx="156">
                  <c:v>26.188459186385149</c:v>
                </c:pt>
                <c:pt idx="157">
                  <c:v>26.300544389633892</c:v>
                </c:pt>
                <c:pt idx="158">
                  <c:v>26.421396405559651</c:v>
                </c:pt>
                <c:pt idx="159">
                  <c:v>26.539375194274381</c:v>
                </c:pt>
                <c:pt idx="160">
                  <c:v>26.631611461033991</c:v>
                </c:pt>
                <c:pt idx="161">
                  <c:v>26.681942076372131</c:v>
                </c:pt>
                <c:pt idx="162">
                  <c:v>26.781812909781841</c:v>
                </c:pt>
                <c:pt idx="163">
                  <c:v>26.903173914143249</c:v>
                </c:pt>
                <c:pt idx="164">
                  <c:v>27.054757823937958</c:v>
                </c:pt>
                <c:pt idx="165">
                  <c:v>27.26143059686137</c:v>
                </c:pt>
                <c:pt idx="166">
                  <c:v>27.508341243982141</c:v>
                </c:pt>
                <c:pt idx="167">
                  <c:v>27.816579819407611</c:v>
                </c:pt>
                <c:pt idx="168">
                  <c:v>28.12153790688653</c:v>
                </c:pt>
                <c:pt idx="169">
                  <c:v>28.54193157351526</c:v>
                </c:pt>
                <c:pt idx="170">
                  <c:v>29.026723561932769</c:v>
                </c:pt>
                <c:pt idx="171">
                  <c:v>29.572604090161281</c:v>
                </c:pt>
                <c:pt idx="172">
                  <c:v>30.009007323362859</c:v>
                </c:pt>
                <c:pt idx="173">
                  <c:v>30.375509728423019</c:v>
                </c:pt>
                <c:pt idx="174">
                  <c:v>30.70530414314705</c:v>
                </c:pt>
                <c:pt idx="175">
                  <c:v>31.016006759054321</c:v>
                </c:pt>
                <c:pt idx="176">
                  <c:v>31.33052315493833</c:v>
                </c:pt>
                <c:pt idx="177">
                  <c:v>31.583108971895442</c:v>
                </c:pt>
                <c:pt idx="178">
                  <c:v>31.811328644203819</c:v>
                </c:pt>
                <c:pt idx="179">
                  <c:v>32.084162515069821</c:v>
                </c:pt>
                <c:pt idx="180">
                  <c:v>32.420103992227702</c:v>
                </c:pt>
                <c:pt idx="181">
                  <c:v>33.000498991712149</c:v>
                </c:pt>
                <c:pt idx="182">
                  <c:v>33.648652848593443</c:v>
                </c:pt>
                <c:pt idx="183">
                  <c:v>34.260991779439188</c:v>
                </c:pt>
                <c:pt idx="184">
                  <c:v>34.659674996370711</c:v>
                </c:pt>
                <c:pt idx="185">
                  <c:v>35.032757399305197</c:v>
                </c:pt>
                <c:pt idx="186">
                  <c:v>35.459784679649687</c:v>
                </c:pt>
                <c:pt idx="187">
                  <c:v>35.853023364823137</c:v>
                </c:pt>
                <c:pt idx="188">
                  <c:v>36.122175773069117</c:v>
                </c:pt>
                <c:pt idx="189">
                  <c:v>36.304524719591377</c:v>
                </c:pt>
                <c:pt idx="190">
                  <c:v>36.548231759779839</c:v>
                </c:pt>
                <c:pt idx="191">
                  <c:v>36.924195854056407</c:v>
                </c:pt>
                <c:pt idx="192">
                  <c:v>37.47600072426814</c:v>
                </c:pt>
                <c:pt idx="193">
                  <c:v>38.045160910563823</c:v>
                </c:pt>
                <c:pt idx="194">
                  <c:v>38.474869329515499</c:v>
                </c:pt>
                <c:pt idx="195">
                  <c:v>38.868561762739617</c:v>
                </c:pt>
                <c:pt idx="196">
                  <c:v>39.235801646801029</c:v>
                </c:pt>
                <c:pt idx="197">
                  <c:v>39.69089656632994</c:v>
                </c:pt>
                <c:pt idx="198">
                  <c:v>40.139163852875427</c:v>
                </c:pt>
                <c:pt idx="199">
                  <c:v>40.598877311741973</c:v>
                </c:pt>
                <c:pt idx="200">
                  <c:v>40.598877311741973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9B-431D-B8FD-960B67CCC62F}"/>
            </c:ext>
          </c:extLst>
        </c:ser>
        <c:ser>
          <c:idx val="4"/>
          <c:order val="4"/>
          <c:tx>
            <c:strRef>
              <c:f>df_fipezap!$K$1</c:f>
              <c:strCache>
                <c:ptCount val="1"/>
                <c:pt idx="0">
                  <c:v> Preço Médio Aluguel 4D ou Mais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df_fipezap!$A$2:$A$202</c:f>
              <c:numCache>
                <c:formatCode>mm/yy</c:formatCode>
                <c:ptCount val="201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  <c:pt idx="180">
                  <c:v>44927</c:v>
                </c:pt>
                <c:pt idx="181">
                  <c:v>44958</c:v>
                </c:pt>
                <c:pt idx="182">
                  <c:v>44986</c:v>
                </c:pt>
                <c:pt idx="183">
                  <c:v>45017</c:v>
                </c:pt>
                <c:pt idx="184">
                  <c:v>45047</c:v>
                </c:pt>
                <c:pt idx="185">
                  <c:v>45078</c:v>
                </c:pt>
                <c:pt idx="186">
                  <c:v>45108</c:v>
                </c:pt>
                <c:pt idx="187">
                  <c:v>45139</c:v>
                </c:pt>
                <c:pt idx="188">
                  <c:v>45170</c:v>
                </c:pt>
                <c:pt idx="189">
                  <c:v>45200</c:v>
                </c:pt>
                <c:pt idx="190">
                  <c:v>45231</c:v>
                </c:pt>
                <c:pt idx="191">
                  <c:v>45261</c:v>
                </c:pt>
                <c:pt idx="192">
                  <c:v>45292</c:v>
                </c:pt>
                <c:pt idx="193">
                  <c:v>45323</c:v>
                </c:pt>
                <c:pt idx="194">
                  <c:v>45352</c:v>
                </c:pt>
                <c:pt idx="195">
                  <c:v>45383</c:v>
                </c:pt>
                <c:pt idx="196">
                  <c:v>45413</c:v>
                </c:pt>
                <c:pt idx="197">
                  <c:v>45444</c:v>
                </c:pt>
                <c:pt idx="198">
                  <c:v>45474</c:v>
                </c:pt>
                <c:pt idx="199">
                  <c:v>45505</c:v>
                </c:pt>
                <c:pt idx="200">
                  <c:v>45536</c:v>
                </c:pt>
              </c:numCache>
            </c:numRef>
          </c:cat>
          <c:val>
            <c:numRef>
              <c:f>df_fipezap!$K$2:$K$202</c:f>
              <c:numCache>
                <c:formatCode>_-[$R$-416]\ * #,##0_-;\-[$R$-416]\ * #,##0_-;_-[$R$-416]\ * "-"??_-;_-@_-</c:formatCode>
                <c:ptCount val="201"/>
                <c:pt idx="0">
                  <c:v>14.555971939463699</c:v>
                </c:pt>
                <c:pt idx="1">
                  <c:v>14.60103095214019</c:v>
                </c:pt>
                <c:pt idx="2">
                  <c:v>14.714705871031111</c:v>
                </c:pt>
                <c:pt idx="3">
                  <c:v>14.87570013423603</c:v>
                </c:pt>
                <c:pt idx="4">
                  <c:v>15.006579149657551</c:v>
                </c:pt>
                <c:pt idx="5">
                  <c:v>15.17581747649292</c:v>
                </c:pt>
                <c:pt idx="6">
                  <c:v>15.40256657655247</c:v>
                </c:pt>
                <c:pt idx="7">
                  <c:v>15.67638354290145</c:v>
                </c:pt>
                <c:pt idx="8">
                  <c:v>15.80705792887219</c:v>
                </c:pt>
                <c:pt idx="9">
                  <c:v>15.847386013694109</c:v>
                </c:pt>
                <c:pt idx="10">
                  <c:v>15.88142555702996</c:v>
                </c:pt>
                <c:pt idx="11">
                  <c:v>15.955925436581991</c:v>
                </c:pt>
                <c:pt idx="12">
                  <c:v>16.144560101108379</c:v>
                </c:pt>
                <c:pt idx="13">
                  <c:v>16.305309541656221</c:v>
                </c:pt>
                <c:pt idx="14">
                  <c:v>16.47725049859773</c:v>
                </c:pt>
                <c:pt idx="15">
                  <c:v>16.527132112792479</c:v>
                </c:pt>
                <c:pt idx="16">
                  <c:v>16.633805147424759</c:v>
                </c:pt>
                <c:pt idx="17">
                  <c:v>16.756861400908349</c:v>
                </c:pt>
                <c:pt idx="18">
                  <c:v>16.87622022604176</c:v>
                </c:pt>
                <c:pt idx="19">
                  <c:v>16.886131774474531</c:v>
                </c:pt>
                <c:pt idx="20">
                  <c:v>16.98863779672779</c:v>
                </c:pt>
                <c:pt idx="21">
                  <c:v>17.217293556167981</c:v>
                </c:pt>
                <c:pt idx="22">
                  <c:v>17.480964623236918</c:v>
                </c:pt>
                <c:pt idx="23">
                  <c:v>17.659919205486879</c:v>
                </c:pt>
                <c:pt idx="24">
                  <c:v>17.798916964109221</c:v>
                </c:pt>
                <c:pt idx="25">
                  <c:v>17.91207927796998</c:v>
                </c:pt>
                <c:pt idx="26">
                  <c:v>18.103732267268889</c:v>
                </c:pt>
                <c:pt idx="27">
                  <c:v>18.229695967127</c:v>
                </c:pt>
                <c:pt idx="28">
                  <c:v>18.496368735779861</c:v>
                </c:pt>
                <c:pt idx="29">
                  <c:v>18.674752359006721</c:v>
                </c:pt>
                <c:pt idx="30">
                  <c:v>18.88661129654357</c:v>
                </c:pt>
                <c:pt idx="31">
                  <c:v>19.15666197025476</c:v>
                </c:pt>
                <c:pt idx="32">
                  <c:v>19.534994871442692</c:v>
                </c:pt>
                <c:pt idx="33">
                  <c:v>19.817972363035189</c:v>
                </c:pt>
                <c:pt idx="34">
                  <c:v>20.118630860191871</c:v>
                </c:pt>
                <c:pt idx="35">
                  <c:v>20.353043485433819</c:v>
                </c:pt>
                <c:pt idx="36">
                  <c:v>20.768477422442128</c:v>
                </c:pt>
                <c:pt idx="37">
                  <c:v>20.874001933615769</c:v>
                </c:pt>
                <c:pt idx="38">
                  <c:v>21.09942693145252</c:v>
                </c:pt>
                <c:pt idx="39">
                  <c:v>21.384638757796608</c:v>
                </c:pt>
                <c:pt idx="40">
                  <c:v>21.879583173520011</c:v>
                </c:pt>
                <c:pt idx="41">
                  <c:v>22.21849468116821</c:v>
                </c:pt>
                <c:pt idx="42">
                  <c:v>22.385714128765319</c:v>
                </c:pt>
                <c:pt idx="43">
                  <c:v>22.642343557978769</c:v>
                </c:pt>
                <c:pt idx="44">
                  <c:v>22.99802799374703</c:v>
                </c:pt>
                <c:pt idx="45">
                  <c:v>23.359800260145711</c:v>
                </c:pt>
                <c:pt idx="46">
                  <c:v>23.766118711769511</c:v>
                </c:pt>
                <c:pt idx="47">
                  <c:v>23.970300894384689</c:v>
                </c:pt>
                <c:pt idx="48">
                  <c:v>24.08293902389681</c:v>
                </c:pt>
                <c:pt idx="49">
                  <c:v>24.263042784385281</c:v>
                </c:pt>
                <c:pt idx="50">
                  <c:v>24.561621851286741</c:v>
                </c:pt>
                <c:pt idx="51">
                  <c:v>24.797009769841068</c:v>
                </c:pt>
                <c:pt idx="52">
                  <c:v>24.99945027544813</c:v>
                </c:pt>
                <c:pt idx="53">
                  <c:v>25.28551546976211</c:v>
                </c:pt>
                <c:pt idx="54">
                  <c:v>25.4402887573859</c:v>
                </c:pt>
                <c:pt idx="55">
                  <c:v>25.846717255024249</c:v>
                </c:pt>
                <c:pt idx="56">
                  <c:v>26.27960767782632</c:v>
                </c:pt>
                <c:pt idx="57">
                  <c:v>26.871355719060539</c:v>
                </c:pt>
                <c:pt idx="58">
                  <c:v>27.044794549444681</c:v>
                </c:pt>
                <c:pt idx="59">
                  <c:v>26.933876813471851</c:v>
                </c:pt>
                <c:pt idx="60">
                  <c:v>27.157064365337611</c:v>
                </c:pt>
                <c:pt idx="61">
                  <c:v>27.3701901919225</c:v>
                </c:pt>
                <c:pt idx="62">
                  <c:v>27.63630455692569</c:v>
                </c:pt>
                <c:pt idx="63">
                  <c:v>27.75169656342992</c:v>
                </c:pt>
                <c:pt idx="64">
                  <c:v>27.821066399075569</c:v>
                </c:pt>
                <c:pt idx="65">
                  <c:v>27.681541855200301</c:v>
                </c:pt>
                <c:pt idx="66">
                  <c:v>27.578700769814091</c:v>
                </c:pt>
                <c:pt idx="67">
                  <c:v>27.552682315700661</c:v>
                </c:pt>
                <c:pt idx="68">
                  <c:v>27.682076583807682</c:v>
                </c:pt>
                <c:pt idx="69">
                  <c:v>28.183445394448992</c:v>
                </c:pt>
                <c:pt idx="70">
                  <c:v>28.606934733693571</c:v>
                </c:pt>
                <c:pt idx="71">
                  <c:v>28.97993939452758</c:v>
                </c:pt>
                <c:pt idx="72">
                  <c:v>28.855684451155831</c:v>
                </c:pt>
                <c:pt idx="73">
                  <c:v>28.973318238031769</c:v>
                </c:pt>
                <c:pt idx="74">
                  <c:v>29.227093557384169</c:v>
                </c:pt>
                <c:pt idx="75">
                  <c:v>29.23517162887866</c:v>
                </c:pt>
                <c:pt idx="76">
                  <c:v>28.975993533982859</c:v>
                </c:pt>
                <c:pt idx="77">
                  <c:v>28.66164328651222</c:v>
                </c:pt>
                <c:pt idx="78">
                  <c:v>28.5616679675068</c:v>
                </c:pt>
                <c:pt idx="79">
                  <c:v>28.646857907962751</c:v>
                </c:pt>
                <c:pt idx="80">
                  <c:v>28.583156931006179</c:v>
                </c:pt>
                <c:pt idx="81">
                  <c:v>28.494892944759322</c:v>
                </c:pt>
                <c:pt idx="82">
                  <c:v>28.330459988453931</c:v>
                </c:pt>
                <c:pt idx="83">
                  <c:v>28.333323137603411</c:v>
                </c:pt>
                <c:pt idx="84">
                  <c:v>28.168043305088371</c:v>
                </c:pt>
                <c:pt idx="85">
                  <c:v>28.222072957839089</c:v>
                </c:pt>
                <c:pt idx="86">
                  <c:v>28.155919833197341</c:v>
                </c:pt>
                <c:pt idx="87">
                  <c:v>28.273375625719829</c:v>
                </c:pt>
                <c:pt idx="88">
                  <c:v>28.129069413001371</c:v>
                </c:pt>
                <c:pt idx="89">
                  <c:v>27.958435511953411</c:v>
                </c:pt>
                <c:pt idx="90">
                  <c:v>27.810552039667751</c:v>
                </c:pt>
                <c:pt idx="91">
                  <c:v>27.725489463370469</c:v>
                </c:pt>
                <c:pt idx="92">
                  <c:v>27.60223779300453</c:v>
                </c:pt>
                <c:pt idx="93">
                  <c:v>27.346107102756999</c:v>
                </c:pt>
                <c:pt idx="94">
                  <c:v>27.079438863163158</c:v>
                </c:pt>
                <c:pt idx="95">
                  <c:v>26.916616554783062</c:v>
                </c:pt>
                <c:pt idx="96">
                  <c:v>26.90192956265151</c:v>
                </c:pt>
                <c:pt idx="97">
                  <c:v>26.963197732280911</c:v>
                </c:pt>
                <c:pt idx="98">
                  <c:v>26.985844425159069</c:v>
                </c:pt>
                <c:pt idx="99">
                  <c:v>26.9816645774685</c:v>
                </c:pt>
                <c:pt idx="100">
                  <c:v>26.872303586747709</c:v>
                </c:pt>
                <c:pt idx="101">
                  <c:v>26.69504890201241</c:v>
                </c:pt>
                <c:pt idx="102">
                  <c:v>26.575024043389039</c:v>
                </c:pt>
                <c:pt idx="103">
                  <c:v>26.52456285719186</c:v>
                </c:pt>
                <c:pt idx="104">
                  <c:v>26.580419767856359</c:v>
                </c:pt>
                <c:pt idx="105">
                  <c:v>26.66741567669861</c:v>
                </c:pt>
                <c:pt idx="106">
                  <c:v>26.739604155527939</c:v>
                </c:pt>
                <c:pt idx="107">
                  <c:v>26.72343845282575</c:v>
                </c:pt>
                <c:pt idx="108">
                  <c:v>26.743319595705621</c:v>
                </c:pt>
                <c:pt idx="109">
                  <c:v>26.7197768151246</c:v>
                </c:pt>
                <c:pt idx="110">
                  <c:v>26.735469005913611</c:v>
                </c:pt>
                <c:pt idx="111">
                  <c:v>26.677243682745519</c:v>
                </c:pt>
                <c:pt idx="112">
                  <c:v>26.63271120846057</c:v>
                </c:pt>
                <c:pt idx="113">
                  <c:v>26.5587725277096</c:v>
                </c:pt>
                <c:pt idx="114">
                  <c:v>26.657226930178108</c:v>
                </c:pt>
                <c:pt idx="115">
                  <c:v>26.827093327304581</c:v>
                </c:pt>
                <c:pt idx="116">
                  <c:v>26.959324199002921</c:v>
                </c:pt>
                <c:pt idx="117">
                  <c:v>26.946156161082079</c:v>
                </c:pt>
                <c:pt idx="118">
                  <c:v>26.74538908002307</c:v>
                </c:pt>
                <c:pt idx="119">
                  <c:v>26.694314565851599</c:v>
                </c:pt>
                <c:pt idx="120">
                  <c:v>26.739494027774558</c:v>
                </c:pt>
                <c:pt idx="121">
                  <c:v>26.938994300683891</c:v>
                </c:pt>
                <c:pt idx="122">
                  <c:v>27.09982784656399</c:v>
                </c:pt>
                <c:pt idx="123">
                  <c:v>27.136717748808358</c:v>
                </c:pt>
                <c:pt idx="124">
                  <c:v>27.12748421360649</c:v>
                </c:pt>
                <c:pt idx="125">
                  <c:v>27.058209176283611</c:v>
                </c:pt>
                <c:pt idx="126">
                  <c:v>26.925432978566921</c:v>
                </c:pt>
                <c:pt idx="127">
                  <c:v>26.795231430945709</c:v>
                </c:pt>
                <c:pt idx="128">
                  <c:v>26.48297135491875</c:v>
                </c:pt>
                <c:pt idx="129">
                  <c:v>26.24144046637943</c:v>
                </c:pt>
                <c:pt idx="130">
                  <c:v>26.032156573685331</c:v>
                </c:pt>
                <c:pt idx="131">
                  <c:v>26.142472938985641</c:v>
                </c:pt>
                <c:pt idx="132">
                  <c:v>26.24912930256264</c:v>
                </c:pt>
                <c:pt idx="133">
                  <c:v>26.32549476118621</c:v>
                </c:pt>
                <c:pt idx="134">
                  <c:v>26.38167131274913</c:v>
                </c:pt>
                <c:pt idx="135">
                  <c:v>26.48859548111</c:v>
                </c:pt>
                <c:pt idx="136">
                  <c:v>26.628219192567819</c:v>
                </c:pt>
                <c:pt idx="137">
                  <c:v>26.865185522675919</c:v>
                </c:pt>
                <c:pt idx="138">
                  <c:v>27.03636249157659</c:v>
                </c:pt>
                <c:pt idx="139">
                  <c:v>27.110204384952549</c:v>
                </c:pt>
                <c:pt idx="140">
                  <c:v>27.090654538372149</c:v>
                </c:pt>
                <c:pt idx="141">
                  <c:v>27.03132893174929</c:v>
                </c:pt>
                <c:pt idx="142">
                  <c:v>27.20983174340375</c:v>
                </c:pt>
                <c:pt idx="143">
                  <c:v>27.453101734919841</c:v>
                </c:pt>
                <c:pt idx="144">
                  <c:v>27.567550307382199</c:v>
                </c:pt>
                <c:pt idx="145">
                  <c:v>27.795506118523999</c:v>
                </c:pt>
                <c:pt idx="146">
                  <c:v>28.16740497520302</c:v>
                </c:pt>
                <c:pt idx="147">
                  <c:v>28.454811569912771</c:v>
                </c:pt>
                <c:pt idx="148">
                  <c:v>28.468499092752651</c:v>
                </c:pt>
                <c:pt idx="149">
                  <c:v>28.47262273756057</c:v>
                </c:pt>
                <c:pt idx="150">
                  <c:v>28.646121513640601</c:v>
                </c:pt>
                <c:pt idx="151">
                  <c:v>28.866896821306209</c:v>
                </c:pt>
                <c:pt idx="152">
                  <c:v>29.094606967918871</c:v>
                </c:pt>
                <c:pt idx="153">
                  <c:v>29.18974026621591</c:v>
                </c:pt>
                <c:pt idx="154">
                  <c:v>29.414179670681921</c:v>
                </c:pt>
                <c:pt idx="155">
                  <c:v>29.559962135181411</c:v>
                </c:pt>
                <c:pt idx="156">
                  <c:v>29.516818331145359</c:v>
                </c:pt>
                <c:pt idx="157">
                  <c:v>29.570358600147941</c:v>
                </c:pt>
                <c:pt idx="158">
                  <c:v>29.59922970380773</c:v>
                </c:pt>
                <c:pt idx="159">
                  <c:v>29.87285861596602</c:v>
                </c:pt>
                <c:pt idx="160">
                  <c:v>29.926451875244108</c:v>
                </c:pt>
                <c:pt idx="161">
                  <c:v>30.065698504055138</c:v>
                </c:pt>
                <c:pt idx="162">
                  <c:v>30.116451151198859</c:v>
                </c:pt>
                <c:pt idx="163">
                  <c:v>30.314931280375198</c:v>
                </c:pt>
                <c:pt idx="164">
                  <c:v>30.494376186759428</c:v>
                </c:pt>
                <c:pt idx="165">
                  <c:v>30.715945552588199</c:v>
                </c:pt>
                <c:pt idx="166">
                  <c:v>30.87375587821299</c:v>
                </c:pt>
                <c:pt idx="167">
                  <c:v>31.125655527363872</c:v>
                </c:pt>
                <c:pt idx="168">
                  <c:v>31.453076918027829</c:v>
                </c:pt>
                <c:pt idx="169">
                  <c:v>32.120953219477812</c:v>
                </c:pt>
                <c:pt idx="170">
                  <c:v>32.71571725585811</c:v>
                </c:pt>
                <c:pt idx="171">
                  <c:v>33.026491293979653</c:v>
                </c:pt>
                <c:pt idx="172">
                  <c:v>33.063887837761008</c:v>
                </c:pt>
                <c:pt idx="173">
                  <c:v>33.227025123419821</c:v>
                </c:pt>
                <c:pt idx="174">
                  <c:v>33.535180311321909</c:v>
                </c:pt>
                <c:pt idx="175">
                  <c:v>33.936092954615667</c:v>
                </c:pt>
                <c:pt idx="176">
                  <c:v>34.10353343042906</c:v>
                </c:pt>
                <c:pt idx="177">
                  <c:v>34.277997756305403</c:v>
                </c:pt>
                <c:pt idx="178">
                  <c:v>34.453967994867803</c:v>
                </c:pt>
                <c:pt idx="179">
                  <c:v>34.725805197192066</c:v>
                </c:pt>
                <c:pt idx="180">
                  <c:v>35.145388501682788</c:v>
                </c:pt>
                <c:pt idx="181">
                  <c:v>35.384302941217008</c:v>
                </c:pt>
                <c:pt idx="182">
                  <c:v>35.635350233949431</c:v>
                </c:pt>
                <c:pt idx="183">
                  <c:v>35.786519867990513</c:v>
                </c:pt>
                <c:pt idx="184">
                  <c:v>36.055936310411433</c:v>
                </c:pt>
                <c:pt idx="185">
                  <c:v>36.480903640203508</c:v>
                </c:pt>
                <c:pt idx="186">
                  <c:v>37.209946942033042</c:v>
                </c:pt>
                <c:pt idx="187">
                  <c:v>38.004261114719178</c:v>
                </c:pt>
                <c:pt idx="188">
                  <c:v>38.472966364430718</c:v>
                </c:pt>
                <c:pt idx="189">
                  <c:v>38.582351308759208</c:v>
                </c:pt>
                <c:pt idx="190">
                  <c:v>38.793270392121997</c:v>
                </c:pt>
                <c:pt idx="191">
                  <c:v>38.887288154155797</c:v>
                </c:pt>
                <c:pt idx="192">
                  <c:v>38.942246214217228</c:v>
                </c:pt>
                <c:pt idx="193">
                  <c:v>39.124780856167249</c:v>
                </c:pt>
                <c:pt idx="194">
                  <c:v>39.714759187599142</c:v>
                </c:pt>
                <c:pt idx="195">
                  <c:v>40.601156827004878</c:v>
                </c:pt>
                <c:pt idx="196">
                  <c:v>41.223031157951837</c:v>
                </c:pt>
                <c:pt idx="197">
                  <c:v>41.827891828979112</c:v>
                </c:pt>
                <c:pt idx="198">
                  <c:v>42.201147714681277</c:v>
                </c:pt>
                <c:pt idx="199">
                  <c:v>42.650817272809412</c:v>
                </c:pt>
                <c:pt idx="200">
                  <c:v>42.650817272809412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9B-431D-B8FD-960B67CCC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19168"/>
        <c:axId val="1036134528"/>
      </c:lineChart>
      <c:dateAx>
        <c:axId val="1036119168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34528"/>
        <c:crosses val="autoZero"/>
        <c:auto val="1"/>
        <c:lblOffset val="100"/>
        <c:baseTimeUnit val="months"/>
        <c:majorUnit val="12"/>
        <c:majorTimeUnit val="months"/>
      </c:dateAx>
      <c:valAx>
        <c:axId val="1036134528"/>
        <c:scaling>
          <c:orientation val="minMax"/>
          <c:max val="70"/>
          <c:min val="1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R$/m²</a:t>
                </a:r>
              </a:p>
            </c:rich>
          </c:tx>
          <c:layout>
            <c:manualLayout>
              <c:xMode val="edge"/>
              <c:yMode val="edge"/>
              <c:x val="3.9750836338717593E-2"/>
              <c:y val="0.42972013750038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_-[$R$-416]\ * #,##0_-;\-[$R$-416]\ * #,##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191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6274986072518911E-3"/>
          <c:y val="0.92231216293542739"/>
          <c:w val="0.97393399800542602"/>
          <c:h val="6.6225460435546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2341407007167"/>
          <c:y val="0.13867842568335481"/>
          <c:w val="0.84516781678043018"/>
          <c:h val="0.69309642138179839"/>
        </c:manualLayout>
      </c:layout>
      <c:lineChart>
        <c:grouping val="standard"/>
        <c:varyColors val="0"/>
        <c:ser>
          <c:idx val="0"/>
          <c:order val="0"/>
          <c:tx>
            <c:strRef>
              <c:f>df_cub!$C$1</c:f>
              <c:strCache>
                <c:ptCount val="1"/>
                <c:pt idx="0">
                  <c:v> Global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df_cub!$B$85:$B$211</c:f>
              <c:numCache>
                <c:formatCode>mm/yy</c:formatCode>
                <c:ptCount val="12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</c:numCache>
            </c:numRef>
          </c:cat>
          <c:val>
            <c:numRef>
              <c:f>df_cub!$C$85:$C$211</c:f>
              <c:numCache>
                <c:formatCode>_-"R$"\ * #,##0_-;\-"R$"\ * #,##0_-;_-"R$"\ * "-"??_-;_-@_-</c:formatCode>
                <c:ptCount val="127"/>
                <c:pt idx="0">
                  <c:v>1089</c:v>
                </c:pt>
                <c:pt idx="1">
                  <c:v>1092.3499999999999</c:v>
                </c:pt>
                <c:pt idx="2">
                  <c:v>1098.3</c:v>
                </c:pt>
                <c:pt idx="3">
                  <c:v>1103.24</c:v>
                </c:pt>
                <c:pt idx="4">
                  <c:v>1112.9000000000001</c:v>
                </c:pt>
                <c:pt idx="5">
                  <c:v>1126.52</c:v>
                </c:pt>
                <c:pt idx="6">
                  <c:v>1137.2</c:v>
                </c:pt>
                <c:pt idx="7">
                  <c:v>1140.2</c:v>
                </c:pt>
                <c:pt idx="8">
                  <c:v>1141.72</c:v>
                </c:pt>
                <c:pt idx="9">
                  <c:v>1143.19</c:v>
                </c:pt>
                <c:pt idx="10">
                  <c:v>1144.82</c:v>
                </c:pt>
                <c:pt idx="11">
                  <c:v>1145.42</c:v>
                </c:pt>
                <c:pt idx="12">
                  <c:v>1152</c:v>
                </c:pt>
                <c:pt idx="13">
                  <c:v>1154.5129999999999</c:v>
                </c:pt>
                <c:pt idx="14">
                  <c:v>1156.33</c:v>
                </c:pt>
                <c:pt idx="15">
                  <c:v>1165.96</c:v>
                </c:pt>
                <c:pt idx="16">
                  <c:v>1180.52</c:v>
                </c:pt>
                <c:pt idx="17">
                  <c:v>1187.98</c:v>
                </c:pt>
                <c:pt idx="18">
                  <c:v>1205.54</c:v>
                </c:pt>
                <c:pt idx="19">
                  <c:v>1206.92</c:v>
                </c:pt>
                <c:pt idx="20">
                  <c:v>1211.06</c:v>
                </c:pt>
                <c:pt idx="21">
                  <c:v>1212.5899999999999</c:v>
                </c:pt>
                <c:pt idx="22">
                  <c:v>1215.1300000000001</c:v>
                </c:pt>
                <c:pt idx="23">
                  <c:v>1217.98</c:v>
                </c:pt>
                <c:pt idx="24">
                  <c:v>1224.48</c:v>
                </c:pt>
                <c:pt idx="25">
                  <c:v>1227.9000000000001</c:v>
                </c:pt>
                <c:pt idx="26">
                  <c:v>1234.75</c:v>
                </c:pt>
                <c:pt idx="27">
                  <c:v>1239.68</c:v>
                </c:pt>
                <c:pt idx="28">
                  <c:v>1244.5</c:v>
                </c:pt>
                <c:pt idx="29">
                  <c:v>1262.8699999999999</c:v>
                </c:pt>
                <c:pt idx="30">
                  <c:v>1270.96</c:v>
                </c:pt>
                <c:pt idx="31">
                  <c:v>1276.8900000000001</c:v>
                </c:pt>
                <c:pt idx="32">
                  <c:v>1281.25</c:v>
                </c:pt>
                <c:pt idx="33">
                  <c:v>1283.56</c:v>
                </c:pt>
                <c:pt idx="34">
                  <c:v>1284.82</c:v>
                </c:pt>
                <c:pt idx="35">
                  <c:v>1289.56</c:v>
                </c:pt>
                <c:pt idx="36">
                  <c:v>1295.98</c:v>
                </c:pt>
                <c:pt idx="37">
                  <c:v>1302.76</c:v>
                </c:pt>
                <c:pt idx="38">
                  <c:v>1304.92</c:v>
                </c:pt>
                <c:pt idx="39">
                  <c:v>1307.46</c:v>
                </c:pt>
                <c:pt idx="40">
                  <c:v>1315.5</c:v>
                </c:pt>
                <c:pt idx="41">
                  <c:v>1326.58</c:v>
                </c:pt>
                <c:pt idx="42">
                  <c:v>1329.22</c:v>
                </c:pt>
                <c:pt idx="43">
                  <c:v>1331.17</c:v>
                </c:pt>
                <c:pt idx="44">
                  <c:v>1332.81</c:v>
                </c:pt>
                <c:pt idx="45">
                  <c:v>1333.93</c:v>
                </c:pt>
                <c:pt idx="46">
                  <c:v>1336.94</c:v>
                </c:pt>
                <c:pt idx="47">
                  <c:v>1339.52</c:v>
                </c:pt>
                <c:pt idx="48">
                  <c:v>1342.55</c:v>
                </c:pt>
                <c:pt idx="49">
                  <c:v>1345.23</c:v>
                </c:pt>
                <c:pt idx="50">
                  <c:v>1347.97</c:v>
                </c:pt>
                <c:pt idx="51">
                  <c:v>1351.81</c:v>
                </c:pt>
                <c:pt idx="52">
                  <c:v>1357.86</c:v>
                </c:pt>
                <c:pt idx="53">
                  <c:v>1365.78</c:v>
                </c:pt>
                <c:pt idx="54">
                  <c:v>1372.48</c:v>
                </c:pt>
                <c:pt idx="55">
                  <c:v>1376.64</c:v>
                </c:pt>
                <c:pt idx="56">
                  <c:v>1379.67</c:v>
                </c:pt>
                <c:pt idx="57">
                  <c:v>1383.34</c:v>
                </c:pt>
                <c:pt idx="58">
                  <c:v>1387.25</c:v>
                </c:pt>
                <c:pt idx="59">
                  <c:v>1390.96</c:v>
                </c:pt>
                <c:pt idx="60">
                  <c:v>1394.81</c:v>
                </c:pt>
                <c:pt idx="61">
                  <c:v>1398.62</c:v>
                </c:pt>
                <c:pt idx="62">
                  <c:v>1404.77</c:v>
                </c:pt>
                <c:pt idx="63">
                  <c:v>1405.16</c:v>
                </c:pt>
                <c:pt idx="64">
                  <c:v>1410.17</c:v>
                </c:pt>
                <c:pt idx="65">
                  <c:v>1419.3</c:v>
                </c:pt>
                <c:pt idx="66">
                  <c:v>1425.84</c:v>
                </c:pt>
                <c:pt idx="67">
                  <c:v>1435.88</c:v>
                </c:pt>
                <c:pt idx="68">
                  <c:v>1439.67</c:v>
                </c:pt>
                <c:pt idx="69">
                  <c:v>1439.17</c:v>
                </c:pt>
                <c:pt idx="70">
                  <c:v>1442.68</c:v>
                </c:pt>
                <c:pt idx="71">
                  <c:v>1445.22</c:v>
                </c:pt>
                <c:pt idx="72">
                  <c:v>1449.37</c:v>
                </c:pt>
                <c:pt idx="73">
                  <c:v>1453.67</c:v>
                </c:pt>
                <c:pt idx="74">
                  <c:v>1455.87</c:v>
                </c:pt>
                <c:pt idx="75">
                  <c:v>1454.62</c:v>
                </c:pt>
                <c:pt idx="76">
                  <c:v>1456.63</c:v>
                </c:pt>
                <c:pt idx="77">
                  <c:v>1460.86</c:v>
                </c:pt>
                <c:pt idx="78">
                  <c:v>1469.84</c:v>
                </c:pt>
                <c:pt idx="79">
                  <c:v>1488.07</c:v>
                </c:pt>
                <c:pt idx="80">
                  <c:v>1511.81</c:v>
                </c:pt>
                <c:pt idx="81">
                  <c:v>1536.58</c:v>
                </c:pt>
                <c:pt idx="82">
                  <c:v>1554.97</c:v>
                </c:pt>
                <c:pt idx="83">
                  <c:v>1568.66</c:v>
                </c:pt>
                <c:pt idx="84">
                  <c:v>1594.78</c:v>
                </c:pt>
                <c:pt idx="85">
                  <c:v>1616.76</c:v>
                </c:pt>
                <c:pt idx="86">
                  <c:v>1646.74</c:v>
                </c:pt>
                <c:pt idx="87">
                  <c:v>1671.71</c:v>
                </c:pt>
                <c:pt idx="88">
                  <c:v>1707.05</c:v>
                </c:pt>
                <c:pt idx="89">
                  <c:v>1742.04</c:v>
                </c:pt>
                <c:pt idx="90">
                  <c:v>1768.21</c:v>
                </c:pt>
                <c:pt idx="91">
                  <c:v>1784.92</c:v>
                </c:pt>
                <c:pt idx="92">
                  <c:v>1796.38</c:v>
                </c:pt>
                <c:pt idx="93">
                  <c:v>1803.14</c:v>
                </c:pt>
                <c:pt idx="94">
                  <c:v>1811.88</c:v>
                </c:pt>
                <c:pt idx="95">
                  <c:v>1819.23</c:v>
                </c:pt>
                <c:pt idx="96">
                  <c:v>1829.69</c:v>
                </c:pt>
                <c:pt idx="97">
                  <c:v>1840.6</c:v>
                </c:pt>
                <c:pt idx="98">
                  <c:v>1857.41</c:v>
                </c:pt>
                <c:pt idx="99">
                  <c:v>1872.69</c:v>
                </c:pt>
                <c:pt idx="100">
                  <c:v>1918.74</c:v>
                </c:pt>
                <c:pt idx="101">
                  <c:v>1946.13</c:v>
                </c:pt>
                <c:pt idx="102">
                  <c:v>1981.4</c:v>
                </c:pt>
                <c:pt idx="103">
                  <c:v>1982.31</c:v>
                </c:pt>
                <c:pt idx="104">
                  <c:v>1989.14</c:v>
                </c:pt>
                <c:pt idx="105">
                  <c:v>1993.78</c:v>
                </c:pt>
                <c:pt idx="106">
                  <c:v>1995.16</c:v>
                </c:pt>
                <c:pt idx="107">
                  <c:v>1999.72</c:v>
                </c:pt>
                <c:pt idx="108">
                  <c:v>2009.66</c:v>
                </c:pt>
                <c:pt idx="109">
                  <c:v>2015.32</c:v>
                </c:pt>
                <c:pt idx="110">
                  <c:v>2019.63</c:v>
                </c:pt>
                <c:pt idx="111">
                  <c:v>2022.59</c:v>
                </c:pt>
                <c:pt idx="112">
                  <c:v>2039.8</c:v>
                </c:pt>
                <c:pt idx="113">
                  <c:v>2047.16</c:v>
                </c:pt>
                <c:pt idx="114">
                  <c:v>2056.98</c:v>
                </c:pt>
                <c:pt idx="115">
                  <c:v>2057.5700000000002</c:v>
                </c:pt>
                <c:pt idx="116">
                  <c:v>2064.96</c:v>
                </c:pt>
                <c:pt idx="117">
                  <c:v>2064.69</c:v>
                </c:pt>
                <c:pt idx="118">
                  <c:v>2067.36</c:v>
                </c:pt>
                <c:pt idx="119">
                  <c:v>2069.52</c:v>
                </c:pt>
                <c:pt idx="120">
                  <c:v>2072.62</c:v>
                </c:pt>
                <c:pt idx="121">
                  <c:v>2078</c:v>
                </c:pt>
                <c:pt idx="122">
                  <c:v>2081.52</c:v>
                </c:pt>
                <c:pt idx="123">
                  <c:v>2085.4699999999998</c:v>
                </c:pt>
                <c:pt idx="124">
                  <c:v>2101.6799999999998</c:v>
                </c:pt>
                <c:pt idx="125">
                  <c:v>2115.2199999999998</c:v>
                </c:pt>
                <c:pt idx="126">
                  <c:v>2142.08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1-4367-AB61-B018EC13E3A2}"/>
            </c:ext>
          </c:extLst>
        </c:ser>
        <c:ser>
          <c:idx val="1"/>
          <c:order val="1"/>
          <c:tx>
            <c:strRef>
              <c:f>df_cub!$D$1</c:f>
              <c:strCache>
                <c:ptCount val="1"/>
                <c:pt idx="0">
                  <c:v> Material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df_cub!$B$85:$B$211</c:f>
              <c:numCache>
                <c:formatCode>mm/yy</c:formatCode>
                <c:ptCount val="12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</c:numCache>
            </c:numRef>
          </c:cat>
          <c:val>
            <c:numRef>
              <c:f>df_cub!$D$85:$D$211</c:f>
              <c:numCache>
                <c:formatCode>_-"R$"\ * #,##0_-;\-"R$"\ * #,##0_-;_-"R$"\ * "-"??_-;_-@_-</c:formatCode>
                <c:ptCount val="127"/>
                <c:pt idx="0">
                  <c:v>468.18</c:v>
                </c:pt>
                <c:pt idx="1">
                  <c:v>470.35</c:v>
                </c:pt>
                <c:pt idx="2">
                  <c:v>472.04</c:v>
                </c:pt>
                <c:pt idx="3">
                  <c:v>473.63</c:v>
                </c:pt>
                <c:pt idx="4">
                  <c:v>475.81</c:v>
                </c:pt>
                <c:pt idx="5">
                  <c:v>477.29</c:v>
                </c:pt>
                <c:pt idx="6">
                  <c:v>477.52</c:v>
                </c:pt>
                <c:pt idx="7">
                  <c:v>478.32</c:v>
                </c:pt>
                <c:pt idx="8">
                  <c:v>476.38</c:v>
                </c:pt>
                <c:pt idx="9">
                  <c:v>475.77</c:v>
                </c:pt>
                <c:pt idx="10">
                  <c:v>477.52</c:v>
                </c:pt>
                <c:pt idx="11">
                  <c:v>478.07</c:v>
                </c:pt>
                <c:pt idx="12">
                  <c:v>479.25</c:v>
                </c:pt>
                <c:pt idx="13">
                  <c:v>480.53</c:v>
                </c:pt>
                <c:pt idx="14">
                  <c:v>482.28</c:v>
                </c:pt>
                <c:pt idx="15">
                  <c:v>485.09</c:v>
                </c:pt>
                <c:pt idx="16">
                  <c:v>488.13</c:v>
                </c:pt>
                <c:pt idx="17">
                  <c:v>490.12</c:v>
                </c:pt>
                <c:pt idx="18">
                  <c:v>490.12</c:v>
                </c:pt>
                <c:pt idx="19">
                  <c:v>491.06</c:v>
                </c:pt>
                <c:pt idx="20">
                  <c:v>493.76</c:v>
                </c:pt>
                <c:pt idx="21">
                  <c:v>493.43</c:v>
                </c:pt>
                <c:pt idx="22">
                  <c:v>495.47</c:v>
                </c:pt>
                <c:pt idx="23">
                  <c:v>497.38</c:v>
                </c:pt>
                <c:pt idx="24">
                  <c:v>497.88</c:v>
                </c:pt>
                <c:pt idx="25">
                  <c:v>498.82</c:v>
                </c:pt>
                <c:pt idx="26">
                  <c:v>499.46</c:v>
                </c:pt>
                <c:pt idx="27">
                  <c:v>500.58</c:v>
                </c:pt>
                <c:pt idx="28">
                  <c:v>501.39</c:v>
                </c:pt>
                <c:pt idx="29">
                  <c:v>500.61</c:v>
                </c:pt>
                <c:pt idx="30">
                  <c:v>501.71</c:v>
                </c:pt>
                <c:pt idx="31">
                  <c:v>503.65</c:v>
                </c:pt>
                <c:pt idx="32">
                  <c:v>505.11</c:v>
                </c:pt>
                <c:pt idx="33">
                  <c:v>505.76</c:v>
                </c:pt>
                <c:pt idx="34">
                  <c:v>506</c:v>
                </c:pt>
                <c:pt idx="35">
                  <c:v>504.81</c:v>
                </c:pt>
                <c:pt idx="36">
                  <c:v>505.66</c:v>
                </c:pt>
                <c:pt idx="37">
                  <c:v>507.14</c:v>
                </c:pt>
                <c:pt idx="38">
                  <c:v>508.31</c:v>
                </c:pt>
                <c:pt idx="39">
                  <c:v>507.49</c:v>
                </c:pt>
                <c:pt idx="40">
                  <c:v>507.88</c:v>
                </c:pt>
                <c:pt idx="41">
                  <c:v>507.85</c:v>
                </c:pt>
                <c:pt idx="42">
                  <c:v>506.71</c:v>
                </c:pt>
                <c:pt idx="43">
                  <c:v>506.3</c:v>
                </c:pt>
                <c:pt idx="44">
                  <c:v>507.61</c:v>
                </c:pt>
                <c:pt idx="45">
                  <c:v>509.58</c:v>
                </c:pt>
                <c:pt idx="46">
                  <c:v>512.78</c:v>
                </c:pt>
                <c:pt idx="47">
                  <c:v>515.14</c:v>
                </c:pt>
                <c:pt idx="48">
                  <c:v>517.07000000000005</c:v>
                </c:pt>
                <c:pt idx="49">
                  <c:v>518.79999999999995</c:v>
                </c:pt>
                <c:pt idx="50">
                  <c:v>522.04999999999995</c:v>
                </c:pt>
                <c:pt idx="51">
                  <c:v>523.30999999999995</c:v>
                </c:pt>
                <c:pt idx="52">
                  <c:v>525.91</c:v>
                </c:pt>
                <c:pt idx="53">
                  <c:v>528.62</c:v>
                </c:pt>
                <c:pt idx="54">
                  <c:v>531.72</c:v>
                </c:pt>
                <c:pt idx="55">
                  <c:v>535.6</c:v>
                </c:pt>
                <c:pt idx="56">
                  <c:v>538.1</c:v>
                </c:pt>
                <c:pt idx="57">
                  <c:v>540.96</c:v>
                </c:pt>
                <c:pt idx="58">
                  <c:v>544.29999999999995</c:v>
                </c:pt>
                <c:pt idx="59">
                  <c:v>546.09</c:v>
                </c:pt>
                <c:pt idx="60">
                  <c:v>546.88</c:v>
                </c:pt>
                <c:pt idx="61">
                  <c:v>551.09</c:v>
                </c:pt>
                <c:pt idx="62">
                  <c:v>551.28</c:v>
                </c:pt>
                <c:pt idx="63">
                  <c:v>554.75</c:v>
                </c:pt>
                <c:pt idx="64">
                  <c:v>556.47</c:v>
                </c:pt>
                <c:pt idx="65">
                  <c:v>557.5</c:v>
                </c:pt>
                <c:pt idx="66">
                  <c:v>557.87</c:v>
                </c:pt>
                <c:pt idx="67">
                  <c:v>559.49</c:v>
                </c:pt>
                <c:pt idx="68">
                  <c:v>560.44000000000005</c:v>
                </c:pt>
                <c:pt idx="69">
                  <c:v>561.34</c:v>
                </c:pt>
                <c:pt idx="70">
                  <c:v>562.58000000000004</c:v>
                </c:pt>
                <c:pt idx="71">
                  <c:v>563.08000000000004</c:v>
                </c:pt>
                <c:pt idx="72">
                  <c:v>563.6</c:v>
                </c:pt>
                <c:pt idx="73">
                  <c:v>564.54</c:v>
                </c:pt>
                <c:pt idx="74">
                  <c:v>565.37</c:v>
                </c:pt>
                <c:pt idx="75">
                  <c:v>566.23</c:v>
                </c:pt>
                <c:pt idx="76">
                  <c:v>568.32000000000005</c:v>
                </c:pt>
                <c:pt idx="77">
                  <c:v>568.5</c:v>
                </c:pt>
                <c:pt idx="78">
                  <c:v>575.01</c:v>
                </c:pt>
                <c:pt idx="79">
                  <c:v>590.87</c:v>
                </c:pt>
                <c:pt idx="80">
                  <c:v>614.1</c:v>
                </c:pt>
                <c:pt idx="81">
                  <c:v>636.41</c:v>
                </c:pt>
                <c:pt idx="82">
                  <c:v>653.58000000000004</c:v>
                </c:pt>
                <c:pt idx="83">
                  <c:v>667.92</c:v>
                </c:pt>
                <c:pt idx="84">
                  <c:v>688.64</c:v>
                </c:pt>
                <c:pt idx="85">
                  <c:v>709.15</c:v>
                </c:pt>
                <c:pt idx="86">
                  <c:v>736.98</c:v>
                </c:pt>
                <c:pt idx="87">
                  <c:v>759.33</c:v>
                </c:pt>
                <c:pt idx="88">
                  <c:v>782.03</c:v>
                </c:pt>
                <c:pt idx="89">
                  <c:v>800.24</c:v>
                </c:pt>
                <c:pt idx="90">
                  <c:v>815.26</c:v>
                </c:pt>
                <c:pt idx="91">
                  <c:v>830.91</c:v>
                </c:pt>
                <c:pt idx="92">
                  <c:v>840.7</c:v>
                </c:pt>
                <c:pt idx="93">
                  <c:v>845.82</c:v>
                </c:pt>
                <c:pt idx="94">
                  <c:v>854.35</c:v>
                </c:pt>
                <c:pt idx="95">
                  <c:v>860.16</c:v>
                </c:pt>
                <c:pt idx="96">
                  <c:v>860.53</c:v>
                </c:pt>
                <c:pt idx="97">
                  <c:v>865.84</c:v>
                </c:pt>
                <c:pt idx="98">
                  <c:v>877.08</c:v>
                </c:pt>
                <c:pt idx="99">
                  <c:v>890.2</c:v>
                </c:pt>
                <c:pt idx="100">
                  <c:v>904.94</c:v>
                </c:pt>
                <c:pt idx="101">
                  <c:v>916.09</c:v>
                </c:pt>
                <c:pt idx="102">
                  <c:v>930.22</c:v>
                </c:pt>
                <c:pt idx="103">
                  <c:v>922.94</c:v>
                </c:pt>
                <c:pt idx="104">
                  <c:v>924.59</c:v>
                </c:pt>
                <c:pt idx="105">
                  <c:v>925.51</c:v>
                </c:pt>
                <c:pt idx="106">
                  <c:v>924.59</c:v>
                </c:pt>
                <c:pt idx="107">
                  <c:v>927.78</c:v>
                </c:pt>
                <c:pt idx="108">
                  <c:v>927.32</c:v>
                </c:pt>
                <c:pt idx="109">
                  <c:v>926.62</c:v>
                </c:pt>
                <c:pt idx="110">
                  <c:v>925.65</c:v>
                </c:pt>
                <c:pt idx="111">
                  <c:v>924.79</c:v>
                </c:pt>
                <c:pt idx="112">
                  <c:v>927.14</c:v>
                </c:pt>
                <c:pt idx="113">
                  <c:v>925.53</c:v>
                </c:pt>
                <c:pt idx="114">
                  <c:v>921.68</c:v>
                </c:pt>
                <c:pt idx="115">
                  <c:v>919.83</c:v>
                </c:pt>
                <c:pt idx="116">
                  <c:v>923.12</c:v>
                </c:pt>
                <c:pt idx="117">
                  <c:v>922.57</c:v>
                </c:pt>
                <c:pt idx="118">
                  <c:v>923.22</c:v>
                </c:pt>
                <c:pt idx="119">
                  <c:v>924.18</c:v>
                </c:pt>
                <c:pt idx="120">
                  <c:v>925.42</c:v>
                </c:pt>
                <c:pt idx="121">
                  <c:v>928.68</c:v>
                </c:pt>
                <c:pt idx="122">
                  <c:v>928.75</c:v>
                </c:pt>
                <c:pt idx="123">
                  <c:v>931.86</c:v>
                </c:pt>
                <c:pt idx="124">
                  <c:v>935.3</c:v>
                </c:pt>
                <c:pt idx="125">
                  <c:v>939.86</c:v>
                </c:pt>
                <c:pt idx="126">
                  <c:v>948.15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1-4367-AB61-B018EC13E3A2}"/>
            </c:ext>
          </c:extLst>
        </c:ser>
        <c:ser>
          <c:idx val="2"/>
          <c:order val="2"/>
          <c:tx>
            <c:strRef>
              <c:f>df_cub!$E$1</c:f>
              <c:strCache>
                <c:ptCount val="1"/>
                <c:pt idx="0">
                  <c:v> Mão-de-obra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df_cub!$B$85:$B$211</c:f>
              <c:numCache>
                <c:formatCode>mm/yy</c:formatCode>
                <c:ptCount val="12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</c:numCache>
            </c:numRef>
          </c:cat>
          <c:val>
            <c:numRef>
              <c:f>df_cub!$E$85:$E$211</c:f>
              <c:numCache>
                <c:formatCode>_-"R$"\ * #,##0_-;\-"R$"\ * #,##0_-;_-"R$"\ * "-"??_-;_-@_-</c:formatCode>
                <c:ptCount val="127"/>
                <c:pt idx="0">
                  <c:v>573.13</c:v>
                </c:pt>
                <c:pt idx="1">
                  <c:v>573.76</c:v>
                </c:pt>
                <c:pt idx="2">
                  <c:v>577.51</c:v>
                </c:pt>
                <c:pt idx="3">
                  <c:v>580.37</c:v>
                </c:pt>
                <c:pt idx="4">
                  <c:v>587.69000000000005</c:v>
                </c:pt>
                <c:pt idx="5">
                  <c:v>599.28</c:v>
                </c:pt>
                <c:pt idx="6">
                  <c:v>608.79</c:v>
                </c:pt>
                <c:pt idx="7">
                  <c:v>611.11</c:v>
                </c:pt>
                <c:pt idx="8">
                  <c:v>613.6</c:v>
                </c:pt>
                <c:pt idx="9">
                  <c:v>615.1</c:v>
                </c:pt>
                <c:pt idx="10">
                  <c:v>615.22</c:v>
                </c:pt>
                <c:pt idx="11">
                  <c:v>615.44000000000005</c:v>
                </c:pt>
                <c:pt idx="12">
                  <c:v>620.65</c:v>
                </c:pt>
                <c:pt idx="13">
                  <c:v>621.84</c:v>
                </c:pt>
                <c:pt idx="14">
                  <c:v>621.71</c:v>
                </c:pt>
                <c:pt idx="15">
                  <c:v>628.39</c:v>
                </c:pt>
                <c:pt idx="16">
                  <c:v>638.95000000000005</c:v>
                </c:pt>
                <c:pt idx="17">
                  <c:v>644.13</c:v>
                </c:pt>
                <c:pt idx="18">
                  <c:v>661.18</c:v>
                </c:pt>
                <c:pt idx="19">
                  <c:v>661.72</c:v>
                </c:pt>
                <c:pt idx="20">
                  <c:v>662.48</c:v>
                </c:pt>
                <c:pt idx="21">
                  <c:v>664.42</c:v>
                </c:pt>
                <c:pt idx="22">
                  <c:v>664.91</c:v>
                </c:pt>
                <c:pt idx="23">
                  <c:v>665.87</c:v>
                </c:pt>
                <c:pt idx="24">
                  <c:v>671.49</c:v>
                </c:pt>
                <c:pt idx="25">
                  <c:v>673.59</c:v>
                </c:pt>
                <c:pt idx="26">
                  <c:v>679.7</c:v>
                </c:pt>
                <c:pt idx="27">
                  <c:v>683.31</c:v>
                </c:pt>
                <c:pt idx="28">
                  <c:v>687.28</c:v>
                </c:pt>
                <c:pt idx="29">
                  <c:v>704.93</c:v>
                </c:pt>
                <c:pt idx="30">
                  <c:v>711.78</c:v>
                </c:pt>
                <c:pt idx="31">
                  <c:v>715.53</c:v>
                </c:pt>
                <c:pt idx="32">
                  <c:v>718.3</c:v>
                </c:pt>
                <c:pt idx="33">
                  <c:v>719.84</c:v>
                </c:pt>
                <c:pt idx="34">
                  <c:v>721.37</c:v>
                </c:pt>
                <c:pt idx="35">
                  <c:v>727.1</c:v>
                </c:pt>
                <c:pt idx="36">
                  <c:v>732.05</c:v>
                </c:pt>
                <c:pt idx="37">
                  <c:v>737.44</c:v>
                </c:pt>
                <c:pt idx="38">
                  <c:v>738.29</c:v>
                </c:pt>
                <c:pt idx="39">
                  <c:v>741.53</c:v>
                </c:pt>
                <c:pt idx="40">
                  <c:v>748.99</c:v>
                </c:pt>
                <c:pt idx="41">
                  <c:v>759.57</c:v>
                </c:pt>
                <c:pt idx="42">
                  <c:v>763.19</c:v>
                </c:pt>
                <c:pt idx="43">
                  <c:v>765.39</c:v>
                </c:pt>
                <c:pt idx="44">
                  <c:v>766.09</c:v>
                </c:pt>
                <c:pt idx="45">
                  <c:v>765.69</c:v>
                </c:pt>
                <c:pt idx="46">
                  <c:v>765.24</c:v>
                </c:pt>
                <c:pt idx="47">
                  <c:v>765.39</c:v>
                </c:pt>
                <c:pt idx="48">
                  <c:v>766.18</c:v>
                </c:pt>
                <c:pt idx="49">
                  <c:v>766.78</c:v>
                </c:pt>
                <c:pt idx="50">
                  <c:v>765.86</c:v>
                </c:pt>
                <c:pt idx="51">
                  <c:v>768.32</c:v>
                </c:pt>
                <c:pt idx="52">
                  <c:v>771.76</c:v>
                </c:pt>
                <c:pt idx="53">
                  <c:v>776.34</c:v>
                </c:pt>
                <c:pt idx="54">
                  <c:v>780.34</c:v>
                </c:pt>
                <c:pt idx="55">
                  <c:v>780.43</c:v>
                </c:pt>
                <c:pt idx="56">
                  <c:v>780.86</c:v>
                </c:pt>
                <c:pt idx="57">
                  <c:v>781.73</c:v>
                </c:pt>
                <c:pt idx="58">
                  <c:v>782.58</c:v>
                </c:pt>
                <c:pt idx="59">
                  <c:v>784.63</c:v>
                </c:pt>
                <c:pt idx="60">
                  <c:v>787.25</c:v>
                </c:pt>
                <c:pt idx="61">
                  <c:v>786.35</c:v>
                </c:pt>
                <c:pt idx="62">
                  <c:v>791.65</c:v>
                </c:pt>
                <c:pt idx="63">
                  <c:v>789.5</c:v>
                </c:pt>
                <c:pt idx="64">
                  <c:v>792.77</c:v>
                </c:pt>
                <c:pt idx="65">
                  <c:v>801.86</c:v>
                </c:pt>
                <c:pt idx="66">
                  <c:v>808.12</c:v>
                </c:pt>
                <c:pt idx="67">
                  <c:v>816.46</c:v>
                </c:pt>
                <c:pt idx="68">
                  <c:v>818.38</c:v>
                </c:pt>
                <c:pt idx="69">
                  <c:v>817.27</c:v>
                </c:pt>
                <c:pt idx="70">
                  <c:v>819.15</c:v>
                </c:pt>
                <c:pt idx="71">
                  <c:v>821.04</c:v>
                </c:pt>
                <c:pt idx="72">
                  <c:v>824.83</c:v>
                </c:pt>
                <c:pt idx="73">
                  <c:v>827.61</c:v>
                </c:pt>
                <c:pt idx="74">
                  <c:v>829.8</c:v>
                </c:pt>
                <c:pt idx="75">
                  <c:v>827.29</c:v>
                </c:pt>
                <c:pt idx="76">
                  <c:v>827.96</c:v>
                </c:pt>
                <c:pt idx="77">
                  <c:v>833.59</c:v>
                </c:pt>
                <c:pt idx="78">
                  <c:v>836.39</c:v>
                </c:pt>
                <c:pt idx="79">
                  <c:v>838.23</c:v>
                </c:pt>
                <c:pt idx="80">
                  <c:v>839.73</c:v>
                </c:pt>
                <c:pt idx="81">
                  <c:v>841.04</c:v>
                </c:pt>
                <c:pt idx="82">
                  <c:v>842.08</c:v>
                </c:pt>
                <c:pt idx="83">
                  <c:v>842.46</c:v>
                </c:pt>
                <c:pt idx="84">
                  <c:v>846.78</c:v>
                </c:pt>
                <c:pt idx="85">
                  <c:v>848.6</c:v>
                </c:pt>
                <c:pt idx="86">
                  <c:v>849.89</c:v>
                </c:pt>
                <c:pt idx="87">
                  <c:v>852.88</c:v>
                </c:pt>
                <c:pt idx="88">
                  <c:v>864.95</c:v>
                </c:pt>
                <c:pt idx="89">
                  <c:v>881.04</c:v>
                </c:pt>
                <c:pt idx="90">
                  <c:v>891.99</c:v>
                </c:pt>
                <c:pt idx="91">
                  <c:v>892.68</c:v>
                </c:pt>
                <c:pt idx="92">
                  <c:v>895.02</c:v>
                </c:pt>
                <c:pt idx="93">
                  <c:v>896.27</c:v>
                </c:pt>
                <c:pt idx="94">
                  <c:v>896.26</c:v>
                </c:pt>
                <c:pt idx="95">
                  <c:v>897.38</c:v>
                </c:pt>
                <c:pt idx="96">
                  <c:v>906.11</c:v>
                </c:pt>
                <c:pt idx="97">
                  <c:v>911.36</c:v>
                </c:pt>
                <c:pt idx="98">
                  <c:v>916.7</c:v>
                </c:pt>
                <c:pt idx="99">
                  <c:v>918.48</c:v>
                </c:pt>
                <c:pt idx="100">
                  <c:v>949.23</c:v>
                </c:pt>
                <c:pt idx="101">
                  <c:v>965.09</c:v>
                </c:pt>
                <c:pt idx="102">
                  <c:v>985.22</c:v>
                </c:pt>
                <c:pt idx="103">
                  <c:v>993.16</c:v>
                </c:pt>
                <c:pt idx="104">
                  <c:v>997.69</c:v>
                </c:pt>
                <c:pt idx="105">
                  <c:v>1001.09</c:v>
                </c:pt>
                <c:pt idx="106">
                  <c:v>1002.74</c:v>
                </c:pt>
                <c:pt idx="107">
                  <c:v>1003.92</c:v>
                </c:pt>
                <c:pt idx="108">
                  <c:v>1013.76</c:v>
                </c:pt>
                <c:pt idx="109">
                  <c:v>1019</c:v>
                </c:pt>
                <c:pt idx="110">
                  <c:v>1023.76</c:v>
                </c:pt>
                <c:pt idx="111">
                  <c:v>1028.1300000000001</c:v>
                </c:pt>
                <c:pt idx="112">
                  <c:v>1042.51</c:v>
                </c:pt>
                <c:pt idx="113">
                  <c:v>1050.94</c:v>
                </c:pt>
                <c:pt idx="114">
                  <c:v>1064.56</c:v>
                </c:pt>
                <c:pt idx="115">
                  <c:v>1066.54</c:v>
                </c:pt>
                <c:pt idx="116">
                  <c:v>1070.6400000000001</c:v>
                </c:pt>
                <c:pt idx="117">
                  <c:v>1070.48</c:v>
                </c:pt>
                <c:pt idx="118">
                  <c:v>1071.8</c:v>
                </c:pt>
                <c:pt idx="119">
                  <c:v>1072.21</c:v>
                </c:pt>
                <c:pt idx="120">
                  <c:v>1073.5899999999999</c:v>
                </c:pt>
                <c:pt idx="121">
                  <c:v>1075.23</c:v>
                </c:pt>
                <c:pt idx="122">
                  <c:v>1078.8</c:v>
                </c:pt>
                <c:pt idx="123">
                  <c:v>1079.1199999999999</c:v>
                </c:pt>
                <c:pt idx="124">
                  <c:v>1092.4100000000001</c:v>
                </c:pt>
                <c:pt idx="125">
                  <c:v>1100.8599999999999</c:v>
                </c:pt>
                <c:pt idx="126">
                  <c:v>1118.79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1-4367-AB61-B018EC13E3A2}"/>
            </c:ext>
          </c:extLst>
        </c:ser>
        <c:ser>
          <c:idx val="3"/>
          <c:order val="3"/>
          <c:tx>
            <c:strRef>
              <c:f>df_cub!$F$1</c:f>
              <c:strCache>
                <c:ptCount val="1"/>
                <c:pt idx="0">
                  <c:v> Despesas Adm e Equipamentos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df_cub!$B$85:$B$211</c:f>
              <c:numCache>
                <c:formatCode>mm/yy</c:formatCode>
                <c:ptCount val="12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  <c:pt idx="84">
                  <c:v>44197</c:v>
                </c:pt>
                <c:pt idx="85">
                  <c:v>44228</c:v>
                </c:pt>
                <c:pt idx="86">
                  <c:v>44256</c:v>
                </c:pt>
                <c:pt idx="87">
                  <c:v>44287</c:v>
                </c:pt>
                <c:pt idx="88">
                  <c:v>44317</c:v>
                </c:pt>
                <c:pt idx="89">
                  <c:v>44348</c:v>
                </c:pt>
                <c:pt idx="90">
                  <c:v>44378</c:v>
                </c:pt>
                <c:pt idx="91">
                  <c:v>44409</c:v>
                </c:pt>
                <c:pt idx="92">
                  <c:v>44440</c:v>
                </c:pt>
                <c:pt idx="93">
                  <c:v>44470</c:v>
                </c:pt>
                <c:pt idx="94">
                  <c:v>44501</c:v>
                </c:pt>
                <c:pt idx="95">
                  <c:v>44531</c:v>
                </c:pt>
                <c:pt idx="96">
                  <c:v>44562</c:v>
                </c:pt>
                <c:pt idx="97">
                  <c:v>44593</c:v>
                </c:pt>
                <c:pt idx="98">
                  <c:v>44621</c:v>
                </c:pt>
                <c:pt idx="99">
                  <c:v>44652</c:v>
                </c:pt>
                <c:pt idx="100">
                  <c:v>44682</c:v>
                </c:pt>
                <c:pt idx="101">
                  <c:v>44713</c:v>
                </c:pt>
                <c:pt idx="102">
                  <c:v>44743</c:v>
                </c:pt>
                <c:pt idx="103">
                  <c:v>44774</c:v>
                </c:pt>
                <c:pt idx="104">
                  <c:v>44805</c:v>
                </c:pt>
                <c:pt idx="105">
                  <c:v>44835</c:v>
                </c:pt>
                <c:pt idx="106">
                  <c:v>44866</c:v>
                </c:pt>
                <c:pt idx="107">
                  <c:v>44896</c:v>
                </c:pt>
                <c:pt idx="108">
                  <c:v>44927</c:v>
                </c:pt>
                <c:pt idx="109">
                  <c:v>44958</c:v>
                </c:pt>
                <c:pt idx="110">
                  <c:v>44986</c:v>
                </c:pt>
                <c:pt idx="111">
                  <c:v>45017</c:v>
                </c:pt>
                <c:pt idx="112">
                  <c:v>45047</c:v>
                </c:pt>
                <c:pt idx="113">
                  <c:v>45078</c:v>
                </c:pt>
                <c:pt idx="114">
                  <c:v>45108</c:v>
                </c:pt>
                <c:pt idx="115">
                  <c:v>45139</c:v>
                </c:pt>
                <c:pt idx="116">
                  <c:v>45170</c:v>
                </c:pt>
                <c:pt idx="117">
                  <c:v>45200</c:v>
                </c:pt>
                <c:pt idx="118">
                  <c:v>45231</c:v>
                </c:pt>
                <c:pt idx="119">
                  <c:v>45261</c:v>
                </c:pt>
                <c:pt idx="120">
                  <c:v>45292</c:v>
                </c:pt>
                <c:pt idx="121">
                  <c:v>45323</c:v>
                </c:pt>
                <c:pt idx="122">
                  <c:v>45352</c:v>
                </c:pt>
                <c:pt idx="123">
                  <c:v>45383</c:v>
                </c:pt>
                <c:pt idx="124">
                  <c:v>45413</c:v>
                </c:pt>
                <c:pt idx="125">
                  <c:v>45444</c:v>
                </c:pt>
                <c:pt idx="126">
                  <c:v>45474</c:v>
                </c:pt>
              </c:numCache>
            </c:numRef>
          </c:cat>
          <c:val>
            <c:numRef>
              <c:f>df_cub!$F$85:$F$211</c:f>
              <c:numCache>
                <c:formatCode>_-"R$"\ * #,##0_-;\-"R$"\ * #,##0_-;_-"R$"\ * "-"??_-;_-@_-</c:formatCode>
                <c:ptCount val="127"/>
                <c:pt idx="0">
                  <c:v>47.68</c:v>
                </c:pt>
                <c:pt idx="1">
                  <c:v>48.24</c:v>
                </c:pt>
                <c:pt idx="2">
                  <c:v>48.760000000000012</c:v>
                </c:pt>
                <c:pt idx="3">
                  <c:v>49.25</c:v>
                </c:pt>
                <c:pt idx="4">
                  <c:v>49.39</c:v>
                </c:pt>
                <c:pt idx="5">
                  <c:v>49.96</c:v>
                </c:pt>
                <c:pt idx="6">
                  <c:v>50.89</c:v>
                </c:pt>
                <c:pt idx="7">
                  <c:v>50.76</c:v>
                </c:pt>
                <c:pt idx="8">
                  <c:v>51.74</c:v>
                </c:pt>
                <c:pt idx="9">
                  <c:v>52.31</c:v>
                </c:pt>
                <c:pt idx="10">
                  <c:v>52.080000000000013</c:v>
                </c:pt>
                <c:pt idx="11">
                  <c:v>51.900000000000013</c:v>
                </c:pt>
                <c:pt idx="12">
                  <c:v>52.09</c:v>
                </c:pt>
                <c:pt idx="13">
                  <c:v>52.13</c:v>
                </c:pt>
                <c:pt idx="14">
                  <c:v>52.349999999999987</c:v>
                </c:pt>
                <c:pt idx="15">
                  <c:v>52.49</c:v>
                </c:pt>
                <c:pt idx="16">
                  <c:v>53.43</c:v>
                </c:pt>
                <c:pt idx="17">
                  <c:v>53.72</c:v>
                </c:pt>
                <c:pt idx="18">
                  <c:v>54.24</c:v>
                </c:pt>
                <c:pt idx="19">
                  <c:v>54.13</c:v>
                </c:pt>
                <c:pt idx="20">
                  <c:v>54.83</c:v>
                </c:pt>
                <c:pt idx="21">
                  <c:v>54.74</c:v>
                </c:pt>
                <c:pt idx="22">
                  <c:v>54.75</c:v>
                </c:pt>
                <c:pt idx="23">
                  <c:v>54.74</c:v>
                </c:pt>
                <c:pt idx="24">
                  <c:v>55.1</c:v>
                </c:pt>
                <c:pt idx="25">
                  <c:v>55.489999999999988</c:v>
                </c:pt>
                <c:pt idx="26">
                  <c:v>55.59</c:v>
                </c:pt>
                <c:pt idx="27">
                  <c:v>55.78</c:v>
                </c:pt>
                <c:pt idx="28">
                  <c:v>55.83</c:v>
                </c:pt>
                <c:pt idx="29">
                  <c:v>57.33</c:v>
                </c:pt>
                <c:pt idx="30">
                  <c:v>57.47</c:v>
                </c:pt>
                <c:pt idx="31">
                  <c:v>57.71</c:v>
                </c:pt>
                <c:pt idx="32">
                  <c:v>57.85</c:v>
                </c:pt>
                <c:pt idx="33">
                  <c:v>57.959999999999987</c:v>
                </c:pt>
                <c:pt idx="34">
                  <c:v>57.45</c:v>
                </c:pt>
                <c:pt idx="35">
                  <c:v>57.66</c:v>
                </c:pt>
                <c:pt idx="36">
                  <c:v>58.27</c:v>
                </c:pt>
                <c:pt idx="37">
                  <c:v>58.18</c:v>
                </c:pt>
                <c:pt idx="38">
                  <c:v>58.33</c:v>
                </c:pt>
                <c:pt idx="39">
                  <c:v>58.44</c:v>
                </c:pt>
                <c:pt idx="40">
                  <c:v>58.62</c:v>
                </c:pt>
                <c:pt idx="41">
                  <c:v>59.17</c:v>
                </c:pt>
                <c:pt idx="42">
                  <c:v>59.330000000000013</c:v>
                </c:pt>
                <c:pt idx="43">
                  <c:v>59.48</c:v>
                </c:pt>
                <c:pt idx="44">
                  <c:v>59.11</c:v>
                </c:pt>
                <c:pt idx="45">
                  <c:v>58.65</c:v>
                </c:pt>
                <c:pt idx="46">
                  <c:v>58.92</c:v>
                </c:pt>
                <c:pt idx="47">
                  <c:v>58.989999999999988</c:v>
                </c:pt>
                <c:pt idx="48">
                  <c:v>59.3</c:v>
                </c:pt>
                <c:pt idx="49">
                  <c:v>59.64</c:v>
                </c:pt>
                <c:pt idx="50">
                  <c:v>60.06</c:v>
                </c:pt>
                <c:pt idx="51">
                  <c:v>60.18</c:v>
                </c:pt>
                <c:pt idx="52">
                  <c:v>60.19</c:v>
                </c:pt>
                <c:pt idx="53">
                  <c:v>60.83</c:v>
                </c:pt>
                <c:pt idx="54">
                  <c:v>60.42</c:v>
                </c:pt>
                <c:pt idx="55">
                  <c:v>60.62</c:v>
                </c:pt>
                <c:pt idx="56">
                  <c:v>60.709999999999987</c:v>
                </c:pt>
                <c:pt idx="57">
                  <c:v>60.66</c:v>
                </c:pt>
                <c:pt idx="58">
                  <c:v>60.36</c:v>
                </c:pt>
                <c:pt idx="59">
                  <c:v>60.23</c:v>
                </c:pt>
                <c:pt idx="60">
                  <c:v>60.68</c:v>
                </c:pt>
                <c:pt idx="61">
                  <c:v>61.180000000000007</c:v>
                </c:pt>
                <c:pt idx="62">
                  <c:v>61.84</c:v>
                </c:pt>
                <c:pt idx="63">
                  <c:v>60.91</c:v>
                </c:pt>
                <c:pt idx="64">
                  <c:v>60.92</c:v>
                </c:pt>
                <c:pt idx="65">
                  <c:v>59.94</c:v>
                </c:pt>
                <c:pt idx="66">
                  <c:v>59.86</c:v>
                </c:pt>
                <c:pt idx="67">
                  <c:v>59.94</c:v>
                </c:pt>
                <c:pt idx="68">
                  <c:v>60.85</c:v>
                </c:pt>
                <c:pt idx="69">
                  <c:v>60.56</c:v>
                </c:pt>
                <c:pt idx="70">
                  <c:v>60.95</c:v>
                </c:pt>
                <c:pt idx="71">
                  <c:v>61.099999999999987</c:v>
                </c:pt>
                <c:pt idx="72">
                  <c:v>60.93</c:v>
                </c:pt>
                <c:pt idx="73">
                  <c:v>61.51</c:v>
                </c:pt>
                <c:pt idx="74">
                  <c:v>60.7</c:v>
                </c:pt>
                <c:pt idx="75">
                  <c:v>61.11</c:v>
                </c:pt>
                <c:pt idx="76">
                  <c:v>60.34</c:v>
                </c:pt>
                <c:pt idx="77">
                  <c:v>58.77</c:v>
                </c:pt>
                <c:pt idx="78">
                  <c:v>58.44</c:v>
                </c:pt>
                <c:pt idx="79">
                  <c:v>58.98</c:v>
                </c:pt>
                <c:pt idx="80">
                  <c:v>57.989999999999988</c:v>
                </c:pt>
                <c:pt idx="81">
                  <c:v>59.14</c:v>
                </c:pt>
                <c:pt idx="82">
                  <c:v>59.3</c:v>
                </c:pt>
                <c:pt idx="83">
                  <c:v>58.28</c:v>
                </c:pt>
                <c:pt idx="84">
                  <c:v>59.36</c:v>
                </c:pt>
                <c:pt idx="85">
                  <c:v>59.01</c:v>
                </c:pt>
                <c:pt idx="86">
                  <c:v>59.87</c:v>
                </c:pt>
                <c:pt idx="87">
                  <c:v>59.5</c:v>
                </c:pt>
                <c:pt idx="88">
                  <c:v>60.08</c:v>
                </c:pt>
                <c:pt idx="89">
                  <c:v>60.76</c:v>
                </c:pt>
                <c:pt idx="90">
                  <c:v>60.970000000000013</c:v>
                </c:pt>
                <c:pt idx="91">
                  <c:v>61.319999999999993</c:v>
                </c:pt>
                <c:pt idx="92">
                  <c:v>60.67</c:v>
                </c:pt>
                <c:pt idx="93">
                  <c:v>61.05</c:v>
                </c:pt>
                <c:pt idx="94">
                  <c:v>61.28</c:v>
                </c:pt>
                <c:pt idx="95">
                  <c:v>61.69</c:v>
                </c:pt>
                <c:pt idx="96">
                  <c:v>63.04</c:v>
                </c:pt>
                <c:pt idx="97">
                  <c:v>63.4</c:v>
                </c:pt>
                <c:pt idx="98">
                  <c:v>63.63</c:v>
                </c:pt>
                <c:pt idx="99">
                  <c:v>64.010000000000005</c:v>
                </c:pt>
                <c:pt idx="100">
                  <c:v>64.569999999999993</c:v>
                </c:pt>
                <c:pt idx="101">
                  <c:v>64.95</c:v>
                </c:pt>
                <c:pt idx="102">
                  <c:v>65.95</c:v>
                </c:pt>
                <c:pt idx="103">
                  <c:v>66.2</c:v>
                </c:pt>
                <c:pt idx="104">
                  <c:v>66.86</c:v>
                </c:pt>
                <c:pt idx="105">
                  <c:v>67.17</c:v>
                </c:pt>
                <c:pt idx="106">
                  <c:v>67.83</c:v>
                </c:pt>
                <c:pt idx="107">
                  <c:v>68.02</c:v>
                </c:pt>
                <c:pt idx="108">
                  <c:v>68.58</c:v>
                </c:pt>
                <c:pt idx="109">
                  <c:v>69.69</c:v>
                </c:pt>
                <c:pt idx="110">
                  <c:v>70.22</c:v>
                </c:pt>
                <c:pt idx="111">
                  <c:v>69.679999999999993</c:v>
                </c:pt>
                <c:pt idx="112">
                  <c:v>70.16</c:v>
                </c:pt>
                <c:pt idx="113">
                  <c:v>70.7</c:v>
                </c:pt>
                <c:pt idx="114">
                  <c:v>70.739999999999995</c:v>
                </c:pt>
                <c:pt idx="115">
                  <c:v>71.2</c:v>
                </c:pt>
                <c:pt idx="116">
                  <c:v>71.2</c:v>
                </c:pt>
                <c:pt idx="117">
                  <c:v>71.64</c:v>
                </c:pt>
                <c:pt idx="118">
                  <c:v>72.34</c:v>
                </c:pt>
                <c:pt idx="119">
                  <c:v>73.13</c:v>
                </c:pt>
                <c:pt idx="120">
                  <c:v>73.61999999999999</c:v>
                </c:pt>
                <c:pt idx="121">
                  <c:v>74.09</c:v>
                </c:pt>
                <c:pt idx="122">
                  <c:v>73.97</c:v>
                </c:pt>
                <c:pt idx="123">
                  <c:v>74.489999999999995</c:v>
                </c:pt>
                <c:pt idx="124">
                  <c:v>73.97</c:v>
                </c:pt>
                <c:pt idx="125">
                  <c:v>74.5</c:v>
                </c:pt>
                <c:pt idx="126">
                  <c:v>75.14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1-4367-AB61-B018EC13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130208"/>
        <c:axId val="1036108608"/>
      </c:lineChart>
      <c:dateAx>
        <c:axId val="1036130208"/>
        <c:scaling>
          <c:orientation val="minMax"/>
        </c:scaling>
        <c:delete val="0"/>
        <c:axPos val="b"/>
        <c:numFmt formatCode="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08608"/>
        <c:crosses val="autoZero"/>
        <c:auto val="1"/>
        <c:lblOffset val="100"/>
        <c:baseTimeUnit val="months"/>
        <c:majorUnit val="12"/>
        <c:majorTimeUnit val="months"/>
      </c:dateAx>
      <c:valAx>
        <c:axId val="10361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03613020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476249</xdr:colOff>
      <xdr:row>1</xdr:row>
      <xdr:rowOff>19051</xdr:rowOff>
    </xdr:from>
    <xdr:to>
      <xdr:col>19</xdr:col>
      <xdr:colOff>523875</xdr:colOff>
      <xdr:row>26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1978D5-42CC-EC66-959B-EFD15CEB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0.75601</cdr:x>
      <cdr:y>0.05147</cdr:y>
    </cdr:from>
    <cdr:to>
      <cdr:x>0.86361</cdr:x>
      <cdr:y>0.83439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5B8FC1-342A-4AC5-8F2B-F06227388C4F}"/>
            </a:ext>
          </a:extLst>
        </cdr:cNvPr>
        <cdr:cNvSpPr/>
      </cdr:nvSpPr>
      <cdr:spPr>
        <a:xfrm xmlns:a="http://schemas.openxmlformats.org/drawingml/2006/main">
          <a:off x="7048500" y="342153"/>
          <a:ext cx="1003215" cy="5204759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Pandemia COVID-19</a:t>
          </a:r>
        </a:p>
      </cdr:txBody>
    </cdr:sp>
  </cdr:relSizeAnchor>
  <cdr:relSizeAnchor xmlns:cdr="http://schemas.openxmlformats.org/drawingml/2006/chartDrawing">
    <cdr:from>
      <cdr:x>0.86843</cdr:x>
      <cdr:y>0.04641</cdr:y>
    </cdr:from>
    <cdr:to>
      <cdr:x>0.9852</cdr:x>
      <cdr:y>0.83192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15488588-BC3D-467E-B6A1-47FE9568210E}"/>
            </a:ext>
          </a:extLst>
        </cdr:cNvPr>
        <cdr:cNvSpPr/>
      </cdr:nvSpPr>
      <cdr:spPr>
        <a:xfrm xmlns:a="http://schemas.openxmlformats.org/drawingml/2006/main" flipH="1">
          <a:off x="8096620" y="308536"/>
          <a:ext cx="1088689" cy="5221941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5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Pós- Pandemia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180</xdr:row>
      <xdr:rowOff>171450</xdr:rowOff>
    </xdr:from>
    <xdr:to>
      <xdr:col>19</xdr:col>
      <xdr:colOff>76200</xdr:colOff>
      <xdr:row>209</xdr:row>
      <xdr:rowOff>152399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B8F5AF49-E574-250F-78C8-36C3A842C077}"/>
            </a:ext>
          </a:extLst>
        </xdr:cNvPr>
        <xdr:cNvGrpSpPr/>
      </xdr:nvGrpSpPr>
      <xdr:grpSpPr>
        <a:xfrm>
          <a:off x="5448299" y="34461450"/>
          <a:ext cx="7629526" cy="5505449"/>
          <a:chOff x="5981699" y="34509075"/>
          <a:chExt cx="7629526" cy="550544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A6150DC-BCA3-A406-996B-09933265340A}"/>
              </a:ext>
            </a:extLst>
          </xdr:cNvPr>
          <xdr:cNvGraphicFramePr/>
        </xdr:nvGraphicFramePr>
        <xdr:xfrm>
          <a:off x="5981699" y="34509075"/>
          <a:ext cx="7629526" cy="55054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E5E4156E-14BA-C7BD-0E00-AFA55D9C5E14}"/>
              </a:ext>
            </a:extLst>
          </xdr:cNvPr>
          <xdr:cNvSpPr/>
        </xdr:nvSpPr>
        <xdr:spPr>
          <a:xfrm>
            <a:off x="10582274" y="35020494"/>
            <a:ext cx="1299796" cy="4060898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0FFEC9D4-C114-E16F-BE1F-F79F79E4D49A}"/>
              </a:ext>
            </a:extLst>
          </xdr:cNvPr>
          <xdr:cNvSpPr/>
        </xdr:nvSpPr>
        <xdr:spPr>
          <a:xfrm flipH="1">
            <a:off x="11874744" y="35008858"/>
            <a:ext cx="1454690" cy="4091704"/>
          </a:xfrm>
          <a:prstGeom prst="rect">
            <a:avLst/>
          </a:prstGeom>
          <a:solidFill>
            <a:schemeClr val="accent1">
              <a:lumMod val="60000"/>
              <a:lumOff val="40000"/>
              <a:alpha val="2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4</xdr:row>
      <xdr:rowOff>171451</xdr:rowOff>
    </xdr:from>
    <xdr:to>
      <xdr:col>20</xdr:col>
      <xdr:colOff>390525</xdr:colOff>
      <xdr:row>31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AEFD3B-0655-1F62-9750-6CF4900DA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85724</xdr:colOff>
      <xdr:row>116</xdr:row>
      <xdr:rowOff>28576</xdr:rowOff>
    </xdr:from>
    <xdr:to>
      <xdr:col>24</xdr:col>
      <xdr:colOff>304800</xdr:colOff>
      <xdr:row>147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55A995-883F-3193-F6E7-09290E896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</xdr:colOff>
      <xdr:row>147</xdr:row>
      <xdr:rowOff>123825</xdr:rowOff>
    </xdr:from>
    <xdr:to>
      <xdr:col>16</xdr:col>
      <xdr:colOff>357187</xdr:colOff>
      <xdr:row>162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C2C334A-E367-21F8-2DE2-298134010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0.64191</cdr:x>
      <cdr:y>0.03554</cdr:y>
    </cdr:from>
    <cdr:to>
      <cdr:x>0.80227</cdr:x>
      <cdr:y>0.87722</cdr:y>
    </cdr:to>
    <cdr:sp macro="" textlink="">
      <cdr:nvSpPr>
        <cdr:cNvPr id="2" name="Retângulo 1">
          <a:extLst xmlns:a="http://schemas.openxmlformats.org/drawingml/2006/main">
            <a:ext uri="{FF2B5EF4-FFF2-40B4-BE49-F238E27FC236}">
              <a16:creationId xmlns:a16="http://schemas.microsoft.com/office/drawing/2014/main" id="{075B8FC1-342A-4AC5-8F2B-F06227388C4F}"/>
            </a:ext>
          </a:extLst>
        </cdr:cNvPr>
        <cdr:cNvSpPr/>
      </cdr:nvSpPr>
      <cdr:spPr>
        <a:xfrm xmlns:a="http://schemas.openxmlformats.org/drawingml/2006/main">
          <a:off x="6010276" y="209549"/>
          <a:ext cx="1501399" cy="49625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Pandemia COVID-19</a:t>
          </a:r>
        </a:p>
      </cdr:txBody>
    </cdr:sp>
  </cdr:relSizeAnchor>
  <cdr:relSizeAnchor xmlns:cdr="http://schemas.openxmlformats.org/drawingml/2006/chartDrawing">
    <cdr:from>
      <cdr:x>0.80433</cdr:x>
      <cdr:y>0.03069</cdr:y>
    </cdr:from>
    <cdr:to>
      <cdr:x>0.93203</cdr:x>
      <cdr:y>0.87437</cdr:y>
    </cdr:to>
    <cdr:sp macro="" textlink="">
      <cdr:nvSpPr>
        <cdr:cNvPr id="3" name="Retângulo 2">
          <a:extLst xmlns:a="http://schemas.openxmlformats.org/drawingml/2006/main">
            <a:ext uri="{FF2B5EF4-FFF2-40B4-BE49-F238E27FC236}">
              <a16:creationId xmlns:a16="http://schemas.microsoft.com/office/drawing/2014/main" id="{15488588-BC3D-467E-B6A1-47FE9568210E}"/>
            </a:ext>
          </a:extLst>
        </cdr:cNvPr>
        <cdr:cNvSpPr/>
      </cdr:nvSpPr>
      <cdr:spPr>
        <a:xfrm xmlns:a="http://schemas.openxmlformats.org/drawingml/2006/main" flipH="1">
          <a:off x="7439024" y="180974"/>
          <a:ext cx="1181101" cy="497429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1">
            <a:lumMod val="60000"/>
            <a:lumOff val="40000"/>
            <a:alpha val="2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pt-BR" sz="105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Pós- Pandemia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415</xdr:row>
      <xdr:rowOff>38100</xdr:rowOff>
    </xdr:from>
    <xdr:to>
      <xdr:col>26</xdr:col>
      <xdr:colOff>228600</xdr:colOff>
      <xdr:row>436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C9B59-897B-FC31-A1FB-32973A9E3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0.58866</cdr:x>
      <cdr:y>0.12967</cdr:y>
    </cdr:from>
    <cdr:to>
      <cdr:x>0.94229</cdr:x>
      <cdr:y>0.91749</cdr:y>
    </cdr:to>
    <cdr:grpSp>
      <cdr:nvGrpSpPr>
        <cdr:cNvPr id="4" name="Agrupar 3">
          <a:extLst xmlns:a="http://schemas.openxmlformats.org/drawingml/2006/main">
            <a:ext uri="{FF2B5EF4-FFF2-40B4-BE49-F238E27FC236}">
              <a16:creationId xmlns:a16="http://schemas.microsoft.com/office/drawing/2014/main" id="{16546F0E-6D53-537B-3235-B6E875392D52}"/>
            </a:ext>
          </a:extLst>
        </cdr:cNvPr>
        <cdr:cNvGrpSpPr/>
      </cdr:nvGrpSpPr>
      <cdr:grpSpPr>
        <a:xfrm xmlns:a="http://schemas.openxmlformats.org/drawingml/2006/main">
          <a:off x="5051895" y="628649"/>
          <a:ext cx="3034830" cy="3819525"/>
          <a:chOff x="4878078" y="628649"/>
          <a:chExt cx="3281469" cy="3819525"/>
        </a:xfrm>
      </cdr:grpSpPr>
      <cdr:sp macro="" textlink="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A2916244-921E-4075-BD8A-9D6D8B99AA2A}"/>
              </a:ext>
            </a:extLst>
          </cdr:cNvPr>
          <cdr:cNvSpPr/>
        </cdr:nvSpPr>
        <cdr:spPr>
          <a:xfrm xmlns:a="http://schemas.openxmlformats.org/drawingml/2006/main">
            <a:off x="4878078" y="628649"/>
            <a:ext cx="1839597" cy="3810000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20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cdr:txBody>
      </cdr:sp>
      <cdr:sp macro="" textlink="">
        <cdr:nvSpPr>
          <cdr:cNvPr id="3" name="Retângulo 2">
            <a:extLst xmlns:a="http://schemas.openxmlformats.org/drawingml/2006/main">
              <a:ext uri="{FF2B5EF4-FFF2-40B4-BE49-F238E27FC236}">
                <a16:creationId xmlns:a16="http://schemas.microsoft.com/office/drawing/2014/main" id="{863A4DB9-8DE8-4180-B54D-7CE6762D98FA}"/>
              </a:ext>
            </a:extLst>
          </cdr:cNvPr>
          <cdr:cNvSpPr/>
        </cdr:nvSpPr>
        <cdr:spPr>
          <a:xfrm xmlns:a="http://schemas.openxmlformats.org/drawingml/2006/main" flipH="1">
            <a:off x="6717674" y="628649"/>
            <a:ext cx="1441873" cy="3819525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60000"/>
              <a:lumOff val="40000"/>
              <a:alpha val="2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11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0</xdr:rowOff>
    </xdr:from>
    <xdr:to>
      <xdr:col>22</xdr:col>
      <xdr:colOff>295275</xdr:colOff>
      <xdr:row>32</xdr:row>
      <xdr:rowOff>152399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BE70AC3-2AB0-D2DD-9024-1D17B2195533}"/>
            </a:ext>
          </a:extLst>
        </xdr:cNvPr>
        <xdr:cNvGrpSpPr/>
      </xdr:nvGrpSpPr>
      <xdr:grpSpPr>
        <a:xfrm>
          <a:off x="6953249" y="381000"/>
          <a:ext cx="9010651" cy="5867399"/>
          <a:chOff x="6953249" y="381000"/>
          <a:chExt cx="9010651" cy="5867399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9306F8DC-1230-262A-2F9B-BE78A66552D6}"/>
              </a:ext>
            </a:extLst>
          </xdr:cNvPr>
          <xdr:cNvGraphicFramePr/>
        </xdr:nvGraphicFramePr>
        <xdr:xfrm>
          <a:off x="6953249" y="381000"/>
          <a:ext cx="9010651" cy="58673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96BA6252-D3E3-D6C3-7AE0-40946AE5668D}"/>
              </a:ext>
            </a:extLst>
          </xdr:cNvPr>
          <xdr:cNvSpPr/>
        </xdr:nvSpPr>
        <xdr:spPr>
          <a:xfrm>
            <a:off x="10639425" y="600076"/>
            <a:ext cx="2162175" cy="492540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606D69EC-E777-87A3-38BC-6A2331310DB1}"/>
              </a:ext>
            </a:extLst>
          </xdr:cNvPr>
          <xdr:cNvSpPr/>
        </xdr:nvSpPr>
        <xdr:spPr>
          <a:xfrm flipH="1">
            <a:off x="12811125" y="600076"/>
            <a:ext cx="2028825" cy="4914899"/>
          </a:xfrm>
          <a:prstGeom prst="rect">
            <a:avLst/>
          </a:prstGeom>
          <a:solidFill>
            <a:schemeClr val="accent1">
              <a:lumMod val="60000"/>
              <a:lumOff val="40000"/>
              <a:alpha val="2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</xdr:row>
      <xdr:rowOff>28575</xdr:rowOff>
    </xdr:from>
    <xdr:to>
      <xdr:col>21</xdr:col>
      <xdr:colOff>533399</xdr:colOff>
      <xdr:row>30</xdr:row>
      <xdr:rowOff>95250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6F308591-75DB-CA7F-7C06-5D9C5D663025}"/>
            </a:ext>
          </a:extLst>
        </xdr:cNvPr>
        <xdr:cNvGrpSpPr/>
      </xdr:nvGrpSpPr>
      <xdr:grpSpPr>
        <a:xfrm>
          <a:off x="8943974" y="219075"/>
          <a:ext cx="8582025" cy="5591175"/>
          <a:chOff x="8943974" y="219075"/>
          <a:chExt cx="8582025" cy="5591175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1C33691-3D20-2E04-ECFD-849858B79DE3}"/>
              </a:ext>
            </a:extLst>
          </xdr:cNvPr>
          <xdr:cNvGraphicFramePr/>
        </xdr:nvGraphicFramePr>
        <xdr:xfrm>
          <a:off x="8943974" y="219075"/>
          <a:ext cx="8582025" cy="55911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E5B06290-E41D-469E-9D5A-0EEB71D0328D}"/>
              </a:ext>
            </a:extLst>
          </xdr:cNvPr>
          <xdr:cNvSpPr/>
        </xdr:nvSpPr>
        <xdr:spPr>
          <a:xfrm>
            <a:off x="11972926" y="723900"/>
            <a:ext cx="2888536" cy="4207566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187B30D2-ECC6-4403-A22A-E5238DE7DE79}"/>
              </a:ext>
            </a:extLst>
          </xdr:cNvPr>
          <xdr:cNvSpPr/>
        </xdr:nvSpPr>
        <xdr:spPr>
          <a:xfrm flipH="1">
            <a:off x="14906625" y="685801"/>
            <a:ext cx="2438400" cy="4275482"/>
          </a:xfrm>
          <a:prstGeom prst="rect">
            <a:avLst/>
          </a:prstGeom>
          <a:solidFill>
            <a:schemeClr val="accent1">
              <a:lumMod val="60000"/>
              <a:lumOff val="40000"/>
              <a:alpha val="2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190499</xdr:colOff>
      <xdr:row>2</xdr:row>
      <xdr:rowOff>190499</xdr:rowOff>
    </xdr:from>
    <xdr:to>
      <xdr:col>23</xdr:col>
      <xdr:colOff>409575</xdr:colOff>
      <xdr:row>34</xdr:row>
      <xdr:rowOff>9525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9D3FD6FC-E954-003A-9E89-F61A6FDC0468}"/>
            </a:ext>
          </a:extLst>
        </xdr:cNvPr>
        <xdr:cNvGrpSpPr/>
      </xdr:nvGrpSpPr>
      <xdr:grpSpPr>
        <a:xfrm>
          <a:off x="5676899" y="571499"/>
          <a:ext cx="8753476" cy="5915026"/>
          <a:chOff x="5676899" y="571499"/>
          <a:chExt cx="8753476" cy="5915026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5E396782-E278-8622-C9C6-E04D06801494}"/>
              </a:ext>
            </a:extLst>
          </xdr:cNvPr>
          <xdr:cNvGraphicFramePr/>
        </xdr:nvGraphicFramePr>
        <xdr:xfrm>
          <a:off x="5676899" y="571499"/>
          <a:ext cx="8753476" cy="591502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E48CCE1D-2C2E-455E-9B1F-41BE21358462}"/>
              </a:ext>
            </a:extLst>
          </xdr:cNvPr>
          <xdr:cNvSpPr/>
        </xdr:nvSpPr>
        <xdr:spPr>
          <a:xfrm>
            <a:off x="10906125" y="828744"/>
            <a:ext cx="1526461" cy="4969498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8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xdr:txBody>
      </xdr:sp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2C49EACA-E430-43B1-90BD-156397898ABE}"/>
              </a:ext>
            </a:extLst>
          </xdr:cNvPr>
          <xdr:cNvSpPr/>
        </xdr:nvSpPr>
        <xdr:spPr>
          <a:xfrm flipH="1">
            <a:off x="12461160" y="819151"/>
            <a:ext cx="1845390" cy="4970808"/>
          </a:xfrm>
          <a:prstGeom prst="rect">
            <a:avLst/>
          </a:prstGeom>
          <a:solidFill>
            <a:schemeClr val="accent1">
              <a:lumMod val="60000"/>
              <a:lumOff val="40000"/>
              <a:alpha val="2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9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2</xdr:row>
      <xdr:rowOff>161923</xdr:rowOff>
    </xdr:from>
    <xdr:to>
      <xdr:col>21</xdr:col>
      <xdr:colOff>104775</xdr:colOff>
      <xdr:row>33</xdr:row>
      <xdr:rowOff>85724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59D70C52-3561-5050-1B5E-93A97F2FF78F}"/>
            </a:ext>
          </a:extLst>
        </xdr:cNvPr>
        <xdr:cNvGrpSpPr/>
      </xdr:nvGrpSpPr>
      <xdr:grpSpPr>
        <a:xfrm>
          <a:off x="7419974" y="542923"/>
          <a:ext cx="9363076" cy="5829301"/>
          <a:chOff x="7419974" y="542923"/>
          <a:chExt cx="9363076" cy="5829301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AE95A161-6AF2-1AC5-01C0-16416BC70AB6}"/>
              </a:ext>
            </a:extLst>
          </xdr:cNvPr>
          <xdr:cNvGraphicFramePr/>
        </xdr:nvGraphicFramePr>
        <xdr:xfrm>
          <a:off x="7419974" y="542923"/>
          <a:ext cx="9363076" cy="582930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tângulo 2">
            <a:extLst>
              <a:ext uri="{FF2B5EF4-FFF2-40B4-BE49-F238E27FC236}">
                <a16:creationId xmlns:a16="http://schemas.microsoft.com/office/drawing/2014/main" id="{A0EB435C-87E6-0BFD-CC9B-02C67B4EBA4E}"/>
              </a:ext>
            </a:extLst>
          </xdr:cNvPr>
          <xdr:cNvSpPr/>
        </xdr:nvSpPr>
        <xdr:spPr>
          <a:xfrm>
            <a:off x="12963524" y="1143000"/>
            <a:ext cx="1755061" cy="4388540"/>
          </a:xfrm>
          <a:prstGeom prst="rect">
            <a:avLst/>
          </a:prstGeom>
          <a:solidFill>
            <a:srgbClr val="FFFF00">
              <a:alpha val="20000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000" b="1">
                <a:solidFill>
                  <a:sysClr val="windowText" lastClr="000000"/>
                </a:solidFill>
              </a:rPr>
              <a:t>Pandemia COVID-19</a:t>
            </a:r>
          </a:p>
        </xdr:txBody>
      </xdr:sp>
      <xdr:sp macro="" textlink="">
        <xdr:nvSpPr>
          <xdr:cNvPr id="4" name="Retângulo 3">
            <a:extLst>
              <a:ext uri="{FF2B5EF4-FFF2-40B4-BE49-F238E27FC236}">
                <a16:creationId xmlns:a16="http://schemas.microsoft.com/office/drawing/2014/main" id="{86C2EA8C-F8A9-FDE4-2441-39EB40BC70A8}"/>
              </a:ext>
            </a:extLst>
          </xdr:cNvPr>
          <xdr:cNvSpPr/>
        </xdr:nvSpPr>
        <xdr:spPr>
          <a:xfrm flipH="1">
            <a:off x="14747159" y="1142999"/>
            <a:ext cx="1887459" cy="4380257"/>
          </a:xfrm>
          <a:prstGeom prst="rect">
            <a:avLst/>
          </a:prstGeom>
          <a:solidFill>
            <a:schemeClr val="accent1">
              <a:lumMod val="60000"/>
              <a:lumOff val="40000"/>
              <a:alpha val="2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t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pt-BR" sz="1050" b="1">
                <a:solidFill>
                  <a:sysClr val="windowText" lastClr="000000"/>
                </a:solidFill>
              </a:rPr>
              <a:t>Pós- Pandemia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418259</xdr:colOff>
      <xdr:row>4</xdr:row>
      <xdr:rowOff>49865</xdr:rowOff>
    </xdr:from>
    <xdr:to>
      <xdr:col>23</xdr:col>
      <xdr:colOff>470647</xdr:colOff>
      <xdr:row>36</xdr:row>
      <xdr:rowOff>89647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36A2C3-E594-8132-0489-09D192EA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0.6011</cdr:x>
      <cdr:y>0.02157</cdr:y>
    </cdr:from>
    <cdr:to>
      <cdr:x>0.99393</cdr:x>
      <cdr:y>0.86255</cdr:y>
    </cdr:to>
    <cdr:grpSp>
      <cdr:nvGrpSpPr>
        <cdr:cNvPr id="6" name="Agrupar 5">
          <a:extLst xmlns:a="http://schemas.openxmlformats.org/drawingml/2006/main">
            <a:ext uri="{FF2B5EF4-FFF2-40B4-BE49-F238E27FC236}">
              <a16:creationId xmlns:a16="http://schemas.microsoft.com/office/drawing/2014/main" id="{BDDB7BC6-D894-3C91-313F-E47479662A3D}"/>
            </a:ext>
          </a:extLst>
        </cdr:cNvPr>
        <cdr:cNvGrpSpPr/>
      </cdr:nvGrpSpPr>
      <cdr:grpSpPr>
        <a:xfrm xmlns:a="http://schemas.openxmlformats.org/drawingml/2006/main">
          <a:off x="5894379" y="132349"/>
          <a:ext cx="3852087" cy="5160070"/>
          <a:chOff x="5894379" y="132349"/>
          <a:chExt cx="3852087" cy="5160070"/>
        </a:xfrm>
      </cdr:grpSpPr>
      <cdr:sp macro="" textlink="">
        <cdr:nvSpPr>
          <cdr:cNvPr id="2" name="Retângulo 1">
            <a:extLst xmlns:a="http://schemas.openxmlformats.org/drawingml/2006/main">
              <a:ext uri="{FF2B5EF4-FFF2-40B4-BE49-F238E27FC236}">
                <a16:creationId xmlns:a16="http://schemas.microsoft.com/office/drawing/2014/main" id="{D4AC9143-55F5-4D7E-1991-A6AB833A00F0}"/>
              </a:ext>
            </a:extLst>
          </cdr:cNvPr>
          <cdr:cNvSpPr/>
        </cdr:nvSpPr>
        <cdr:spPr>
          <a:xfrm xmlns:a="http://schemas.openxmlformats.org/drawingml/2006/main">
            <a:off x="5894379" y="140632"/>
            <a:ext cx="1955020" cy="5151787"/>
          </a:xfrm>
          <a:prstGeom xmlns:a="http://schemas.openxmlformats.org/drawingml/2006/main" prst="rect">
            <a:avLst/>
          </a:prstGeom>
          <a:solidFill xmlns:a="http://schemas.openxmlformats.org/drawingml/2006/main">
            <a:srgbClr val="FFFF00">
              <a:alpha val="20000"/>
            </a:srgb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Pandemia COVID-19</a:t>
            </a:r>
          </a:p>
        </cdr:txBody>
      </cdr:sp>
      <cdr:sp macro="" textlink="">
        <cdr:nvSpPr>
          <cdr:cNvPr id="3" name="Retângulo 2">
            <a:extLst xmlns:a="http://schemas.openxmlformats.org/drawingml/2006/main">
              <a:ext uri="{FF2B5EF4-FFF2-40B4-BE49-F238E27FC236}">
                <a16:creationId xmlns:a16="http://schemas.microsoft.com/office/drawing/2014/main" id="{3D43B831-09E2-4227-F864-51889AFEEEE0}"/>
              </a:ext>
            </a:extLst>
          </cdr:cNvPr>
          <cdr:cNvSpPr/>
        </cdr:nvSpPr>
        <cdr:spPr>
          <a:xfrm xmlns:a="http://schemas.openxmlformats.org/drawingml/2006/main" flipH="1">
            <a:off x="7859009" y="132349"/>
            <a:ext cx="1887457" cy="5132766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>
              <a:lumMod val="60000"/>
              <a:lumOff val="40000"/>
              <a:alpha val="20000"/>
            </a:schemeClr>
          </a:solidFill>
          <a:ln xmlns:a="http://schemas.openxmlformats.org/drawingml/2006/main">
            <a:noFill/>
          </a:ln>
        </cdr:spPr>
        <cdr:style>
          <a:lnRef xmlns:a="http://schemas.openxmlformats.org/drawingml/2006/main" idx="2">
            <a:schemeClr val="accent1">
              <a:shade val="15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tlCol="0" anchor="t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r>
              <a:rPr lang="pt-BR" sz="105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Pós- Pandemia</a:t>
            </a: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257734</xdr:colOff>
      <xdr:row>210</xdr:row>
      <xdr:rowOff>44823</xdr:rowOff>
    </xdr:from>
    <xdr:to>
      <xdr:col>7</xdr:col>
      <xdr:colOff>414616</xdr:colOff>
      <xdr:row>245</xdr:row>
      <xdr:rowOff>25159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1A2E7B-8164-41F8-BBA4-EC2B73131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18</xdr:col>
      <xdr:colOff>246530</xdr:colOff>
      <xdr:row>244</xdr:row>
      <xdr:rowOff>170836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F3D92B0-1328-4D10-BF14-368EC27B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1210234</xdr:colOff>
      <xdr:row>211</xdr:row>
      <xdr:rowOff>156883</xdr:rowOff>
    </xdr:from>
    <xdr:to>
      <xdr:col>6</xdr:col>
      <xdr:colOff>582619</xdr:colOff>
      <xdr:row>239</xdr:row>
      <xdr:rowOff>56030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75B8FC1-342A-4AC5-8F2B-F06227388C4F}"/>
            </a:ext>
          </a:extLst>
        </xdr:cNvPr>
        <xdr:cNvSpPr/>
      </xdr:nvSpPr>
      <xdr:spPr>
        <a:xfrm>
          <a:off x="8381999" y="40352383"/>
          <a:ext cx="907591" cy="5233147"/>
        </a:xfrm>
        <a:prstGeom prst="rect">
          <a:avLst/>
        </a:prstGeom>
        <a:solidFill>
          <a:srgbClr val="FFFF00">
            <a:alpha val="20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9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Pandemia COVID-19</a:t>
          </a:r>
        </a:p>
      </xdr:txBody>
    </xdr:sp>
    <xdr:clientData/>
  </xdr:twoCellAnchor>
  <xdr:twoCellAnchor>
    <xdr:from>
      <xdr:col>6</xdr:col>
      <xdr:colOff>627524</xdr:colOff>
      <xdr:row>211</xdr:row>
      <xdr:rowOff>145677</xdr:rowOff>
    </xdr:from>
    <xdr:to>
      <xdr:col>7</xdr:col>
      <xdr:colOff>281860</xdr:colOff>
      <xdr:row>239</xdr:row>
      <xdr:rowOff>33618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15488588-BC3D-467E-B6A1-47FE9568210E}"/>
            </a:ext>
          </a:extLst>
        </xdr:cNvPr>
        <xdr:cNvSpPr/>
      </xdr:nvSpPr>
      <xdr:spPr>
        <a:xfrm flipH="1">
          <a:off x="9334495" y="40341177"/>
          <a:ext cx="1088689" cy="5221941"/>
        </a:xfrm>
        <a:prstGeom prst="rect">
          <a:avLst/>
        </a:prstGeom>
        <a:solidFill>
          <a:schemeClr val="accent1">
            <a:lumMod val="60000"/>
            <a:lumOff val="40000"/>
            <a:alpha val="2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BR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Pós- Pandemia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CE13-44AB-4124-8CD6-BB4999F958E4}">
  <dimension ref="A1:R58"/>
  <sheetViews>
    <sheetView tabSelected="1" topLeftCell="C1" zoomScale="130" zoomScaleNormal="130" workbookViewId="0">
      <selection activeCell="L3" sqref="L3:R8"/>
    </sheetView>
  </sheetViews>
  <sheetFormatPr defaultRowHeight="15" x14ac:dyDescent="0.25"/>
  <cols>
    <col min="1" max="1" width="23.5703125" style="56" bestFit="1" customWidth="1"/>
    <col min="2" max="2" width="26" style="60" bestFit="1" customWidth="1"/>
    <col min="3" max="7" width="12.7109375" style="60" customWidth="1"/>
    <col min="8" max="8" width="12.7109375" style="56" customWidth="1"/>
    <col min="9" max="9" width="20.7109375" customWidth="1"/>
    <col min="12" max="12" width="19.7109375" bestFit="1" customWidth="1"/>
    <col min="13" max="13" width="12" bestFit="1" customWidth="1"/>
    <col min="14" max="14" width="10.7109375" bestFit="1" customWidth="1"/>
    <col min="15" max="15" width="11" bestFit="1" customWidth="1"/>
    <col min="16" max="16" width="7.28515625" bestFit="1" customWidth="1"/>
    <col min="17" max="17" width="11.5703125" bestFit="1" customWidth="1"/>
    <col min="18" max="18" width="11" bestFit="1" customWidth="1"/>
  </cols>
  <sheetData>
    <row r="1" spans="1:18" ht="78" customHeight="1" x14ac:dyDescent="0.25">
      <c r="A1" s="57" t="s">
        <v>1114</v>
      </c>
      <c r="B1" s="58" t="s">
        <v>1108</v>
      </c>
      <c r="C1" s="58" t="s">
        <v>1109</v>
      </c>
      <c r="D1" s="58" t="s">
        <v>1110</v>
      </c>
      <c r="E1" s="58" t="s">
        <v>1111</v>
      </c>
      <c r="F1" s="58" t="s">
        <v>1112</v>
      </c>
      <c r="G1" s="58" t="s">
        <v>1122</v>
      </c>
      <c r="H1" s="58" t="s">
        <v>1113</v>
      </c>
    </row>
    <row r="2" spans="1:18" x14ac:dyDescent="0.25">
      <c r="A2" s="57" t="s">
        <v>1117</v>
      </c>
      <c r="B2" s="58" t="s">
        <v>1118</v>
      </c>
      <c r="C2" s="58" t="s">
        <v>1119</v>
      </c>
      <c r="D2" s="58" t="s">
        <v>1119</v>
      </c>
      <c r="E2" s="58" t="s">
        <v>1119</v>
      </c>
      <c r="F2" s="58" t="s">
        <v>1120</v>
      </c>
      <c r="G2" s="58" t="s">
        <v>1120</v>
      </c>
      <c r="H2" s="58" t="s">
        <v>1121</v>
      </c>
      <c r="L2" s="65" t="s">
        <v>1108</v>
      </c>
      <c r="M2" s="66"/>
      <c r="N2" s="66"/>
      <c r="O2" s="66"/>
      <c r="P2" s="66"/>
      <c r="Q2" s="66"/>
      <c r="R2" s="66"/>
    </row>
    <row r="3" spans="1:18" x14ac:dyDescent="0.25">
      <c r="A3" s="57" t="s">
        <v>1115</v>
      </c>
      <c r="B3" s="59" t="s">
        <v>1130</v>
      </c>
      <c r="C3" s="59" t="s">
        <v>1061</v>
      </c>
      <c r="D3" s="59" t="s">
        <v>961</v>
      </c>
      <c r="E3" s="59" t="s">
        <v>1124</v>
      </c>
      <c r="F3" s="59" t="s">
        <v>1127</v>
      </c>
      <c r="G3" s="59" t="s">
        <v>1127</v>
      </c>
      <c r="H3" s="59" t="s">
        <v>1128</v>
      </c>
      <c r="L3" s="62" t="s">
        <v>1125</v>
      </c>
      <c r="M3" s="61" t="s">
        <v>762</v>
      </c>
      <c r="N3" s="61" t="s">
        <v>763</v>
      </c>
      <c r="O3" s="61" t="s">
        <v>764</v>
      </c>
      <c r="P3" s="61" t="s">
        <v>765</v>
      </c>
      <c r="Q3" s="61" t="s">
        <v>766</v>
      </c>
      <c r="R3" s="61" t="s">
        <v>767</v>
      </c>
    </row>
    <row r="4" spans="1:18" x14ac:dyDescent="0.25">
      <c r="A4" s="57" t="s">
        <v>1116</v>
      </c>
      <c r="B4" s="59">
        <v>121</v>
      </c>
      <c r="C4" s="59">
        <v>121</v>
      </c>
      <c r="D4" s="59">
        <v>75</v>
      </c>
      <c r="E4" s="59">
        <v>75</v>
      </c>
      <c r="F4" s="59">
        <v>200</v>
      </c>
      <c r="G4" s="59">
        <v>200</v>
      </c>
      <c r="H4" s="59">
        <v>149</v>
      </c>
      <c r="L4" s="62" t="s">
        <v>1126</v>
      </c>
      <c r="M4" s="61">
        <v>-4.0000000000000002E-4</v>
      </c>
      <c r="N4" s="61">
        <v>0</v>
      </c>
      <c r="O4" s="61">
        <v>-2.6</v>
      </c>
      <c r="P4" s="61">
        <v>8.9999999999999993E-3</v>
      </c>
      <c r="Q4" s="61">
        <v>-1E-3</v>
      </c>
      <c r="R4" s="73">
        <v>-9.0600000000000007E-5</v>
      </c>
    </row>
    <row r="5" spans="1:18" x14ac:dyDescent="0.25">
      <c r="A5" s="57" t="s">
        <v>1106</v>
      </c>
      <c r="B5" s="59">
        <v>790.79700000000003</v>
      </c>
      <c r="C5" s="59">
        <v>-221.69300000000001</v>
      </c>
      <c r="D5" s="59">
        <v>-801.37900000000002</v>
      </c>
      <c r="E5" s="59">
        <v>-850.79</v>
      </c>
      <c r="F5" s="59">
        <v>-681.59299999999996</v>
      </c>
      <c r="G5" s="59">
        <v>202.11500000000001</v>
      </c>
      <c r="H5" s="59">
        <v>-620.16899999999998</v>
      </c>
      <c r="L5" s="62" t="s">
        <v>789</v>
      </c>
      <c r="M5" s="61">
        <v>0.5171</v>
      </c>
      <c r="N5" s="61">
        <v>7.9000000000000001E-2</v>
      </c>
      <c r="O5" s="61">
        <v>6.5119999999999996</v>
      </c>
      <c r="P5" s="61">
        <v>0</v>
      </c>
      <c r="Q5" s="61">
        <v>0.36099999999999999</v>
      </c>
      <c r="R5" s="61">
        <v>0.67300000000000004</v>
      </c>
    </row>
    <row r="6" spans="1:18" x14ac:dyDescent="0.25">
      <c r="A6" s="57" t="s">
        <v>830</v>
      </c>
      <c r="B6" s="59">
        <v>-1571.5940000000001</v>
      </c>
      <c r="C6" s="59">
        <v>455.38600000000002</v>
      </c>
      <c r="D6" s="59">
        <v>1608.758</v>
      </c>
      <c r="E6" s="59">
        <v>1709.579</v>
      </c>
      <c r="F6" s="59">
        <v>1375.1859999999999</v>
      </c>
      <c r="G6" s="59">
        <v>-392.22899999999998</v>
      </c>
      <c r="H6" s="59">
        <v>1252.337</v>
      </c>
      <c r="L6" s="62" t="s">
        <v>796</v>
      </c>
      <c r="M6" s="61">
        <v>0.41710000000000003</v>
      </c>
      <c r="N6" s="61">
        <v>0.09</v>
      </c>
      <c r="O6" s="61">
        <v>4.641</v>
      </c>
      <c r="P6" s="61">
        <v>0</v>
      </c>
      <c r="Q6" s="61">
        <v>0.24099999999999999</v>
      </c>
      <c r="R6" s="61">
        <v>0.59299999999999997</v>
      </c>
    </row>
    <row r="7" spans="1:18" x14ac:dyDescent="0.25">
      <c r="A7" s="57" t="s">
        <v>834</v>
      </c>
      <c r="B7" s="59">
        <v>-1557.6559999999999</v>
      </c>
      <c r="C7" s="59">
        <v>472.11099999999999</v>
      </c>
      <c r="D7" s="59">
        <v>1615.67</v>
      </c>
      <c r="E7" s="59">
        <v>1718.796</v>
      </c>
      <c r="F7" s="59">
        <v>1394.9459999999999</v>
      </c>
      <c r="G7" s="59">
        <v>-372.46899999999999</v>
      </c>
      <c r="H7" s="59">
        <v>1270.3209999999999</v>
      </c>
      <c r="L7" s="62" t="s">
        <v>802</v>
      </c>
      <c r="M7" s="61">
        <v>0.44469999999999998</v>
      </c>
      <c r="N7" s="61">
        <v>8.5000000000000006E-2</v>
      </c>
      <c r="O7" s="61">
        <v>5.2430000000000003</v>
      </c>
      <c r="P7" s="61">
        <v>0</v>
      </c>
      <c r="Q7" s="61">
        <v>0.27800000000000002</v>
      </c>
      <c r="R7" s="61">
        <v>0.61099999999999999</v>
      </c>
    </row>
    <row r="8" spans="1:18" x14ac:dyDescent="0.25">
      <c r="A8" s="57" t="s">
        <v>838</v>
      </c>
      <c r="B8" s="59">
        <v>-1565.934</v>
      </c>
      <c r="C8" s="59">
        <v>462.178</v>
      </c>
      <c r="D8" s="59">
        <v>1611.5150000000001</v>
      </c>
      <c r="E8" s="59">
        <v>1713.2560000000001</v>
      </c>
      <c r="F8" s="59">
        <v>1383.183</v>
      </c>
      <c r="G8" s="59">
        <v>-384.23200000000003</v>
      </c>
      <c r="H8" s="59">
        <v>1259.644</v>
      </c>
      <c r="L8" s="62" t="s">
        <v>816</v>
      </c>
      <c r="M8" s="73">
        <v>1.064E-7</v>
      </c>
      <c r="N8" s="73">
        <v>1.28E-8</v>
      </c>
      <c r="O8" s="61">
        <v>8.3000000000000007</v>
      </c>
      <c r="P8" s="61">
        <v>0</v>
      </c>
      <c r="Q8" s="73">
        <v>8.1299999999999993E-8</v>
      </c>
      <c r="R8" s="73">
        <v>1.3199999999999999E-7</v>
      </c>
    </row>
    <row r="9" spans="1:18" x14ac:dyDescent="0.25">
      <c r="L9" s="56"/>
      <c r="M9" s="60"/>
      <c r="N9" s="60"/>
      <c r="O9" s="60"/>
      <c r="P9" s="60"/>
      <c r="Q9" s="60"/>
      <c r="R9" s="60"/>
    </row>
    <row r="10" spans="1:18" x14ac:dyDescent="0.25">
      <c r="L10" s="63" t="s">
        <v>1109</v>
      </c>
      <c r="M10" s="64"/>
      <c r="N10" s="64"/>
      <c r="O10" s="64"/>
      <c r="P10" s="64"/>
      <c r="Q10" s="64"/>
      <c r="R10" s="64"/>
    </row>
    <row r="11" spans="1:18" x14ac:dyDescent="0.25">
      <c r="L11" s="62" t="s">
        <v>1125</v>
      </c>
      <c r="M11" s="61" t="s">
        <v>762</v>
      </c>
      <c r="N11" s="61" t="s">
        <v>763</v>
      </c>
      <c r="O11" s="61" t="s">
        <v>764</v>
      </c>
      <c r="P11" s="61" t="s">
        <v>765</v>
      </c>
      <c r="Q11" s="61" t="s">
        <v>766</v>
      </c>
      <c r="R11" s="61" t="s">
        <v>767</v>
      </c>
    </row>
    <row r="12" spans="1:18" x14ac:dyDescent="0.25">
      <c r="L12" s="62" t="s">
        <v>1126</v>
      </c>
      <c r="M12" s="61">
        <v>0.30730000000000002</v>
      </c>
      <c r="N12" s="61">
        <v>19.210999999999999</v>
      </c>
      <c r="O12" s="61">
        <v>1.6E-2</v>
      </c>
      <c r="P12" s="61">
        <v>0.98699999999999999</v>
      </c>
      <c r="Q12" s="61">
        <v>-37.345999999999997</v>
      </c>
      <c r="R12" s="61">
        <v>37.960999999999999</v>
      </c>
    </row>
    <row r="13" spans="1:18" x14ac:dyDescent="0.25">
      <c r="L13" s="62" t="s">
        <v>775</v>
      </c>
      <c r="M13" s="61">
        <v>-0.34849999999999998</v>
      </c>
      <c r="N13" s="61">
        <v>0.89</v>
      </c>
      <c r="O13" s="61">
        <v>-0.39200000000000002</v>
      </c>
      <c r="P13" s="61">
        <v>0.69499999999999995</v>
      </c>
      <c r="Q13" s="61">
        <v>-2.093</v>
      </c>
      <c r="R13" s="61">
        <v>1.3959999999999999</v>
      </c>
    </row>
    <row r="14" spans="1:18" x14ac:dyDescent="0.25">
      <c r="L14" s="62" t="s">
        <v>789</v>
      </c>
      <c r="M14" s="61">
        <v>1.6000000000000001E-3</v>
      </c>
      <c r="N14" s="61">
        <v>0.88400000000000001</v>
      </c>
      <c r="O14" s="61">
        <v>2E-3</v>
      </c>
      <c r="P14" s="61">
        <v>0.999</v>
      </c>
      <c r="Q14" s="61">
        <v>-1.7310000000000001</v>
      </c>
      <c r="R14" s="61">
        <v>1.734</v>
      </c>
    </row>
    <row r="15" spans="1:18" x14ac:dyDescent="0.25">
      <c r="L15" s="62" t="s">
        <v>796</v>
      </c>
      <c r="M15" s="61">
        <v>-0.1905</v>
      </c>
      <c r="N15" s="61">
        <v>0.317</v>
      </c>
      <c r="O15" s="61">
        <v>-0.60099999999999998</v>
      </c>
      <c r="P15" s="61">
        <v>0.54800000000000004</v>
      </c>
      <c r="Q15" s="61">
        <v>-0.81100000000000005</v>
      </c>
      <c r="R15" s="61">
        <v>0.43</v>
      </c>
    </row>
    <row r="16" spans="1:18" x14ac:dyDescent="0.25">
      <c r="L16" s="62" t="s">
        <v>802</v>
      </c>
      <c r="M16" s="61">
        <v>8.8200000000000001E-2</v>
      </c>
      <c r="N16" s="61">
        <v>0.11700000000000001</v>
      </c>
      <c r="O16" s="61">
        <v>0.755</v>
      </c>
      <c r="P16" s="61">
        <v>0.45</v>
      </c>
      <c r="Q16" s="61">
        <v>-0.14099999999999999</v>
      </c>
      <c r="R16" s="61">
        <v>0.317</v>
      </c>
    </row>
    <row r="17" spans="12:18" x14ac:dyDescent="0.25">
      <c r="L17" s="62" t="s">
        <v>816</v>
      </c>
      <c r="M17" s="61">
        <v>2.3527</v>
      </c>
      <c r="N17" s="61">
        <v>0.312</v>
      </c>
      <c r="O17" s="61">
        <v>7.5490000000000004</v>
      </c>
      <c r="P17" s="61">
        <v>0</v>
      </c>
      <c r="Q17" s="61">
        <v>1.742</v>
      </c>
      <c r="R17" s="61">
        <v>2.9630000000000001</v>
      </c>
    </row>
    <row r="18" spans="12:18" x14ac:dyDescent="0.25">
      <c r="L18" s="56"/>
      <c r="M18" s="60"/>
      <c r="N18" s="60"/>
      <c r="O18" s="60"/>
      <c r="P18" s="60"/>
      <c r="Q18" s="60"/>
      <c r="R18" s="60"/>
    </row>
    <row r="19" spans="12:18" x14ac:dyDescent="0.25">
      <c r="L19" s="63" t="s">
        <v>1110</v>
      </c>
      <c r="M19" s="64"/>
      <c r="N19" s="64"/>
      <c r="O19" s="64"/>
      <c r="P19" s="64"/>
      <c r="Q19" s="64"/>
      <c r="R19" s="64"/>
    </row>
    <row r="20" spans="12:18" x14ac:dyDescent="0.25">
      <c r="L20" s="62" t="s">
        <v>1125</v>
      </c>
      <c r="M20" s="61" t="s">
        <v>762</v>
      </c>
      <c r="N20" s="61" t="s">
        <v>763</v>
      </c>
      <c r="O20" s="61" t="s">
        <v>764</v>
      </c>
      <c r="P20" s="61" t="s">
        <v>765</v>
      </c>
      <c r="Q20" s="61" t="s">
        <v>766</v>
      </c>
      <c r="R20" s="61" t="s">
        <v>767</v>
      </c>
    </row>
    <row r="21" spans="12:18" x14ac:dyDescent="0.25">
      <c r="L21" s="62" t="s">
        <v>1126</v>
      </c>
      <c r="M21" s="73">
        <v>14680</v>
      </c>
      <c r="N21" s="73">
        <v>35700</v>
      </c>
      <c r="O21" s="61">
        <v>0.41099999999999998</v>
      </c>
      <c r="P21" s="61">
        <v>0.68100000000000005</v>
      </c>
      <c r="Q21" s="73">
        <v>-55300</v>
      </c>
      <c r="R21" s="73">
        <v>84700</v>
      </c>
    </row>
    <row r="22" spans="12:18" x14ac:dyDescent="0.25">
      <c r="L22" s="62" t="s">
        <v>789</v>
      </c>
      <c r="M22" s="61">
        <v>-0.3256</v>
      </c>
      <c r="N22" s="61">
        <v>8.1000000000000003E-2</v>
      </c>
      <c r="O22" s="61">
        <v>-3.996</v>
      </c>
      <c r="P22" s="61">
        <v>0</v>
      </c>
      <c r="Q22" s="61">
        <v>-0.48499999999999999</v>
      </c>
      <c r="R22" s="61">
        <v>-0.16600000000000001</v>
      </c>
    </row>
    <row r="23" spans="12:18" x14ac:dyDescent="0.25">
      <c r="L23" s="62" t="s">
        <v>816</v>
      </c>
      <c r="M23" s="73">
        <v>140800000</v>
      </c>
      <c r="N23" s="61">
        <v>2.758</v>
      </c>
      <c r="O23" s="73">
        <v>51000000</v>
      </c>
      <c r="P23" s="61">
        <v>0</v>
      </c>
      <c r="Q23" s="73">
        <v>141000000</v>
      </c>
      <c r="R23" s="73">
        <v>141000000</v>
      </c>
    </row>
    <row r="24" spans="12:18" x14ac:dyDescent="0.25">
      <c r="L24" s="56"/>
      <c r="M24" s="60"/>
      <c r="N24" s="60"/>
      <c r="O24" s="60"/>
      <c r="P24" s="60"/>
      <c r="Q24" s="60"/>
      <c r="R24" s="60"/>
    </row>
    <row r="25" spans="12:18" x14ac:dyDescent="0.25">
      <c r="L25" s="63" t="s">
        <v>1111</v>
      </c>
      <c r="M25" s="64"/>
      <c r="N25" s="64"/>
      <c r="O25" s="64"/>
      <c r="P25" s="64"/>
      <c r="Q25" s="64"/>
      <c r="R25" s="64"/>
    </row>
    <row r="26" spans="12:18" x14ac:dyDescent="0.25">
      <c r="L26" s="62" t="s">
        <v>1125</v>
      </c>
      <c r="M26" s="61" t="s">
        <v>762</v>
      </c>
      <c r="N26" s="61" t="s">
        <v>763</v>
      </c>
      <c r="O26" s="61" t="s">
        <v>764</v>
      </c>
      <c r="P26" s="61" t="s">
        <v>765</v>
      </c>
      <c r="Q26" s="61" t="s">
        <v>766</v>
      </c>
      <c r="R26" s="61" t="s">
        <v>767</v>
      </c>
    </row>
    <row r="27" spans="12:18" x14ac:dyDescent="0.25">
      <c r="L27" s="62" t="s">
        <v>768</v>
      </c>
      <c r="M27" s="73">
        <v>-15000</v>
      </c>
      <c r="N27" s="73">
        <v>97500</v>
      </c>
      <c r="O27" s="61">
        <v>-0.154</v>
      </c>
      <c r="P27" s="61">
        <v>0.878</v>
      </c>
      <c r="Q27" s="73">
        <v>-206000</v>
      </c>
      <c r="R27" s="73">
        <v>176000</v>
      </c>
    </row>
    <row r="28" spans="12:18" x14ac:dyDescent="0.25">
      <c r="L28" s="62" t="s">
        <v>775</v>
      </c>
      <c r="M28" s="61">
        <v>0.1487</v>
      </c>
      <c r="N28" s="61">
        <v>0.189</v>
      </c>
      <c r="O28" s="61">
        <v>0.78500000000000003</v>
      </c>
      <c r="P28" s="61">
        <v>0.433</v>
      </c>
      <c r="Q28" s="61">
        <v>-0.223</v>
      </c>
      <c r="R28" s="61">
        <v>0.52</v>
      </c>
    </row>
    <row r="29" spans="12:18" x14ac:dyDescent="0.25">
      <c r="L29" s="62" t="s">
        <v>789</v>
      </c>
      <c r="M29" s="61">
        <v>-0.5746</v>
      </c>
      <c r="N29" s="61">
        <v>0.191</v>
      </c>
      <c r="O29" s="61">
        <v>-3.0070000000000001</v>
      </c>
      <c r="P29" s="61">
        <v>3.0000000000000001E-3</v>
      </c>
      <c r="Q29" s="61">
        <v>-0.94899999999999995</v>
      </c>
      <c r="R29" s="61">
        <v>-0.2</v>
      </c>
    </row>
    <row r="30" spans="12:18" x14ac:dyDescent="0.25">
      <c r="L30" s="62" t="s">
        <v>816</v>
      </c>
      <c r="M30" s="73">
        <v>515500000</v>
      </c>
      <c r="N30" s="61">
        <v>9.2070000000000007</v>
      </c>
      <c r="O30" s="73">
        <v>56000000</v>
      </c>
      <c r="P30" s="61">
        <v>0</v>
      </c>
      <c r="Q30" s="73">
        <v>516000000</v>
      </c>
      <c r="R30" s="73">
        <v>516000000</v>
      </c>
    </row>
    <row r="31" spans="12:18" x14ac:dyDescent="0.25">
      <c r="L31" s="56"/>
      <c r="M31" s="60"/>
      <c r="N31" s="60"/>
      <c r="O31" s="60"/>
      <c r="P31" s="60"/>
      <c r="Q31" s="60"/>
      <c r="R31" s="60"/>
    </row>
    <row r="32" spans="12:18" x14ac:dyDescent="0.25">
      <c r="L32" s="56"/>
      <c r="M32" s="60"/>
      <c r="N32" s="60"/>
      <c r="O32" s="60"/>
      <c r="P32" s="60"/>
      <c r="Q32" s="60"/>
      <c r="R32" s="60"/>
    </row>
    <row r="33" spans="12:18" x14ac:dyDescent="0.25">
      <c r="L33" s="63" t="s">
        <v>1112</v>
      </c>
      <c r="M33" s="64"/>
      <c r="N33" s="64"/>
      <c r="O33" s="64"/>
      <c r="P33" s="64"/>
      <c r="Q33" s="64"/>
      <c r="R33" s="64"/>
    </row>
    <row r="34" spans="12:18" x14ac:dyDescent="0.25">
      <c r="L34" s="62" t="s">
        <v>1125</v>
      </c>
      <c r="M34" s="61" t="s">
        <v>762</v>
      </c>
      <c r="N34" s="61" t="s">
        <v>763</v>
      </c>
      <c r="O34" s="61" t="s">
        <v>764</v>
      </c>
      <c r="P34" s="61" t="s">
        <v>765</v>
      </c>
      <c r="Q34" s="61" t="s">
        <v>766</v>
      </c>
      <c r="R34" s="61" t="s">
        <v>767</v>
      </c>
    </row>
    <row r="35" spans="12:18" x14ac:dyDescent="0.25">
      <c r="L35" s="62" t="s">
        <v>1126</v>
      </c>
      <c r="M35" s="61">
        <v>0.44840000000000002</v>
      </c>
      <c r="N35" s="61">
        <v>9.7590000000000003</v>
      </c>
      <c r="O35" s="61">
        <v>4.5999999999999999E-2</v>
      </c>
      <c r="P35" s="61">
        <v>0.96299999999999997</v>
      </c>
      <c r="Q35" s="61">
        <v>-18.68</v>
      </c>
      <c r="R35" s="61">
        <v>19.576000000000001</v>
      </c>
    </row>
    <row r="36" spans="12:18" x14ac:dyDescent="0.25">
      <c r="L36" s="62" t="s">
        <v>775</v>
      </c>
      <c r="M36" s="61">
        <v>0.99160000000000004</v>
      </c>
      <c r="N36" s="61">
        <v>8.0000000000000002E-3</v>
      </c>
      <c r="O36" s="61">
        <v>126.06399999999999</v>
      </c>
      <c r="P36" s="61">
        <v>0</v>
      </c>
      <c r="Q36" s="61">
        <v>0.97599999999999998</v>
      </c>
      <c r="R36" s="61">
        <v>1.0069999999999999</v>
      </c>
    </row>
    <row r="37" spans="12:18" x14ac:dyDescent="0.25">
      <c r="L37" s="62" t="s">
        <v>789</v>
      </c>
      <c r="M37" s="61">
        <v>5.1999999999999998E-3</v>
      </c>
      <c r="N37" s="61">
        <v>6.9000000000000006E-2</v>
      </c>
      <c r="O37" s="61">
        <v>7.5999999999999998E-2</v>
      </c>
      <c r="P37" s="61">
        <v>0.93899999999999995</v>
      </c>
      <c r="Q37" s="61">
        <v>-0.13</v>
      </c>
      <c r="R37" s="61">
        <v>0.14000000000000001</v>
      </c>
    </row>
    <row r="38" spans="12:18" x14ac:dyDescent="0.25">
      <c r="L38" s="62" t="s">
        <v>796</v>
      </c>
      <c r="M38" s="61">
        <v>2.3E-2</v>
      </c>
      <c r="N38" s="61">
        <v>6.0999999999999999E-2</v>
      </c>
      <c r="O38" s="61">
        <v>0.378</v>
      </c>
      <c r="P38" s="61">
        <v>0.70499999999999996</v>
      </c>
      <c r="Q38" s="61">
        <v>-9.6000000000000002E-2</v>
      </c>
      <c r="R38" s="61">
        <v>0.14199999999999999</v>
      </c>
    </row>
    <row r="39" spans="12:18" x14ac:dyDescent="0.25">
      <c r="L39" s="62" t="s">
        <v>802</v>
      </c>
      <c r="M39" s="61">
        <v>-0.2223</v>
      </c>
      <c r="N39" s="61">
        <v>7.3999999999999996E-2</v>
      </c>
      <c r="O39" s="61">
        <v>-2.9969999999999999</v>
      </c>
      <c r="P39" s="61">
        <v>3.0000000000000001E-3</v>
      </c>
      <c r="Q39" s="61">
        <v>-0.36799999999999999</v>
      </c>
      <c r="R39" s="61">
        <v>-7.6999999999999999E-2</v>
      </c>
    </row>
    <row r="40" spans="12:18" x14ac:dyDescent="0.25">
      <c r="L40" s="62" t="s">
        <v>816</v>
      </c>
      <c r="M40" s="61">
        <v>54.249600000000001</v>
      </c>
      <c r="N40" s="61">
        <v>5.7919999999999998</v>
      </c>
      <c r="O40" s="61">
        <v>9.3670000000000009</v>
      </c>
      <c r="P40" s="61">
        <v>0</v>
      </c>
      <c r="Q40" s="61">
        <v>42.898000000000003</v>
      </c>
      <c r="R40" s="61">
        <v>65.600999999999999</v>
      </c>
    </row>
    <row r="41" spans="12:18" x14ac:dyDescent="0.25">
      <c r="L41" s="56"/>
      <c r="M41" s="60"/>
      <c r="N41" s="60"/>
      <c r="O41" s="60"/>
      <c r="P41" s="60"/>
      <c r="Q41" s="60"/>
      <c r="R41" s="60"/>
    </row>
    <row r="42" spans="12:18" x14ac:dyDescent="0.25">
      <c r="L42" s="63" t="s">
        <v>1122</v>
      </c>
      <c r="M42" s="64"/>
      <c r="N42" s="64"/>
      <c r="O42" s="64"/>
      <c r="P42" s="64"/>
      <c r="Q42" s="64"/>
      <c r="R42" s="64"/>
    </row>
    <row r="43" spans="12:18" x14ac:dyDescent="0.25">
      <c r="L43" s="62" t="s">
        <v>1129</v>
      </c>
      <c r="M43" s="61" t="s">
        <v>762</v>
      </c>
      <c r="N43" s="61" t="s">
        <v>763</v>
      </c>
      <c r="O43" s="61" t="s">
        <v>764</v>
      </c>
      <c r="P43" s="61" t="s">
        <v>765</v>
      </c>
      <c r="Q43" s="61" t="s">
        <v>766</v>
      </c>
      <c r="R43" s="61" t="s">
        <v>767</v>
      </c>
    </row>
    <row r="44" spans="12:18" x14ac:dyDescent="0.25">
      <c r="L44" s="62" t="s">
        <v>768</v>
      </c>
      <c r="M44" s="61">
        <v>6.54E-2</v>
      </c>
      <c r="N44" s="61">
        <v>5.6000000000000001E-2</v>
      </c>
      <c r="O44" s="61">
        <v>1.175</v>
      </c>
      <c r="P44" s="61">
        <v>0.24</v>
      </c>
      <c r="Q44" s="61">
        <v>-4.3999999999999997E-2</v>
      </c>
      <c r="R44" s="61">
        <v>0.17399999999999999</v>
      </c>
    </row>
    <row r="45" spans="12:18" x14ac:dyDescent="0.25">
      <c r="L45" s="62" t="s">
        <v>775</v>
      </c>
      <c r="M45" s="61">
        <v>0.99380000000000002</v>
      </c>
      <c r="N45" s="61">
        <v>7.0000000000000001E-3</v>
      </c>
      <c r="O45" s="61">
        <v>140.178</v>
      </c>
      <c r="P45" s="61">
        <v>0</v>
      </c>
      <c r="Q45" s="61">
        <v>0.98</v>
      </c>
      <c r="R45" s="61">
        <v>1.008</v>
      </c>
    </row>
    <row r="46" spans="12:18" x14ac:dyDescent="0.25">
      <c r="L46" s="62" t="s">
        <v>789</v>
      </c>
      <c r="M46" s="61">
        <v>-4.1000000000000002E-2</v>
      </c>
      <c r="N46" s="61">
        <v>3.7999999999999999E-2</v>
      </c>
      <c r="O46" s="61">
        <v>-1.0640000000000001</v>
      </c>
      <c r="P46" s="61">
        <v>0.28699999999999998</v>
      </c>
      <c r="Q46" s="61">
        <v>-0.11600000000000001</v>
      </c>
      <c r="R46" s="61">
        <v>3.4000000000000002E-2</v>
      </c>
    </row>
    <row r="47" spans="12:18" x14ac:dyDescent="0.25">
      <c r="L47" s="62" t="s">
        <v>796</v>
      </c>
      <c r="M47" s="61">
        <v>0.14760000000000001</v>
      </c>
      <c r="N47" s="61">
        <v>7.1999999999999995E-2</v>
      </c>
      <c r="O47" s="61">
        <v>2.0510000000000002</v>
      </c>
      <c r="P47" s="61">
        <v>0.04</v>
      </c>
      <c r="Q47" s="61">
        <v>7.0000000000000001E-3</v>
      </c>
      <c r="R47" s="61">
        <v>0.28899999999999998</v>
      </c>
    </row>
    <row r="48" spans="12:18" x14ac:dyDescent="0.25">
      <c r="L48" s="62" t="s">
        <v>802</v>
      </c>
      <c r="M48" s="61">
        <v>-0.71350000000000002</v>
      </c>
      <c r="N48" s="61">
        <v>0.09</v>
      </c>
      <c r="O48" s="61">
        <v>-7.9480000000000004</v>
      </c>
      <c r="P48" s="61">
        <v>0</v>
      </c>
      <c r="Q48" s="61">
        <v>-0.88900000000000001</v>
      </c>
      <c r="R48" s="61">
        <v>-0.53800000000000003</v>
      </c>
    </row>
    <row r="49" spans="12:18" x14ac:dyDescent="0.25">
      <c r="L49" s="62" t="s">
        <v>816</v>
      </c>
      <c r="M49" s="61">
        <v>7.4999999999999997E-3</v>
      </c>
      <c r="N49" s="61">
        <v>0</v>
      </c>
      <c r="O49" s="61">
        <v>17.722999999999999</v>
      </c>
      <c r="P49" s="61">
        <v>0</v>
      </c>
      <c r="Q49" s="61">
        <v>7.0000000000000001E-3</v>
      </c>
      <c r="R49" s="61">
        <v>8.0000000000000002E-3</v>
      </c>
    </row>
    <row r="50" spans="12:18" x14ac:dyDescent="0.25">
      <c r="L50" s="56"/>
      <c r="M50" s="60"/>
      <c r="N50" s="60"/>
      <c r="O50" s="60"/>
      <c r="P50" s="60"/>
      <c r="Q50" s="60"/>
      <c r="R50" s="60"/>
    </row>
    <row r="51" spans="12:18" x14ac:dyDescent="0.25">
      <c r="L51" s="63" t="s">
        <v>1113</v>
      </c>
      <c r="M51" s="64"/>
      <c r="N51" s="64"/>
      <c r="O51" s="64"/>
      <c r="P51" s="64"/>
      <c r="Q51" s="64"/>
      <c r="R51" s="64"/>
    </row>
    <row r="52" spans="12:18" x14ac:dyDescent="0.25">
      <c r="L52" s="62" t="s">
        <v>1125</v>
      </c>
      <c r="M52" s="61" t="s">
        <v>762</v>
      </c>
      <c r="N52" s="61" t="s">
        <v>763</v>
      </c>
      <c r="O52" s="61" t="s">
        <v>764</v>
      </c>
      <c r="P52" s="61" t="s">
        <v>765</v>
      </c>
      <c r="Q52" s="61" t="s">
        <v>766</v>
      </c>
      <c r="R52" s="61" t="s">
        <v>767</v>
      </c>
    </row>
    <row r="53" spans="12:18" x14ac:dyDescent="0.25">
      <c r="L53" s="62" t="s">
        <v>768</v>
      </c>
      <c r="M53" s="61">
        <v>0.53680000000000005</v>
      </c>
      <c r="N53" s="61">
        <v>10.237</v>
      </c>
      <c r="O53" s="61">
        <v>5.1999999999999998E-2</v>
      </c>
      <c r="P53" s="61">
        <v>0.95799999999999996</v>
      </c>
      <c r="Q53" s="61">
        <v>-19.527000000000001</v>
      </c>
      <c r="R53" s="61">
        <v>20.600999999999999</v>
      </c>
    </row>
    <row r="54" spans="12:18" x14ac:dyDescent="0.25">
      <c r="L54" s="62" t="s">
        <v>775</v>
      </c>
      <c r="M54" s="61">
        <v>0.73809999999999998</v>
      </c>
      <c r="N54" s="61">
        <v>0.214</v>
      </c>
      <c r="O54" s="61">
        <v>3.448</v>
      </c>
      <c r="P54" s="61">
        <v>1E-3</v>
      </c>
      <c r="Q54" s="61">
        <v>0.31900000000000001</v>
      </c>
      <c r="R54" s="61">
        <v>1.1579999999999999</v>
      </c>
    </row>
    <row r="55" spans="12:18" x14ac:dyDescent="0.25">
      <c r="L55" s="62" t="s">
        <v>789</v>
      </c>
      <c r="M55" s="61">
        <v>-0.33300000000000002</v>
      </c>
      <c r="N55" s="61">
        <v>0.23499999999999999</v>
      </c>
      <c r="O55" s="61">
        <v>-1.4179999999999999</v>
      </c>
      <c r="P55" s="61">
        <v>0.156</v>
      </c>
      <c r="Q55" s="61">
        <v>-0.79300000000000004</v>
      </c>
      <c r="R55" s="61">
        <v>0.127</v>
      </c>
    </row>
    <row r="56" spans="12:18" x14ac:dyDescent="0.25">
      <c r="L56" s="62" t="s">
        <v>796</v>
      </c>
      <c r="M56" s="61">
        <v>0.20250000000000001</v>
      </c>
      <c r="N56" s="61">
        <v>0.114</v>
      </c>
      <c r="O56" s="61">
        <v>1.776</v>
      </c>
      <c r="P56" s="61">
        <v>7.5999999999999998E-2</v>
      </c>
      <c r="Q56" s="61">
        <v>-2.1000000000000001E-2</v>
      </c>
      <c r="R56" s="61">
        <v>0.42599999999999999</v>
      </c>
    </row>
    <row r="57" spans="12:18" x14ac:dyDescent="0.25">
      <c r="L57" s="62" t="s">
        <v>802</v>
      </c>
      <c r="M57" s="61">
        <v>-0.19189999999999999</v>
      </c>
      <c r="N57" s="61">
        <v>0.159</v>
      </c>
      <c r="O57" s="61">
        <v>-1.208</v>
      </c>
      <c r="P57" s="61">
        <v>0.22700000000000001</v>
      </c>
      <c r="Q57" s="61">
        <v>-0.503</v>
      </c>
      <c r="R57" s="61">
        <v>0.11899999999999999</v>
      </c>
    </row>
    <row r="58" spans="12:18" x14ac:dyDescent="0.25">
      <c r="L58" s="62" t="s">
        <v>816</v>
      </c>
      <c r="M58" s="61">
        <v>254.41730000000001</v>
      </c>
      <c r="N58" s="61">
        <v>32.451000000000001</v>
      </c>
      <c r="O58" s="61">
        <v>7.84</v>
      </c>
      <c r="P58" s="61">
        <v>0</v>
      </c>
      <c r="Q58" s="61">
        <v>190.815</v>
      </c>
      <c r="R58" s="61">
        <v>318.02</v>
      </c>
    </row>
  </sheetData>
  <mergeCells count="7">
    <mergeCell ref="L51:R51"/>
    <mergeCell ref="L10:R10"/>
    <mergeCell ref="L2:R2"/>
    <mergeCell ref="L19:R19"/>
    <mergeCell ref="L25:R25"/>
    <mergeCell ref="L33:R33"/>
    <mergeCell ref="L42:R4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workbookViewId="0">
      <selection activeCell="D19" sqref="D19"/>
    </sheetView>
  </sheetViews>
  <sheetFormatPr defaultRowHeight="15" x14ac:dyDescent="0.25"/>
  <cols>
    <col min="1" max="1" width="39.85546875" bestFit="1" customWidth="1"/>
    <col min="2" max="2" width="42.140625" bestFit="1" customWidth="1"/>
    <col min="3" max="3" width="45" bestFit="1" customWidth="1"/>
    <col min="4" max="4" width="37.5703125" bestFit="1" customWidth="1"/>
    <col min="5" max="5" width="12" bestFit="1" customWidth="1"/>
  </cols>
  <sheetData>
    <row r="1" spans="1: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25">
      <c r="A2">
        <v>0</v>
      </c>
      <c r="B2">
        <v>0.31684936239</v>
      </c>
      <c r="C2">
        <v>0.96873686519000002</v>
      </c>
      <c r="D2">
        <v>102.09092546721</v>
      </c>
      <c r="E2">
        <v>103.37651169479</v>
      </c>
    </row>
    <row r="3" spans="1:5" x14ac:dyDescent="0.25">
      <c r="A3">
        <v>4.3940183000000001E-4</v>
      </c>
      <c r="B3">
        <v>0.38734536358999999</v>
      </c>
      <c r="C3">
        <v>1.1896454193699999</v>
      </c>
      <c r="D3">
        <v>106.29541858365999</v>
      </c>
      <c r="E3">
        <v>107.87284876845</v>
      </c>
    </row>
    <row r="4" spans="1:5" x14ac:dyDescent="0.25">
      <c r="A4">
        <v>8.4166239579999996E-2</v>
      </c>
      <c r="B4">
        <v>0.35618140779000002</v>
      </c>
      <c r="C4">
        <v>1.19564905641</v>
      </c>
      <c r="D4">
        <v>83.355894701349996</v>
      </c>
      <c r="E4">
        <v>84.991891405129991</v>
      </c>
    </row>
    <row r="5" spans="1:5" x14ac:dyDescent="0.25">
      <c r="A5">
        <v>6.5265192880000003E-2</v>
      </c>
      <c r="B5">
        <v>0.33825616222999999</v>
      </c>
      <c r="C5">
        <v>1.53657164238</v>
      </c>
      <c r="D5">
        <v>84.100249121779996</v>
      </c>
      <c r="E5">
        <v>86.040342119269994</v>
      </c>
    </row>
    <row r="6" spans="1:5" x14ac:dyDescent="0.25">
      <c r="A6">
        <v>0.12456571226</v>
      </c>
      <c r="B6">
        <v>0.49001563132999998</v>
      </c>
      <c r="C6">
        <v>1.67113010152</v>
      </c>
      <c r="D6">
        <v>93.410290336439985</v>
      </c>
      <c r="E6">
        <v>95.696001781549995</v>
      </c>
    </row>
    <row r="7" spans="1:5" x14ac:dyDescent="0.25">
      <c r="A7">
        <v>3.6851489523200001</v>
      </c>
      <c r="B7">
        <v>1.0512482413799999</v>
      </c>
      <c r="C7">
        <v>1.7012088190100001</v>
      </c>
      <c r="D7">
        <v>100.13606369516999</v>
      </c>
      <c r="E7">
        <v>106.57366970788</v>
      </c>
    </row>
    <row r="8" spans="1:5" x14ac:dyDescent="0.25">
      <c r="A8">
        <v>11.09922514458</v>
      </c>
      <c r="B8">
        <v>5.29349340024</v>
      </c>
      <c r="C8">
        <v>3.1925538757399998</v>
      </c>
      <c r="D8">
        <v>129.78217108525999</v>
      </c>
      <c r="E8">
        <v>149.36744350582001</v>
      </c>
    </row>
    <row r="9" spans="1:5" x14ac:dyDescent="0.25">
      <c r="A9">
        <v>4.55646028468</v>
      </c>
      <c r="B9">
        <v>15.12392047636</v>
      </c>
      <c r="C9">
        <v>2.52088794365</v>
      </c>
      <c r="D9">
        <v>189.08871069098001</v>
      </c>
      <c r="E9">
        <v>211.28997939567</v>
      </c>
    </row>
    <row r="10" spans="1:5" x14ac:dyDescent="0.25">
      <c r="A10">
        <v>2.3083784362299999</v>
      </c>
      <c r="B10">
        <v>5.2541502498499986</v>
      </c>
      <c r="C10">
        <v>2.34958275862</v>
      </c>
      <c r="D10">
        <v>179.30012589136001</v>
      </c>
      <c r="E10">
        <v>189.21223733606001</v>
      </c>
    </row>
    <row r="11" spans="1:5" x14ac:dyDescent="0.25">
      <c r="A11">
        <v>2.4430957322800002</v>
      </c>
      <c r="B11">
        <v>3.7654931336100002</v>
      </c>
      <c r="C11">
        <v>2.17678974291</v>
      </c>
      <c r="D11">
        <v>184.79705266753001</v>
      </c>
      <c r="E11">
        <v>193.18243127632999</v>
      </c>
    </row>
    <row r="12" spans="1:5" x14ac:dyDescent="0.25">
      <c r="A12">
        <v>1.7588894471200001</v>
      </c>
      <c r="B12">
        <v>1.4519261696100001</v>
      </c>
      <c r="C12">
        <v>1.0376016074700001</v>
      </c>
      <c r="D12">
        <v>88.450679451110005</v>
      </c>
      <c r="E12">
        <v>92.699096675310003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topLeftCell="G1" workbookViewId="0">
      <selection activeCell="O16" sqref="J16:O29"/>
    </sheetView>
  </sheetViews>
  <sheetFormatPr defaultRowHeight="15" x14ac:dyDescent="0.25"/>
  <cols>
    <col min="1" max="1" width="6" bestFit="1" customWidth="1"/>
    <col min="2" max="2" width="18.28515625" bestFit="1" customWidth="1"/>
    <col min="3" max="3" width="39.5703125" bestFit="1" customWidth="1"/>
    <col min="4" max="4" width="40.140625" bestFit="1" customWidth="1"/>
    <col min="5" max="5" width="12" bestFit="1" customWidth="1"/>
    <col min="6" max="6" width="15.85546875" bestFit="1" customWidth="1"/>
    <col min="10" max="10" width="15.7109375" customWidth="1"/>
    <col min="11" max="14" width="15.7109375" style="18" customWidth="1"/>
    <col min="15" max="15" width="10.7109375" customWidth="1"/>
  </cols>
  <sheetData>
    <row r="1" spans="1:6" x14ac:dyDescent="0.25">
      <c r="A1" s="1" t="s">
        <v>0</v>
      </c>
      <c r="B1" s="1" t="s">
        <v>1</v>
      </c>
      <c r="C1" s="1" t="s">
        <v>13</v>
      </c>
      <c r="D1" s="1" t="s">
        <v>14</v>
      </c>
      <c r="E1" s="1" t="s">
        <v>7</v>
      </c>
      <c r="F1" s="1" t="s">
        <v>15</v>
      </c>
    </row>
    <row r="2" spans="1:6" x14ac:dyDescent="0.25">
      <c r="A2">
        <v>0</v>
      </c>
      <c r="B2" s="2">
        <v>42004</v>
      </c>
      <c r="C2">
        <v>51.687198651279999</v>
      </c>
      <c r="D2">
        <v>28.166891114310001</v>
      </c>
      <c r="E2">
        <v>23.5224219292</v>
      </c>
      <c r="F2">
        <v>103.37651169479</v>
      </c>
    </row>
    <row r="3" spans="1:6" x14ac:dyDescent="0.25">
      <c r="A3">
        <v>1</v>
      </c>
      <c r="B3" s="2">
        <v>42369</v>
      </c>
      <c r="C3">
        <v>40.458456926819999</v>
      </c>
      <c r="D3">
        <v>44.098805933279998</v>
      </c>
      <c r="E3">
        <v>23.315585908349998</v>
      </c>
      <c r="F3">
        <v>107.87284876845</v>
      </c>
    </row>
    <row r="4" spans="1:6" x14ac:dyDescent="0.25">
      <c r="A4">
        <v>2</v>
      </c>
      <c r="B4" s="2">
        <v>42735</v>
      </c>
      <c r="C4">
        <v>29.092618839389999</v>
      </c>
      <c r="D4">
        <v>44.82952207196</v>
      </c>
      <c r="E4">
        <v>11.069750493780001</v>
      </c>
      <c r="F4">
        <v>84.991891405130005</v>
      </c>
    </row>
    <row r="5" spans="1:6" x14ac:dyDescent="0.25">
      <c r="A5">
        <v>3</v>
      </c>
      <c r="B5" s="2">
        <v>43100</v>
      </c>
      <c r="C5">
        <v>29.599776433150002</v>
      </c>
      <c r="D5">
        <v>48.978097113529998</v>
      </c>
      <c r="E5">
        <v>7.4624685725899997</v>
      </c>
      <c r="F5">
        <v>86.040342119269994</v>
      </c>
    </row>
    <row r="6" spans="1:6" x14ac:dyDescent="0.25">
      <c r="A6">
        <v>4</v>
      </c>
      <c r="B6" s="2">
        <v>43465</v>
      </c>
      <c r="C6">
        <v>37.112043444400001</v>
      </c>
      <c r="D6">
        <v>47.788448114360001</v>
      </c>
      <c r="E6">
        <v>10.79551022279</v>
      </c>
      <c r="F6">
        <v>95.696001781549995</v>
      </c>
    </row>
    <row r="7" spans="1:6" x14ac:dyDescent="0.25">
      <c r="A7">
        <v>5</v>
      </c>
      <c r="B7" s="2">
        <v>43830</v>
      </c>
      <c r="C7">
        <v>54.80371753595</v>
      </c>
      <c r="D7">
        <v>42.633054069510003</v>
      </c>
      <c r="E7">
        <v>9.13689810242</v>
      </c>
      <c r="F7">
        <v>106.57366970788</v>
      </c>
    </row>
    <row r="8" spans="1:6" x14ac:dyDescent="0.25">
      <c r="A8">
        <v>6</v>
      </c>
      <c r="B8" s="2">
        <v>44196</v>
      </c>
      <c r="C8">
        <v>89.649111553140003</v>
      </c>
      <c r="D8">
        <v>43.070334910040003</v>
      </c>
      <c r="E8">
        <v>16.64799704264</v>
      </c>
      <c r="F8">
        <v>149.36744350582001</v>
      </c>
    </row>
    <row r="9" spans="1:6" x14ac:dyDescent="0.25">
      <c r="A9">
        <v>7</v>
      </c>
      <c r="B9" s="2">
        <v>44561</v>
      </c>
      <c r="C9">
        <v>141.55748902266001</v>
      </c>
      <c r="D9">
        <v>40.337738522930003</v>
      </c>
      <c r="E9">
        <v>29.394751850079999</v>
      </c>
      <c r="F9">
        <v>211.28997939567</v>
      </c>
    </row>
    <row r="10" spans="1:6" x14ac:dyDescent="0.25">
      <c r="A10">
        <v>8</v>
      </c>
      <c r="B10" s="2">
        <v>44926</v>
      </c>
      <c r="C10">
        <v>111.32367881795</v>
      </c>
      <c r="D10">
        <v>48.75931738936</v>
      </c>
      <c r="E10">
        <v>29.129241128749999</v>
      </c>
      <c r="F10">
        <v>189.21223733606001</v>
      </c>
    </row>
    <row r="11" spans="1:6" x14ac:dyDescent="0.25">
      <c r="A11">
        <v>9</v>
      </c>
      <c r="B11" s="2">
        <v>45291</v>
      </c>
      <c r="C11">
        <v>89.342155590339999</v>
      </c>
      <c r="D11">
        <v>74.673991715930001</v>
      </c>
      <c r="E11">
        <v>29.16628397006</v>
      </c>
      <c r="F11">
        <v>193.18243127632999</v>
      </c>
    </row>
    <row r="12" spans="1:6" x14ac:dyDescent="0.25">
      <c r="A12">
        <v>10</v>
      </c>
      <c r="B12" s="2">
        <v>45657</v>
      </c>
      <c r="C12">
        <v>37.443152356509998</v>
      </c>
      <c r="D12">
        <v>41.124789143549997</v>
      </c>
      <c r="E12">
        <v>14.131155175250001</v>
      </c>
      <c r="F12">
        <v>92.699096675310003</v>
      </c>
    </row>
    <row r="16" spans="1:6" ht="15.75" thickBot="1" x14ac:dyDescent="0.3"/>
    <row r="17" spans="10:15" ht="30" x14ac:dyDescent="0.25">
      <c r="J17" s="69" t="s">
        <v>745</v>
      </c>
      <c r="K17" s="19" t="s">
        <v>739</v>
      </c>
      <c r="L17" s="23" t="s">
        <v>740</v>
      </c>
      <c r="M17" s="27" t="s">
        <v>741</v>
      </c>
      <c r="N17" s="67" t="s">
        <v>12</v>
      </c>
      <c r="O17" s="68"/>
    </row>
    <row r="18" spans="10:15" ht="30.75" thickBot="1" x14ac:dyDescent="0.3">
      <c r="J18" s="70"/>
      <c r="K18" s="28" t="s">
        <v>746</v>
      </c>
      <c r="L18" s="28" t="s">
        <v>746</v>
      </c>
      <c r="M18" s="28" t="s">
        <v>746</v>
      </c>
      <c r="N18" s="28" t="s">
        <v>746</v>
      </c>
      <c r="O18" s="17" t="s">
        <v>743</v>
      </c>
    </row>
    <row r="19" spans="10:15" x14ac:dyDescent="0.25">
      <c r="J19" s="16">
        <v>2014</v>
      </c>
      <c r="K19" s="20">
        <v>51.687198651279999</v>
      </c>
      <c r="L19" s="24">
        <v>28.166891114310001</v>
      </c>
      <c r="M19" s="29">
        <v>23.5224219292</v>
      </c>
      <c r="N19" s="32">
        <v>103.37651169479</v>
      </c>
      <c r="O19" s="13" t="s">
        <v>744</v>
      </c>
    </row>
    <row r="20" spans="10:15" x14ac:dyDescent="0.25">
      <c r="J20" s="14">
        <v>2015</v>
      </c>
      <c r="K20" s="21">
        <v>40.458456926819999</v>
      </c>
      <c r="L20" s="25">
        <v>44.098805933279998</v>
      </c>
      <c r="M20" s="30">
        <v>23.315585908349998</v>
      </c>
      <c r="N20" s="33">
        <v>107.87284876845</v>
      </c>
      <c r="O20" s="11">
        <f>N20/N19-1</f>
        <v>4.3494764912701323E-2</v>
      </c>
    </row>
    <row r="21" spans="10:15" x14ac:dyDescent="0.25">
      <c r="J21" s="14">
        <v>2016</v>
      </c>
      <c r="K21" s="21">
        <v>29.092618839389999</v>
      </c>
      <c r="L21" s="25">
        <v>44.82952207196</v>
      </c>
      <c r="M21" s="30">
        <v>11.069750493780001</v>
      </c>
      <c r="N21" s="33">
        <v>84.991891405130005</v>
      </c>
      <c r="O21" s="11">
        <f t="shared" ref="O21" si="0">N21/N20-1</f>
        <v>-0.21211043950859376</v>
      </c>
    </row>
    <row r="22" spans="10:15" x14ac:dyDescent="0.25">
      <c r="J22" s="14">
        <v>2017</v>
      </c>
      <c r="K22" s="21">
        <v>29.599776433150002</v>
      </c>
      <c r="L22" s="25">
        <v>48.978097113529998</v>
      </c>
      <c r="M22" s="30">
        <v>7.4624685725899997</v>
      </c>
      <c r="N22" s="33">
        <v>86.040342119269994</v>
      </c>
      <c r="O22" s="11">
        <f t="shared" ref="O22" si="1">N22/N21-1</f>
        <v>1.2335891069212179E-2</v>
      </c>
    </row>
    <row r="23" spans="10:15" x14ac:dyDescent="0.25">
      <c r="J23" s="14">
        <v>2018</v>
      </c>
      <c r="K23" s="21">
        <v>37.112043444400001</v>
      </c>
      <c r="L23" s="25">
        <v>47.788448114360001</v>
      </c>
      <c r="M23" s="30">
        <v>10.79551022279</v>
      </c>
      <c r="N23" s="33">
        <v>95.696001781549995</v>
      </c>
      <c r="O23" s="11">
        <f t="shared" ref="O23" si="2">N23/N22-1</f>
        <v>0.11222246941899905</v>
      </c>
    </row>
    <row r="24" spans="10:15" x14ac:dyDescent="0.25">
      <c r="J24" s="14">
        <v>2019</v>
      </c>
      <c r="K24" s="21">
        <v>54.80371753595</v>
      </c>
      <c r="L24" s="25">
        <v>42.633054069510003</v>
      </c>
      <c r="M24" s="30">
        <v>9.13689810242</v>
      </c>
      <c r="N24" s="33">
        <v>106.57366970788</v>
      </c>
      <c r="O24" s="11">
        <f t="shared" ref="O24" si="3">N24/N23-1</f>
        <v>0.11366899059336877</v>
      </c>
    </row>
    <row r="25" spans="10:15" x14ac:dyDescent="0.25">
      <c r="J25" s="14">
        <v>2020</v>
      </c>
      <c r="K25" s="21">
        <v>89.649111553140003</v>
      </c>
      <c r="L25" s="25">
        <v>43.070334910040003</v>
      </c>
      <c r="M25" s="30">
        <v>16.64799704264</v>
      </c>
      <c r="N25" s="33">
        <v>149.36744350582001</v>
      </c>
      <c r="O25" s="11">
        <f t="shared" ref="O25" si="4">N25/N24-1</f>
        <v>0.40154171208740741</v>
      </c>
    </row>
    <row r="26" spans="10:15" x14ac:dyDescent="0.25">
      <c r="J26" s="14">
        <v>2021</v>
      </c>
      <c r="K26" s="21">
        <v>141.55748902266001</v>
      </c>
      <c r="L26" s="25">
        <v>40.337738522930003</v>
      </c>
      <c r="M26" s="30">
        <v>29.394751850079999</v>
      </c>
      <c r="N26" s="33">
        <v>211.28997939567</v>
      </c>
      <c r="O26" s="11">
        <f t="shared" ref="O26" si="5">N26/N25-1</f>
        <v>0.41456514509761444</v>
      </c>
    </row>
    <row r="27" spans="10:15" x14ac:dyDescent="0.25">
      <c r="J27" s="14">
        <v>2022</v>
      </c>
      <c r="K27" s="21">
        <v>111.32367881795</v>
      </c>
      <c r="L27" s="25">
        <v>48.75931738936</v>
      </c>
      <c r="M27" s="30">
        <v>29.129241128749999</v>
      </c>
      <c r="N27" s="33">
        <v>189.21223733606001</v>
      </c>
      <c r="O27" s="11">
        <f t="shared" ref="O27" si="6">N27/N26-1</f>
        <v>-0.10449024663998063</v>
      </c>
    </row>
    <row r="28" spans="10:15" x14ac:dyDescent="0.25">
      <c r="J28" s="14">
        <v>2023</v>
      </c>
      <c r="K28" s="21">
        <v>89.342155590339999</v>
      </c>
      <c r="L28" s="25">
        <v>74.673991715930001</v>
      </c>
      <c r="M28" s="30">
        <v>29.16628397006</v>
      </c>
      <c r="N28" s="33">
        <v>193.18243127632999</v>
      </c>
      <c r="O28" s="11">
        <f t="shared" ref="O28" si="7">N28/N27-1</f>
        <v>2.0982754583777297E-2</v>
      </c>
    </row>
    <row r="29" spans="10:15" ht="15.75" thickBot="1" x14ac:dyDescent="0.3">
      <c r="J29" s="15" t="s">
        <v>742</v>
      </c>
      <c r="K29" s="22">
        <v>37.443152356509998</v>
      </c>
      <c r="L29" s="26">
        <v>41.124789143549997</v>
      </c>
      <c r="M29" s="31">
        <v>14.131155175250001</v>
      </c>
      <c r="N29" s="34">
        <v>92.699096675310003</v>
      </c>
      <c r="O29" s="12" t="s">
        <v>744</v>
      </c>
    </row>
  </sheetData>
  <mergeCells count="2">
    <mergeCell ref="N17:O17"/>
    <mergeCell ref="J17:J18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23"/>
  <sheetViews>
    <sheetView topLeftCell="C1" zoomScaleNormal="100" workbookViewId="0">
      <selection activeCell="Y13" sqref="Y13"/>
    </sheetView>
  </sheetViews>
  <sheetFormatPr defaultRowHeight="15" x14ac:dyDescent="0.25"/>
  <cols>
    <col min="2" max="2" width="7.85546875" style="43" bestFit="1" customWidth="1"/>
    <col min="3" max="3" width="39.5703125" bestFit="1" customWidth="1"/>
    <col min="4" max="4" width="40.140625" bestFit="1" customWidth="1"/>
    <col min="5" max="5" width="19.140625" bestFit="1" customWidth="1"/>
    <col min="6" max="6" width="15.85546875" bestFit="1" customWidth="1"/>
  </cols>
  <sheetData>
    <row r="1" spans="1:6" x14ac:dyDescent="0.25">
      <c r="A1" s="1" t="s">
        <v>0</v>
      </c>
      <c r="B1" s="41" t="s">
        <v>1</v>
      </c>
      <c r="C1" s="7" t="s">
        <v>739</v>
      </c>
      <c r="D1" s="7" t="s">
        <v>740</v>
      </c>
      <c r="E1" s="7" t="s">
        <v>741</v>
      </c>
      <c r="F1" s="7" t="s">
        <v>15</v>
      </c>
    </row>
    <row r="2" spans="1:6" x14ac:dyDescent="0.25">
      <c r="A2">
        <v>0</v>
      </c>
      <c r="B2" s="43">
        <v>41759</v>
      </c>
      <c r="C2">
        <v>5.4141011176099996</v>
      </c>
      <c r="D2">
        <v>2.2705083622700002</v>
      </c>
      <c r="E2">
        <v>2.3208700643000002</v>
      </c>
      <c r="F2">
        <v>10.00547954418</v>
      </c>
    </row>
    <row r="3" spans="1:6" x14ac:dyDescent="0.25">
      <c r="A3">
        <v>1</v>
      </c>
      <c r="B3" s="43">
        <v>41790</v>
      </c>
      <c r="C3">
        <v>6.6971852895200001</v>
      </c>
      <c r="D3">
        <v>2.6752382510600001</v>
      </c>
      <c r="E3">
        <v>2.71958354138</v>
      </c>
      <c r="F3">
        <v>12.09200708196</v>
      </c>
    </row>
    <row r="4" spans="1:6" x14ac:dyDescent="0.25">
      <c r="A4">
        <v>2</v>
      </c>
      <c r="B4" s="43">
        <v>41820</v>
      </c>
      <c r="C4">
        <v>5.6895487143699999</v>
      </c>
      <c r="D4">
        <v>2.9435737666500001</v>
      </c>
      <c r="E4">
        <v>2.5567148265699999</v>
      </c>
      <c r="F4">
        <v>11.18983730759</v>
      </c>
    </row>
    <row r="5" spans="1:6" x14ac:dyDescent="0.25">
      <c r="A5">
        <v>3</v>
      </c>
      <c r="B5" s="43">
        <v>41851</v>
      </c>
      <c r="C5">
        <v>5.6738736942200001</v>
      </c>
      <c r="D5">
        <v>3.5907146403099999</v>
      </c>
      <c r="E5">
        <v>2.5596680204300002</v>
      </c>
      <c r="F5">
        <v>11.824256354959999</v>
      </c>
    </row>
    <row r="6" spans="1:6" x14ac:dyDescent="0.25">
      <c r="A6">
        <v>4</v>
      </c>
      <c r="B6" s="43">
        <v>41882</v>
      </c>
      <c r="C6">
        <v>5.2796523708200001</v>
      </c>
      <c r="D6">
        <v>3.31846742894</v>
      </c>
      <c r="E6">
        <v>2.54967153695</v>
      </c>
      <c r="F6">
        <v>11.14779133671</v>
      </c>
    </row>
    <row r="7" spans="1:6" x14ac:dyDescent="0.25">
      <c r="A7">
        <v>5</v>
      </c>
      <c r="B7" s="43">
        <v>41912</v>
      </c>
      <c r="C7">
        <v>6.01355144488</v>
      </c>
      <c r="D7">
        <v>3.2298704168799999</v>
      </c>
      <c r="E7">
        <v>2.7228182794500002</v>
      </c>
      <c r="F7">
        <v>11.966240141209999</v>
      </c>
    </row>
    <row r="8" spans="1:6" x14ac:dyDescent="0.25">
      <c r="A8">
        <v>6</v>
      </c>
      <c r="B8" s="43">
        <v>41943</v>
      </c>
      <c r="C8">
        <v>5.8434044496599986</v>
      </c>
      <c r="D8">
        <v>3.4787642586</v>
      </c>
      <c r="E8">
        <v>2.83281853094</v>
      </c>
      <c r="F8">
        <v>12.1549872392</v>
      </c>
    </row>
    <row r="9" spans="1:6" x14ac:dyDescent="0.25">
      <c r="A9">
        <v>7</v>
      </c>
      <c r="B9" s="43">
        <v>41973</v>
      </c>
      <c r="C9">
        <v>5.1792102808199996</v>
      </c>
      <c r="D9">
        <v>3.2004725970900001</v>
      </c>
      <c r="E9">
        <v>2.501543735689999</v>
      </c>
      <c r="F9">
        <v>10.881226613600001</v>
      </c>
    </row>
    <row r="10" spans="1:6" x14ac:dyDescent="0.25">
      <c r="A10">
        <v>8</v>
      </c>
      <c r="B10" s="43">
        <v>42004</v>
      </c>
      <c r="C10">
        <v>5.8966712893800004</v>
      </c>
      <c r="D10">
        <v>3.4592813925099999</v>
      </c>
      <c r="E10">
        <v>2.75873339349</v>
      </c>
      <c r="F10">
        <v>12.11468607538</v>
      </c>
    </row>
    <row r="11" spans="1:6" x14ac:dyDescent="0.25">
      <c r="A11">
        <v>9</v>
      </c>
      <c r="B11" s="43">
        <v>42035</v>
      </c>
      <c r="C11">
        <v>5.8875111427400002</v>
      </c>
      <c r="D11">
        <v>2.7404392996800002</v>
      </c>
      <c r="E11">
        <v>2.39430137566</v>
      </c>
      <c r="F11">
        <v>11.022251818080001</v>
      </c>
    </row>
    <row r="12" spans="1:6" x14ac:dyDescent="0.25">
      <c r="A12">
        <v>10</v>
      </c>
      <c r="B12" s="43">
        <v>42063</v>
      </c>
      <c r="C12">
        <v>3.6512541562199998</v>
      </c>
      <c r="D12">
        <v>2.6845617209100001</v>
      </c>
      <c r="E12">
        <v>1.7480319370399999</v>
      </c>
      <c r="F12">
        <v>8.0838478141699994</v>
      </c>
    </row>
    <row r="13" spans="1:6" x14ac:dyDescent="0.25">
      <c r="A13">
        <v>11</v>
      </c>
      <c r="B13" s="43">
        <v>42094</v>
      </c>
      <c r="C13">
        <v>5.3424523721800004</v>
      </c>
      <c r="D13">
        <v>3.3579523741899999</v>
      </c>
      <c r="E13">
        <v>2.52833132096</v>
      </c>
      <c r="F13">
        <v>11.228736067330001</v>
      </c>
    </row>
    <row r="14" spans="1:6" x14ac:dyDescent="0.25">
      <c r="A14">
        <v>12</v>
      </c>
      <c r="B14" s="43">
        <v>42124</v>
      </c>
      <c r="C14">
        <v>6.0422167096099999</v>
      </c>
      <c r="D14">
        <v>3.0770834055499998</v>
      </c>
      <c r="E14">
        <v>2.39914069739</v>
      </c>
      <c r="F14">
        <v>11.518440812550001</v>
      </c>
    </row>
    <row r="15" spans="1:6" x14ac:dyDescent="0.25">
      <c r="A15">
        <v>13</v>
      </c>
      <c r="B15" s="43">
        <v>42155</v>
      </c>
      <c r="C15">
        <v>2.7453803079000001</v>
      </c>
      <c r="D15">
        <v>3.7306540520000002</v>
      </c>
      <c r="E15">
        <v>1.9436905468300001</v>
      </c>
      <c r="F15">
        <v>8.41972490673</v>
      </c>
    </row>
    <row r="16" spans="1:6" x14ac:dyDescent="0.25">
      <c r="A16">
        <v>14</v>
      </c>
      <c r="B16" s="43">
        <v>42185</v>
      </c>
      <c r="C16">
        <v>2.6929639722299998</v>
      </c>
      <c r="D16">
        <v>4.0443342638200006</v>
      </c>
      <c r="E16">
        <v>1.8636878855600001</v>
      </c>
      <c r="F16">
        <v>8.600986121610001</v>
      </c>
    </row>
    <row r="17" spans="1:6" x14ac:dyDescent="0.25">
      <c r="A17">
        <v>15</v>
      </c>
      <c r="B17" s="43">
        <v>42216</v>
      </c>
      <c r="C17">
        <v>2.5522978148500002</v>
      </c>
      <c r="D17">
        <v>4.48751726351</v>
      </c>
      <c r="E17">
        <v>1.8892381288</v>
      </c>
      <c r="F17">
        <v>8.9290532071599991</v>
      </c>
    </row>
    <row r="18" spans="1:6" x14ac:dyDescent="0.25">
      <c r="A18">
        <v>16</v>
      </c>
      <c r="B18" s="43">
        <v>42247</v>
      </c>
      <c r="C18">
        <v>2.4080257121500002</v>
      </c>
      <c r="D18">
        <v>4.1558096372</v>
      </c>
      <c r="E18">
        <v>1.83266342464</v>
      </c>
      <c r="F18">
        <v>8.3964987739900003</v>
      </c>
    </row>
    <row r="19" spans="1:6" x14ac:dyDescent="0.25">
      <c r="A19">
        <v>17</v>
      </c>
      <c r="B19" s="43">
        <v>42277</v>
      </c>
      <c r="C19">
        <v>2.1798816486499999</v>
      </c>
      <c r="D19">
        <v>3.91288952281</v>
      </c>
      <c r="E19">
        <v>1.79529351189</v>
      </c>
      <c r="F19">
        <v>7.8880646833500014</v>
      </c>
    </row>
    <row r="20" spans="1:6" x14ac:dyDescent="0.25">
      <c r="A20">
        <v>18</v>
      </c>
      <c r="B20" s="43">
        <v>42308</v>
      </c>
      <c r="C20">
        <v>1.74698526572</v>
      </c>
      <c r="D20">
        <v>3.3738419353400002</v>
      </c>
      <c r="E20">
        <v>1.8068533875399999</v>
      </c>
      <c r="F20">
        <v>6.9276805886000004</v>
      </c>
    </row>
    <row r="21" spans="1:6" x14ac:dyDescent="0.25">
      <c r="A21">
        <v>19</v>
      </c>
      <c r="B21" s="43">
        <v>42338</v>
      </c>
      <c r="C21">
        <v>1.72060907489</v>
      </c>
      <c r="D21">
        <v>3.7818181652599998</v>
      </c>
      <c r="E21">
        <v>1.6697429592499999</v>
      </c>
      <c r="F21">
        <v>7.1721701994000009</v>
      </c>
    </row>
    <row r="22" spans="1:6" x14ac:dyDescent="0.25">
      <c r="A22">
        <v>20</v>
      </c>
      <c r="B22" s="43">
        <v>42369</v>
      </c>
      <c r="C22">
        <v>3.48887874968</v>
      </c>
      <c r="D22">
        <v>4.7519042930099999</v>
      </c>
      <c r="E22">
        <v>1.44461073279</v>
      </c>
      <c r="F22">
        <v>9.6853937754799997</v>
      </c>
    </row>
    <row r="23" spans="1:6" x14ac:dyDescent="0.25">
      <c r="A23">
        <v>21</v>
      </c>
      <c r="B23" s="43">
        <v>42400</v>
      </c>
      <c r="C23">
        <v>1.63698507919</v>
      </c>
      <c r="D23">
        <v>2.73012949136</v>
      </c>
      <c r="E23">
        <v>0.96834507469999986</v>
      </c>
      <c r="F23">
        <v>5.3354596452500003</v>
      </c>
    </row>
    <row r="24" spans="1:6" x14ac:dyDescent="0.25">
      <c r="A24">
        <v>22</v>
      </c>
      <c r="B24" s="43">
        <v>42429</v>
      </c>
      <c r="C24">
        <v>1.7365992535799999</v>
      </c>
      <c r="D24">
        <v>3.0384707405000002</v>
      </c>
      <c r="E24">
        <v>0.95687425514000013</v>
      </c>
      <c r="F24">
        <v>5.7319442492200006</v>
      </c>
    </row>
    <row r="25" spans="1:6" x14ac:dyDescent="0.25">
      <c r="A25">
        <v>23</v>
      </c>
      <c r="B25" s="43">
        <v>42460</v>
      </c>
      <c r="C25">
        <v>3.6818986637700002</v>
      </c>
      <c r="D25">
        <v>3.18344224278</v>
      </c>
      <c r="E25">
        <v>1.0600120992099999</v>
      </c>
      <c r="F25">
        <v>7.9253530057599999</v>
      </c>
    </row>
    <row r="26" spans="1:6" x14ac:dyDescent="0.25">
      <c r="A26">
        <v>24</v>
      </c>
      <c r="B26" s="43">
        <v>42490</v>
      </c>
      <c r="C26">
        <v>2.0603311499900001</v>
      </c>
      <c r="D26">
        <v>4.0324609273299998</v>
      </c>
      <c r="E26">
        <v>0.90278822293000005</v>
      </c>
      <c r="F26">
        <v>6.9955803002500003</v>
      </c>
    </row>
    <row r="27" spans="1:6" x14ac:dyDescent="0.25">
      <c r="A27">
        <v>25</v>
      </c>
      <c r="B27" s="43">
        <v>42521</v>
      </c>
      <c r="C27">
        <v>2.3254924582899998</v>
      </c>
      <c r="D27">
        <v>3.77654462417</v>
      </c>
      <c r="E27">
        <v>0.93470711425999997</v>
      </c>
      <c r="F27">
        <v>7.03674419672</v>
      </c>
    </row>
    <row r="28" spans="1:6" x14ac:dyDescent="0.25">
      <c r="A28">
        <v>26</v>
      </c>
      <c r="B28" s="43">
        <v>42551</v>
      </c>
      <c r="C28">
        <v>2.7889038449600001</v>
      </c>
      <c r="D28">
        <v>3.84735999322</v>
      </c>
      <c r="E28">
        <v>0.98609776686000017</v>
      </c>
      <c r="F28">
        <v>7.6223616050400009</v>
      </c>
    </row>
    <row r="29" spans="1:6" x14ac:dyDescent="0.25">
      <c r="A29">
        <v>27</v>
      </c>
      <c r="B29" s="43">
        <v>42582</v>
      </c>
      <c r="C29">
        <v>2.4686737827899998</v>
      </c>
      <c r="D29">
        <v>3.6006772782500001</v>
      </c>
      <c r="E29">
        <v>0.79431465195999995</v>
      </c>
      <c r="F29">
        <v>6.8636657129999996</v>
      </c>
    </row>
    <row r="30" spans="1:6" x14ac:dyDescent="0.25">
      <c r="A30">
        <v>28</v>
      </c>
      <c r="B30" s="43">
        <v>42613</v>
      </c>
      <c r="C30">
        <v>2.7201266681699998</v>
      </c>
      <c r="D30">
        <v>3.9552152361599999</v>
      </c>
      <c r="E30">
        <v>0.97461331149999997</v>
      </c>
      <c r="F30">
        <v>7.6499552158299986</v>
      </c>
    </row>
    <row r="31" spans="1:6" x14ac:dyDescent="0.25">
      <c r="A31">
        <v>29</v>
      </c>
      <c r="B31" s="43">
        <v>42643</v>
      </c>
      <c r="C31">
        <v>2.0708165531399998</v>
      </c>
      <c r="D31">
        <v>2.8200443651299998</v>
      </c>
      <c r="E31">
        <v>0.85381605390000015</v>
      </c>
      <c r="F31">
        <v>5.7446769721699997</v>
      </c>
    </row>
    <row r="32" spans="1:6" x14ac:dyDescent="0.25">
      <c r="A32">
        <v>30</v>
      </c>
      <c r="B32" s="43">
        <v>42674</v>
      </c>
      <c r="C32">
        <v>2.2009699953799999</v>
      </c>
      <c r="D32">
        <v>3.1641965018599998</v>
      </c>
      <c r="E32">
        <v>0.91977230068000004</v>
      </c>
      <c r="F32">
        <v>6.2849387979199998</v>
      </c>
    </row>
    <row r="33" spans="1:6" x14ac:dyDescent="0.25">
      <c r="A33">
        <v>31</v>
      </c>
      <c r="B33" s="43">
        <v>42704</v>
      </c>
      <c r="C33">
        <v>2.2827108762699999</v>
      </c>
      <c r="D33">
        <v>4.1266898412800002</v>
      </c>
      <c r="E33">
        <v>0.86093193542999991</v>
      </c>
      <c r="F33">
        <v>7.2703326529800014</v>
      </c>
    </row>
    <row r="34" spans="1:6" x14ac:dyDescent="0.25">
      <c r="A34">
        <v>32</v>
      </c>
      <c r="B34" s="43">
        <v>42735</v>
      </c>
      <c r="C34">
        <v>3.1191105138599999</v>
      </c>
      <c r="D34">
        <v>6.5542908299200002</v>
      </c>
      <c r="E34">
        <v>0.85747770721000005</v>
      </c>
      <c r="F34">
        <v>10.53087905099</v>
      </c>
    </row>
    <row r="35" spans="1:6" x14ac:dyDescent="0.25">
      <c r="A35">
        <v>33</v>
      </c>
      <c r="B35" s="43">
        <v>42766</v>
      </c>
      <c r="C35">
        <v>2.1061746256</v>
      </c>
      <c r="D35">
        <v>3.3055719082400001</v>
      </c>
      <c r="E35">
        <v>0.62234675831999997</v>
      </c>
      <c r="F35">
        <v>6.0340932921599997</v>
      </c>
    </row>
    <row r="36" spans="1:6" x14ac:dyDescent="0.25">
      <c r="A36">
        <v>34</v>
      </c>
      <c r="B36" s="43">
        <v>42794</v>
      </c>
      <c r="C36">
        <v>2.1222335544200002</v>
      </c>
      <c r="D36">
        <v>3.6366166082100002</v>
      </c>
      <c r="E36">
        <v>0.51634960890999992</v>
      </c>
      <c r="F36">
        <v>6.2751997715399996</v>
      </c>
    </row>
    <row r="37" spans="1:6" x14ac:dyDescent="0.25">
      <c r="A37">
        <v>35</v>
      </c>
      <c r="B37" s="43">
        <v>42825</v>
      </c>
      <c r="C37">
        <v>2.33500313515</v>
      </c>
      <c r="D37">
        <v>3.9922316846100001</v>
      </c>
      <c r="E37">
        <v>0.65868689246000001</v>
      </c>
      <c r="F37">
        <v>6.9859217122200006</v>
      </c>
    </row>
    <row r="38" spans="1:6" x14ac:dyDescent="0.25">
      <c r="A38">
        <v>36</v>
      </c>
      <c r="B38" s="43">
        <v>42855</v>
      </c>
      <c r="C38">
        <v>2.1363840361499999</v>
      </c>
      <c r="D38">
        <v>3.9960282312099999</v>
      </c>
      <c r="E38">
        <v>0.49881383745000007</v>
      </c>
      <c r="F38">
        <v>6.6312261048100014</v>
      </c>
    </row>
    <row r="39" spans="1:6" x14ac:dyDescent="0.25">
      <c r="A39">
        <v>37</v>
      </c>
      <c r="B39" s="43">
        <v>42886</v>
      </c>
      <c r="C39">
        <v>2.6856257285899998</v>
      </c>
      <c r="D39">
        <v>4.4994517977700008</v>
      </c>
      <c r="E39">
        <v>0.55464285053999995</v>
      </c>
      <c r="F39">
        <v>7.7397203769000003</v>
      </c>
    </row>
    <row r="40" spans="1:6" x14ac:dyDescent="0.25">
      <c r="A40">
        <v>38</v>
      </c>
      <c r="B40" s="43">
        <v>42916</v>
      </c>
      <c r="C40">
        <v>2.6702018414299999</v>
      </c>
      <c r="D40">
        <v>5.1136300747499996</v>
      </c>
      <c r="E40">
        <v>0.60977066403999991</v>
      </c>
      <c r="F40">
        <v>8.3936025802199996</v>
      </c>
    </row>
    <row r="41" spans="1:6" x14ac:dyDescent="0.25">
      <c r="A41">
        <v>39</v>
      </c>
      <c r="B41" s="43">
        <v>42947</v>
      </c>
      <c r="C41">
        <v>2.8054821190200001</v>
      </c>
      <c r="D41">
        <v>5.1278204335400002</v>
      </c>
      <c r="E41">
        <v>0.62327561000999998</v>
      </c>
      <c r="F41">
        <v>8.5565781625700001</v>
      </c>
    </row>
    <row r="42" spans="1:6" x14ac:dyDescent="0.25">
      <c r="A42">
        <v>40</v>
      </c>
      <c r="B42" s="43">
        <v>42978</v>
      </c>
      <c r="C42">
        <v>3.1142312743999998</v>
      </c>
      <c r="D42">
        <v>4.8410627317700001</v>
      </c>
      <c r="E42">
        <v>0.66334401453000003</v>
      </c>
      <c r="F42">
        <v>8.6186380207000006</v>
      </c>
    </row>
    <row r="43" spans="1:6" x14ac:dyDescent="0.25">
      <c r="A43">
        <v>41</v>
      </c>
      <c r="B43" s="43">
        <v>43008</v>
      </c>
      <c r="C43">
        <v>2.4985802904300001</v>
      </c>
      <c r="D43">
        <v>3.2735932800300001</v>
      </c>
      <c r="E43">
        <v>0.61666096208999988</v>
      </c>
      <c r="F43">
        <v>6.3888345325499998</v>
      </c>
    </row>
    <row r="44" spans="1:6" x14ac:dyDescent="0.25">
      <c r="A44">
        <v>42</v>
      </c>
      <c r="B44" s="43">
        <v>43039</v>
      </c>
      <c r="C44">
        <v>2.7919679990600001</v>
      </c>
      <c r="D44">
        <v>3.11031851661</v>
      </c>
      <c r="E44">
        <v>0.66996619690999992</v>
      </c>
      <c r="F44">
        <v>6.5722527125800001</v>
      </c>
    </row>
    <row r="45" spans="1:6" x14ac:dyDescent="0.25">
      <c r="A45">
        <v>43</v>
      </c>
      <c r="B45" s="43">
        <v>43069</v>
      </c>
      <c r="C45">
        <v>2.0263940895000001</v>
      </c>
      <c r="D45">
        <v>4.2535109713599999</v>
      </c>
      <c r="E45">
        <v>0.70870345457000006</v>
      </c>
      <c r="F45">
        <v>6.9886085154300002</v>
      </c>
    </row>
    <row r="46" spans="1:6" x14ac:dyDescent="0.25">
      <c r="A46">
        <v>44</v>
      </c>
      <c r="B46" s="43">
        <v>43100</v>
      </c>
      <c r="C46">
        <v>2.3074977394</v>
      </c>
      <c r="D46">
        <v>3.8282608754299998</v>
      </c>
      <c r="E46">
        <v>0.71990772276000004</v>
      </c>
      <c r="F46">
        <v>6.8556663375899998</v>
      </c>
    </row>
    <row r="47" spans="1:6" x14ac:dyDescent="0.25">
      <c r="A47">
        <v>45</v>
      </c>
      <c r="B47" s="43">
        <v>43131</v>
      </c>
      <c r="C47">
        <v>2.5363683559200001</v>
      </c>
      <c r="D47">
        <v>3.57894478513</v>
      </c>
      <c r="E47">
        <v>0.70984812129999997</v>
      </c>
      <c r="F47">
        <v>6.82516126235</v>
      </c>
    </row>
    <row r="48" spans="1:6" x14ac:dyDescent="0.25">
      <c r="A48">
        <v>46</v>
      </c>
      <c r="B48" s="43">
        <v>43159</v>
      </c>
      <c r="C48">
        <v>2.4055533101600002</v>
      </c>
      <c r="D48">
        <v>3.3420954014699999</v>
      </c>
      <c r="E48">
        <v>0.74341859432000001</v>
      </c>
      <c r="F48">
        <v>6.4910673059499988</v>
      </c>
    </row>
    <row r="49" spans="1:6" x14ac:dyDescent="0.25">
      <c r="A49">
        <v>47</v>
      </c>
      <c r="B49" s="43">
        <v>43190</v>
      </c>
      <c r="C49">
        <v>2.6072762634300002</v>
      </c>
      <c r="D49">
        <v>3.8315445905500001</v>
      </c>
      <c r="E49">
        <v>0.83564782511000002</v>
      </c>
      <c r="F49">
        <v>7.2744686790899991</v>
      </c>
    </row>
    <row r="50" spans="1:6" x14ac:dyDescent="0.25">
      <c r="A50">
        <v>48</v>
      </c>
      <c r="B50" s="43">
        <v>43220</v>
      </c>
      <c r="C50">
        <v>2.7426860041399999</v>
      </c>
      <c r="D50">
        <v>4.0274464061500002</v>
      </c>
      <c r="E50">
        <v>0.93594568822000002</v>
      </c>
      <c r="F50">
        <v>7.7060780985099999</v>
      </c>
    </row>
    <row r="51" spans="1:6" x14ac:dyDescent="0.25">
      <c r="A51">
        <v>49</v>
      </c>
      <c r="B51" s="43">
        <v>43251</v>
      </c>
      <c r="C51">
        <v>2.96743524644</v>
      </c>
      <c r="D51">
        <v>4.73166348044</v>
      </c>
      <c r="E51">
        <v>0.99323388208999974</v>
      </c>
      <c r="F51">
        <v>8.6923326089700002</v>
      </c>
    </row>
    <row r="52" spans="1:6" x14ac:dyDescent="0.25">
      <c r="A52">
        <v>50</v>
      </c>
      <c r="B52" s="43">
        <v>43281</v>
      </c>
      <c r="C52">
        <v>3.1522976444199999</v>
      </c>
      <c r="D52">
        <v>4.4655765906599996</v>
      </c>
      <c r="E52">
        <v>1.0020531938799999</v>
      </c>
      <c r="F52">
        <v>8.6199274289599987</v>
      </c>
    </row>
    <row r="53" spans="1:6" x14ac:dyDescent="0.25">
      <c r="A53">
        <v>51</v>
      </c>
      <c r="B53" s="43">
        <v>43312</v>
      </c>
      <c r="C53">
        <v>3.23621853049</v>
      </c>
      <c r="D53">
        <v>4.3060257332900003</v>
      </c>
      <c r="E53">
        <v>1.02397727752</v>
      </c>
      <c r="F53">
        <v>8.5662215412999991</v>
      </c>
    </row>
    <row r="54" spans="1:6" x14ac:dyDescent="0.25">
      <c r="A54">
        <v>52</v>
      </c>
      <c r="B54" s="43">
        <v>43343</v>
      </c>
      <c r="C54">
        <v>3.48455939758</v>
      </c>
      <c r="D54">
        <v>4.8607669059799994</v>
      </c>
      <c r="E54">
        <v>1.0927868898799999</v>
      </c>
      <c r="F54">
        <v>9.4381131934399978</v>
      </c>
    </row>
    <row r="55" spans="1:6" x14ac:dyDescent="0.25">
      <c r="A55">
        <v>53</v>
      </c>
      <c r="B55" s="43">
        <v>43373</v>
      </c>
      <c r="C55">
        <v>3.0941191856599999</v>
      </c>
      <c r="D55">
        <v>3.46791248154</v>
      </c>
      <c r="E55">
        <v>0.97634981347000005</v>
      </c>
      <c r="F55">
        <v>7.53838148067</v>
      </c>
    </row>
    <row r="56" spans="1:6" x14ac:dyDescent="0.25">
      <c r="A56">
        <v>54</v>
      </c>
      <c r="B56" s="43">
        <v>43404</v>
      </c>
      <c r="C56">
        <v>3.5591534302299999</v>
      </c>
      <c r="D56">
        <v>3.9357656253800002</v>
      </c>
      <c r="E56">
        <v>1.08980264448</v>
      </c>
      <c r="F56">
        <v>8.5847217000900002</v>
      </c>
    </row>
    <row r="57" spans="1:6" x14ac:dyDescent="0.25">
      <c r="A57">
        <v>55</v>
      </c>
      <c r="B57" s="43">
        <v>43434</v>
      </c>
      <c r="C57">
        <v>3.54602445567</v>
      </c>
      <c r="D57">
        <v>3.4511667094099998</v>
      </c>
      <c r="E57">
        <v>0.73703440619000005</v>
      </c>
      <c r="F57">
        <v>7.7342255712700014</v>
      </c>
    </row>
    <row r="58" spans="1:6" x14ac:dyDescent="0.25">
      <c r="A58">
        <v>56</v>
      </c>
      <c r="B58" s="43">
        <v>43465</v>
      </c>
      <c r="C58">
        <v>3.7803516202599998</v>
      </c>
      <c r="D58">
        <v>3.7895394043600001</v>
      </c>
      <c r="E58">
        <v>0.65541188633000003</v>
      </c>
      <c r="F58">
        <v>8.2253029109500009</v>
      </c>
    </row>
    <row r="59" spans="1:6" x14ac:dyDescent="0.25">
      <c r="A59">
        <v>57</v>
      </c>
      <c r="B59" s="43">
        <v>43496</v>
      </c>
      <c r="C59">
        <v>3.6698892817200002</v>
      </c>
      <c r="D59">
        <v>1.2560782338800001</v>
      </c>
      <c r="E59">
        <v>0.64866452698999999</v>
      </c>
      <c r="F59">
        <v>5.5746320425900002</v>
      </c>
    </row>
    <row r="60" spans="1:6" x14ac:dyDescent="0.25">
      <c r="A60">
        <v>58</v>
      </c>
      <c r="B60" s="43">
        <v>43524</v>
      </c>
      <c r="C60">
        <v>3.8422481770300001</v>
      </c>
      <c r="D60">
        <v>4.0593029896299999</v>
      </c>
      <c r="E60">
        <v>0.61346793162000002</v>
      </c>
      <c r="F60">
        <v>8.5150190982799998</v>
      </c>
    </row>
    <row r="61" spans="1:6" x14ac:dyDescent="0.25">
      <c r="A61">
        <v>59</v>
      </c>
      <c r="B61" s="43">
        <v>43555</v>
      </c>
      <c r="C61">
        <v>3.59194846801</v>
      </c>
      <c r="D61">
        <v>3.3382120905099999</v>
      </c>
      <c r="E61">
        <v>0.54716799949000006</v>
      </c>
      <c r="F61">
        <v>7.47732855801</v>
      </c>
    </row>
    <row r="62" spans="1:6" x14ac:dyDescent="0.25">
      <c r="A62">
        <v>60</v>
      </c>
      <c r="B62" s="43">
        <v>43585</v>
      </c>
      <c r="C62">
        <v>3.99789077945</v>
      </c>
      <c r="D62">
        <v>3.92836766893</v>
      </c>
      <c r="E62">
        <v>0.68844600540000001</v>
      </c>
      <c r="F62">
        <v>8.6147044537799982</v>
      </c>
    </row>
    <row r="63" spans="1:6" x14ac:dyDescent="0.25">
      <c r="A63">
        <v>61</v>
      </c>
      <c r="B63" s="43">
        <v>43616</v>
      </c>
      <c r="C63">
        <v>4.4961041115600002</v>
      </c>
      <c r="D63">
        <v>3.9669806846300002</v>
      </c>
      <c r="E63">
        <v>0.78221888141999996</v>
      </c>
      <c r="F63">
        <v>9.2453036776099999</v>
      </c>
    </row>
    <row r="64" spans="1:6" x14ac:dyDescent="0.25">
      <c r="A64">
        <v>62</v>
      </c>
      <c r="B64" s="43">
        <v>43646</v>
      </c>
      <c r="C64">
        <v>4.32206670401</v>
      </c>
      <c r="D64">
        <v>4.2845488179400002</v>
      </c>
      <c r="E64">
        <v>0.77210784435999991</v>
      </c>
      <c r="F64">
        <v>9.3787233663100018</v>
      </c>
    </row>
    <row r="65" spans="1:6" x14ac:dyDescent="0.25">
      <c r="A65">
        <v>63</v>
      </c>
      <c r="B65" s="43">
        <v>43677</v>
      </c>
      <c r="C65">
        <v>4.71570147021</v>
      </c>
      <c r="D65">
        <v>3.9457467586999999</v>
      </c>
      <c r="E65">
        <v>0.81436930657999995</v>
      </c>
      <c r="F65">
        <v>9.4758175354900001</v>
      </c>
    </row>
    <row r="66" spans="1:6" x14ac:dyDescent="0.25">
      <c r="A66">
        <v>64</v>
      </c>
      <c r="B66" s="43">
        <v>43708</v>
      </c>
      <c r="C66">
        <v>4.9284053924399993</v>
      </c>
      <c r="D66">
        <v>1.25169200267</v>
      </c>
      <c r="E66">
        <v>0.79611680483999991</v>
      </c>
      <c r="F66">
        <v>6.9762141999500002</v>
      </c>
    </row>
    <row r="67" spans="1:6" x14ac:dyDescent="0.25">
      <c r="A67">
        <v>65</v>
      </c>
      <c r="B67" s="43">
        <v>43738</v>
      </c>
      <c r="C67">
        <v>5.0111758259700014</v>
      </c>
      <c r="D67">
        <v>3.1172968228700002</v>
      </c>
      <c r="E67">
        <v>0.85419038646000001</v>
      </c>
      <c r="F67">
        <v>8.9826630352999999</v>
      </c>
    </row>
    <row r="68" spans="1:6" x14ac:dyDescent="0.25">
      <c r="A68">
        <v>66</v>
      </c>
      <c r="B68" s="43">
        <v>43769</v>
      </c>
      <c r="C68">
        <v>5.6089384957200004</v>
      </c>
      <c r="D68">
        <v>5.1058709064099999</v>
      </c>
      <c r="E68">
        <v>0.94197737350999999</v>
      </c>
      <c r="F68">
        <v>11.656786775640001</v>
      </c>
    </row>
    <row r="69" spans="1:6" x14ac:dyDescent="0.25">
      <c r="A69">
        <v>67</v>
      </c>
      <c r="B69" s="43">
        <v>43799</v>
      </c>
      <c r="C69">
        <v>4.7909069986400006</v>
      </c>
      <c r="D69">
        <v>4.2077268138099999</v>
      </c>
      <c r="E69">
        <v>0.81822113521000006</v>
      </c>
      <c r="F69">
        <v>9.8168549476599996</v>
      </c>
    </row>
    <row r="70" spans="1:6" x14ac:dyDescent="0.25">
      <c r="A70">
        <v>68</v>
      </c>
      <c r="B70" s="43">
        <v>43830</v>
      </c>
      <c r="C70">
        <v>5.8284418311899993</v>
      </c>
      <c r="D70">
        <v>4.1712302795299996</v>
      </c>
      <c r="E70">
        <v>0.85994990653999992</v>
      </c>
      <c r="F70">
        <v>10.85962201726</v>
      </c>
    </row>
    <row r="71" spans="1:6" x14ac:dyDescent="0.25">
      <c r="A71">
        <v>69</v>
      </c>
      <c r="B71" s="43">
        <v>43861</v>
      </c>
      <c r="C71">
        <v>5.0766563691300002</v>
      </c>
      <c r="D71">
        <v>2.4160016997999998</v>
      </c>
      <c r="E71">
        <v>0.77842822198000006</v>
      </c>
      <c r="F71">
        <v>8.2710862909100005</v>
      </c>
    </row>
    <row r="72" spans="1:6" x14ac:dyDescent="0.25">
      <c r="A72">
        <v>70</v>
      </c>
      <c r="B72" s="43">
        <v>43890</v>
      </c>
      <c r="C72">
        <v>5.2542997689200002</v>
      </c>
      <c r="D72">
        <v>2.6856808025499999</v>
      </c>
      <c r="E72">
        <v>0.80150613104000001</v>
      </c>
      <c r="F72">
        <v>8.7414867025100005</v>
      </c>
    </row>
    <row r="73" spans="1:6" x14ac:dyDescent="0.25">
      <c r="A73">
        <v>71</v>
      </c>
      <c r="B73" s="43">
        <v>43921</v>
      </c>
      <c r="C73">
        <v>5.3659360279100001</v>
      </c>
      <c r="D73">
        <v>3.3877040688800002</v>
      </c>
      <c r="E73">
        <v>0.75799962696000001</v>
      </c>
      <c r="F73">
        <v>9.5116397237499992</v>
      </c>
    </row>
    <row r="74" spans="1:6" x14ac:dyDescent="0.25">
      <c r="A74">
        <v>72</v>
      </c>
      <c r="B74" s="43">
        <v>43951</v>
      </c>
      <c r="C74">
        <v>5.2663736964999996</v>
      </c>
      <c r="D74">
        <v>3.0141160790999999</v>
      </c>
      <c r="E74">
        <v>0.79242386991999991</v>
      </c>
      <c r="F74">
        <v>9.0729136455199999</v>
      </c>
    </row>
    <row r="75" spans="1:6" x14ac:dyDescent="0.25">
      <c r="A75">
        <v>73</v>
      </c>
      <c r="B75" s="43">
        <v>43982</v>
      </c>
      <c r="C75">
        <v>5.0214470526200001</v>
      </c>
      <c r="D75">
        <v>3.4199199332000001</v>
      </c>
      <c r="E75">
        <v>1.12788468883</v>
      </c>
      <c r="F75">
        <v>9.5692516746499994</v>
      </c>
    </row>
    <row r="76" spans="1:6" x14ac:dyDescent="0.25">
      <c r="A76">
        <v>74</v>
      </c>
      <c r="B76" s="43">
        <v>44012</v>
      </c>
      <c r="C76">
        <v>6.6524164934799996</v>
      </c>
      <c r="D76">
        <v>4.2017057604200003</v>
      </c>
      <c r="E76">
        <v>1.1941856548500001</v>
      </c>
      <c r="F76">
        <v>12.048307908749999</v>
      </c>
    </row>
    <row r="77" spans="1:6" x14ac:dyDescent="0.25">
      <c r="A77">
        <v>75</v>
      </c>
      <c r="B77" s="43">
        <v>44043</v>
      </c>
      <c r="C77">
        <v>7.6930309916199997</v>
      </c>
      <c r="D77">
        <v>4.2819427005600001</v>
      </c>
      <c r="E77">
        <v>1.2592254062399999</v>
      </c>
      <c r="F77">
        <v>13.23419909842</v>
      </c>
    </row>
    <row r="78" spans="1:6" x14ac:dyDescent="0.25">
      <c r="A78">
        <v>76</v>
      </c>
      <c r="B78" s="43">
        <v>44074</v>
      </c>
      <c r="C78">
        <v>8.7280881733599998</v>
      </c>
      <c r="D78">
        <v>4.2388788686599996</v>
      </c>
      <c r="E78">
        <v>1.73655521404</v>
      </c>
      <c r="F78">
        <v>14.703522256059999</v>
      </c>
    </row>
    <row r="79" spans="1:6" x14ac:dyDescent="0.25">
      <c r="A79">
        <v>77</v>
      </c>
      <c r="B79" s="43">
        <v>44104</v>
      </c>
      <c r="C79">
        <v>9.3291435315900006</v>
      </c>
      <c r="D79">
        <v>3.62961544784</v>
      </c>
      <c r="E79">
        <v>1.8815307385</v>
      </c>
      <c r="F79">
        <v>14.84028971793</v>
      </c>
    </row>
    <row r="80" spans="1:6" x14ac:dyDescent="0.25">
      <c r="A80">
        <v>78</v>
      </c>
      <c r="B80" s="43">
        <v>44135</v>
      </c>
      <c r="C80">
        <v>9.6046254695400002</v>
      </c>
      <c r="D80">
        <v>4.0845072388600014</v>
      </c>
      <c r="E80">
        <v>1.84336837148</v>
      </c>
      <c r="F80">
        <v>15.532501079879999</v>
      </c>
    </row>
    <row r="81" spans="1:6" x14ac:dyDescent="0.25">
      <c r="A81">
        <v>79</v>
      </c>
      <c r="B81" s="43">
        <v>44165</v>
      </c>
      <c r="C81">
        <v>10.34570361706</v>
      </c>
      <c r="D81">
        <v>4.0152322153900002</v>
      </c>
      <c r="E81">
        <v>2.0943927857400002</v>
      </c>
      <c r="F81">
        <v>16.455328618189998</v>
      </c>
    </row>
    <row r="82" spans="1:6" x14ac:dyDescent="0.25">
      <c r="A82">
        <v>80</v>
      </c>
      <c r="B82" s="43">
        <v>44196</v>
      </c>
      <c r="C82">
        <v>11.31139036141</v>
      </c>
      <c r="D82">
        <v>3.6950300947799999</v>
      </c>
      <c r="E82">
        <v>2.38049633306</v>
      </c>
      <c r="F82">
        <v>17.386916789250002</v>
      </c>
    </row>
    <row r="83" spans="1:6" x14ac:dyDescent="0.25">
      <c r="A83">
        <v>81</v>
      </c>
      <c r="B83" s="43">
        <v>44227</v>
      </c>
      <c r="C83">
        <v>8.7210099984100005</v>
      </c>
      <c r="D83">
        <v>2.5986375112300002</v>
      </c>
      <c r="E83">
        <v>1.73019822701</v>
      </c>
      <c r="F83">
        <v>13.049845736649999</v>
      </c>
    </row>
    <row r="84" spans="1:6" x14ac:dyDescent="0.25">
      <c r="A84">
        <v>82</v>
      </c>
      <c r="B84" s="43">
        <v>44255</v>
      </c>
      <c r="C84">
        <v>10.088483069860001</v>
      </c>
      <c r="D84">
        <v>3.29059281945</v>
      </c>
      <c r="E84">
        <v>1.86402705826</v>
      </c>
      <c r="F84">
        <v>15.24310294757</v>
      </c>
    </row>
    <row r="85" spans="1:6" x14ac:dyDescent="0.25">
      <c r="A85">
        <v>83</v>
      </c>
      <c r="B85" s="43">
        <v>44286</v>
      </c>
      <c r="C85">
        <v>12.3666789008</v>
      </c>
      <c r="D85">
        <v>3.7070496014900001</v>
      </c>
      <c r="E85">
        <v>2.3924142641100001</v>
      </c>
      <c r="F85">
        <v>18.466142766400001</v>
      </c>
    </row>
    <row r="86" spans="1:6" x14ac:dyDescent="0.25">
      <c r="A86">
        <v>84</v>
      </c>
      <c r="B86" s="43">
        <v>44316</v>
      </c>
      <c r="C86">
        <v>11.98259246272</v>
      </c>
      <c r="D86">
        <v>3.26545342983</v>
      </c>
      <c r="E86">
        <v>2.25083205482</v>
      </c>
      <c r="F86">
        <v>17.498877947370001</v>
      </c>
    </row>
    <row r="87" spans="1:6" x14ac:dyDescent="0.25">
      <c r="A87">
        <v>85</v>
      </c>
      <c r="B87" s="43">
        <v>44347</v>
      </c>
      <c r="C87">
        <v>12.751939563080001</v>
      </c>
      <c r="D87">
        <v>3.8994107209100002</v>
      </c>
      <c r="E87">
        <v>2.5166543591599999</v>
      </c>
      <c r="F87">
        <v>19.168004643149999</v>
      </c>
    </row>
    <row r="88" spans="1:6" x14ac:dyDescent="0.25">
      <c r="A88">
        <v>86</v>
      </c>
      <c r="B88" s="43">
        <v>44377</v>
      </c>
      <c r="C88">
        <v>12.79254919587</v>
      </c>
      <c r="D88">
        <v>3.53808259937</v>
      </c>
      <c r="E88">
        <v>2.6537738218100002</v>
      </c>
      <c r="F88">
        <v>18.984405617050001</v>
      </c>
    </row>
    <row r="89" spans="1:6" x14ac:dyDescent="0.25">
      <c r="A89">
        <v>87</v>
      </c>
      <c r="B89" s="43">
        <v>44408</v>
      </c>
      <c r="C89">
        <v>12.794448031829999</v>
      </c>
      <c r="D89">
        <v>3.2243468172899998</v>
      </c>
      <c r="E89">
        <v>2.5449519551700002</v>
      </c>
      <c r="F89">
        <v>18.563746804289998</v>
      </c>
    </row>
    <row r="90" spans="1:6" x14ac:dyDescent="0.25">
      <c r="A90">
        <v>88</v>
      </c>
      <c r="B90" s="43">
        <v>44439</v>
      </c>
      <c r="C90">
        <v>13.960927428990001</v>
      </c>
      <c r="D90">
        <v>3.61707829182</v>
      </c>
      <c r="E90">
        <v>3.1086484375399999</v>
      </c>
      <c r="F90">
        <v>20.686654158349999</v>
      </c>
    </row>
    <row r="91" spans="1:6" x14ac:dyDescent="0.25">
      <c r="A91">
        <v>89</v>
      </c>
      <c r="B91" s="43">
        <v>44469</v>
      </c>
      <c r="C91">
        <v>12.76277636176</v>
      </c>
      <c r="D91">
        <v>3.41190230646</v>
      </c>
      <c r="E91">
        <v>2.8215307169099999</v>
      </c>
      <c r="F91">
        <v>18.996209385130001</v>
      </c>
    </row>
    <row r="92" spans="1:6" x14ac:dyDescent="0.25">
      <c r="A92">
        <v>90</v>
      </c>
      <c r="B92" s="43">
        <v>44500</v>
      </c>
      <c r="C92">
        <v>11.172267025829999</v>
      </c>
      <c r="D92">
        <v>2.8841690795799999</v>
      </c>
      <c r="E92">
        <v>2.6796303178100001</v>
      </c>
      <c r="F92">
        <v>16.736066423219999</v>
      </c>
    </row>
    <row r="93" spans="1:6" x14ac:dyDescent="0.25">
      <c r="A93">
        <v>91</v>
      </c>
      <c r="B93" s="43">
        <v>44530</v>
      </c>
      <c r="C93">
        <v>11.912760883060001</v>
      </c>
      <c r="D93">
        <v>2.6880733978900002</v>
      </c>
      <c r="E93">
        <v>2.5633153951000001</v>
      </c>
      <c r="F93">
        <v>17.164149676049998</v>
      </c>
    </row>
    <row r="94" spans="1:6" x14ac:dyDescent="0.25">
      <c r="A94">
        <v>92</v>
      </c>
      <c r="B94" s="43">
        <v>44561</v>
      </c>
      <c r="C94">
        <v>10.25105610045</v>
      </c>
      <c r="D94">
        <v>4.2129419476100001</v>
      </c>
      <c r="E94">
        <v>2.2687752423799998</v>
      </c>
      <c r="F94">
        <v>16.732773290440001</v>
      </c>
    </row>
    <row r="95" spans="1:6" x14ac:dyDescent="0.25">
      <c r="A95">
        <v>93</v>
      </c>
      <c r="B95" s="43">
        <v>44592</v>
      </c>
      <c r="C95">
        <v>8.9334575333500013</v>
      </c>
      <c r="D95">
        <v>2.5220742706200001</v>
      </c>
      <c r="E95">
        <v>1.8825648151000001</v>
      </c>
      <c r="F95">
        <v>13.338096619070001</v>
      </c>
    </row>
    <row r="96" spans="1:6" x14ac:dyDescent="0.25">
      <c r="A96">
        <v>94</v>
      </c>
      <c r="B96" s="43">
        <v>44620</v>
      </c>
      <c r="C96">
        <v>8.8137763949199996</v>
      </c>
      <c r="D96">
        <v>3.1559606446099999</v>
      </c>
      <c r="E96">
        <v>2.0652908282300002</v>
      </c>
      <c r="F96">
        <v>14.03502786776</v>
      </c>
    </row>
    <row r="97" spans="1:6" x14ac:dyDescent="0.25">
      <c r="A97">
        <v>95</v>
      </c>
      <c r="B97" s="43">
        <v>44651</v>
      </c>
      <c r="C97">
        <v>8.77028960086</v>
      </c>
      <c r="D97">
        <v>3.2441177544199999</v>
      </c>
      <c r="E97">
        <v>2.2876674067399998</v>
      </c>
      <c r="F97">
        <v>14.30207476202</v>
      </c>
    </row>
    <row r="98" spans="1:6" x14ac:dyDescent="0.25">
      <c r="A98">
        <v>96</v>
      </c>
      <c r="B98" s="43">
        <v>44681</v>
      </c>
      <c r="C98">
        <v>8.3847345655400005</v>
      </c>
      <c r="D98">
        <v>3.51764969798</v>
      </c>
      <c r="E98">
        <v>2.0264184360800002</v>
      </c>
      <c r="F98">
        <v>13.9288026996</v>
      </c>
    </row>
    <row r="99" spans="1:6" x14ac:dyDescent="0.25">
      <c r="A99">
        <v>97</v>
      </c>
      <c r="B99" s="43">
        <v>44712</v>
      </c>
      <c r="C99">
        <v>9.4500762218700007</v>
      </c>
      <c r="D99">
        <v>4.0269680773700003</v>
      </c>
      <c r="E99">
        <v>2.3647822379300001</v>
      </c>
      <c r="F99">
        <v>15.84182653717</v>
      </c>
    </row>
    <row r="100" spans="1:6" x14ac:dyDescent="0.25">
      <c r="A100">
        <v>98</v>
      </c>
      <c r="B100" s="43">
        <v>44742</v>
      </c>
      <c r="C100">
        <v>10.521626547589999</v>
      </c>
      <c r="D100">
        <v>4.2608960704499994</v>
      </c>
      <c r="E100">
        <v>2.6237097767100002</v>
      </c>
      <c r="F100">
        <v>17.406232394749999</v>
      </c>
    </row>
    <row r="101" spans="1:6" x14ac:dyDescent="0.25">
      <c r="A101">
        <v>99</v>
      </c>
      <c r="B101" s="43">
        <v>44773</v>
      </c>
      <c r="C101">
        <v>11.20016965105</v>
      </c>
      <c r="D101">
        <v>4.0660145351399999</v>
      </c>
      <c r="E101">
        <v>2.8266227235399999</v>
      </c>
      <c r="F101">
        <v>18.092806909730001</v>
      </c>
    </row>
    <row r="102" spans="1:6" x14ac:dyDescent="0.25">
      <c r="A102">
        <v>100</v>
      </c>
      <c r="B102" s="43">
        <v>44804</v>
      </c>
      <c r="C102">
        <v>10.39611516657</v>
      </c>
      <c r="D102">
        <v>4.2330873055599998</v>
      </c>
      <c r="E102">
        <v>2.8777287337200002</v>
      </c>
      <c r="F102">
        <v>17.506931205850002</v>
      </c>
    </row>
    <row r="103" spans="1:6" x14ac:dyDescent="0.25">
      <c r="A103">
        <v>101</v>
      </c>
      <c r="B103" s="43">
        <v>44834</v>
      </c>
      <c r="C103">
        <v>9.7575120617099991</v>
      </c>
      <c r="D103">
        <v>4.7634893967499998</v>
      </c>
      <c r="E103">
        <v>2.8697710174200002</v>
      </c>
      <c r="F103">
        <v>17.390772475879999</v>
      </c>
    </row>
    <row r="104" spans="1:6" x14ac:dyDescent="0.25">
      <c r="A104">
        <v>102</v>
      </c>
      <c r="B104" s="43">
        <v>44865</v>
      </c>
      <c r="C104">
        <v>9.1523081966499991</v>
      </c>
      <c r="D104">
        <v>4.3794488093400004</v>
      </c>
      <c r="E104">
        <v>2.5528910131</v>
      </c>
      <c r="F104">
        <v>16.08464801909</v>
      </c>
    </row>
    <row r="105" spans="1:6" x14ac:dyDescent="0.25">
      <c r="A105">
        <v>103</v>
      </c>
      <c r="B105" s="43">
        <v>44895</v>
      </c>
      <c r="C105">
        <v>8.6639191803400006</v>
      </c>
      <c r="D105">
        <v>4.4727030532700001</v>
      </c>
      <c r="E105">
        <v>2.6790378431900002</v>
      </c>
      <c r="F105">
        <v>15.8156600768</v>
      </c>
    </row>
    <row r="106" spans="1:6" x14ac:dyDescent="0.25">
      <c r="A106">
        <v>104</v>
      </c>
      <c r="B106" s="43">
        <v>44926</v>
      </c>
      <c r="C106">
        <v>7.2796936974999999</v>
      </c>
      <c r="D106">
        <v>6.1169077738500004</v>
      </c>
      <c r="E106">
        <v>2.0727562969900002</v>
      </c>
      <c r="F106">
        <v>15.46935776834</v>
      </c>
    </row>
    <row r="107" spans="1:6" x14ac:dyDescent="0.25">
      <c r="A107">
        <v>105</v>
      </c>
      <c r="B107" s="43">
        <v>44957</v>
      </c>
      <c r="C107">
        <v>7.9178285057700002</v>
      </c>
      <c r="D107">
        <v>3.9273200561000001</v>
      </c>
      <c r="E107">
        <v>2.1722632953100001</v>
      </c>
      <c r="F107">
        <v>14.017411857180001</v>
      </c>
    </row>
    <row r="108" spans="1:6" x14ac:dyDescent="0.25">
      <c r="A108">
        <v>106</v>
      </c>
      <c r="B108" s="43">
        <v>44985</v>
      </c>
      <c r="C108">
        <v>6.84945810424</v>
      </c>
      <c r="D108">
        <v>4.2705647064000001</v>
      </c>
      <c r="E108">
        <v>1.8687023673200001</v>
      </c>
      <c r="F108">
        <v>12.988725177959999</v>
      </c>
    </row>
    <row r="109" spans="1:6" x14ac:dyDescent="0.25">
      <c r="A109">
        <v>107</v>
      </c>
      <c r="B109" s="43">
        <v>45016</v>
      </c>
      <c r="C109">
        <v>10.052799480039999</v>
      </c>
      <c r="D109">
        <v>5.0582999841899996</v>
      </c>
      <c r="E109">
        <v>2.9640072877899999</v>
      </c>
      <c r="F109">
        <v>18.075106752020002</v>
      </c>
    </row>
    <row r="110" spans="1:6" x14ac:dyDescent="0.25">
      <c r="A110">
        <v>108</v>
      </c>
      <c r="B110" s="43">
        <v>45046</v>
      </c>
      <c r="C110">
        <v>7.307099792359999</v>
      </c>
      <c r="D110">
        <v>5.4916892639099997</v>
      </c>
      <c r="E110">
        <v>2.28933638023</v>
      </c>
      <c r="F110">
        <v>15.0881254365</v>
      </c>
    </row>
    <row r="111" spans="1:6" x14ac:dyDescent="0.25">
      <c r="A111">
        <v>109</v>
      </c>
      <c r="B111" s="43">
        <v>45077</v>
      </c>
      <c r="C111">
        <v>7.3867826695699987</v>
      </c>
      <c r="D111">
        <v>5.8445653818299999</v>
      </c>
      <c r="E111">
        <v>2.4233322952799998</v>
      </c>
      <c r="F111">
        <v>15.654680346679999</v>
      </c>
    </row>
    <row r="112" spans="1:6" x14ac:dyDescent="0.25">
      <c r="A112">
        <v>110</v>
      </c>
      <c r="B112" s="43">
        <v>45107</v>
      </c>
      <c r="C112">
        <v>7.30413047525</v>
      </c>
      <c r="D112">
        <v>6.09447418328</v>
      </c>
      <c r="E112">
        <v>2.3493313418900001</v>
      </c>
      <c r="F112">
        <v>15.747936000419999</v>
      </c>
    </row>
    <row r="113" spans="1:6" x14ac:dyDescent="0.25">
      <c r="A113">
        <v>111</v>
      </c>
      <c r="B113" s="43">
        <v>45138</v>
      </c>
      <c r="C113">
        <v>7.88574128546</v>
      </c>
      <c r="D113">
        <v>5.3922625185699999</v>
      </c>
      <c r="E113">
        <v>2.4384351874200001</v>
      </c>
      <c r="F113">
        <v>15.71643899145</v>
      </c>
    </row>
    <row r="114" spans="1:6" x14ac:dyDescent="0.25">
      <c r="A114">
        <v>112</v>
      </c>
      <c r="B114" s="43">
        <v>45169</v>
      </c>
      <c r="C114">
        <v>7.4033608928599994</v>
      </c>
      <c r="D114">
        <v>6.8616918397099997</v>
      </c>
      <c r="E114">
        <v>2.44050292377</v>
      </c>
      <c r="F114">
        <v>16.70555565634</v>
      </c>
    </row>
    <row r="115" spans="1:6" x14ac:dyDescent="0.25">
      <c r="A115">
        <v>113</v>
      </c>
      <c r="B115" s="43">
        <v>45199</v>
      </c>
      <c r="C115">
        <v>7.2693295188900002</v>
      </c>
      <c r="D115">
        <v>7.9966286468800014</v>
      </c>
      <c r="E115">
        <v>2.5602200979799998</v>
      </c>
      <c r="F115">
        <v>17.826178263749998</v>
      </c>
    </row>
    <row r="116" spans="1:6" x14ac:dyDescent="0.25">
      <c r="A116">
        <v>114</v>
      </c>
      <c r="B116" s="43">
        <v>45230</v>
      </c>
      <c r="C116">
        <v>6.75409154896</v>
      </c>
      <c r="D116">
        <v>8.0228071965899996</v>
      </c>
      <c r="E116">
        <v>2.5934877954800002</v>
      </c>
      <c r="F116">
        <v>17.370386541030001</v>
      </c>
    </row>
    <row r="117" spans="1:6" x14ac:dyDescent="0.25">
      <c r="A117">
        <v>115</v>
      </c>
      <c r="B117" s="43">
        <v>45260</v>
      </c>
      <c r="C117">
        <v>6.1086019184399998</v>
      </c>
      <c r="D117">
        <v>7.7190810771499976</v>
      </c>
      <c r="E117">
        <v>2.4417131571400001</v>
      </c>
      <c r="F117">
        <v>16.26939615273</v>
      </c>
    </row>
    <row r="118" spans="1:6" x14ac:dyDescent="0.25">
      <c r="A118">
        <v>116</v>
      </c>
      <c r="B118" s="43">
        <v>45291</v>
      </c>
      <c r="C118">
        <v>7.1029313985</v>
      </c>
      <c r="D118">
        <v>7.9946068613199994</v>
      </c>
      <c r="E118">
        <v>2.6249518404500001</v>
      </c>
      <c r="F118">
        <v>17.722490100270001</v>
      </c>
    </row>
    <row r="119" spans="1:6" x14ac:dyDescent="0.25">
      <c r="A119">
        <v>117</v>
      </c>
      <c r="B119" s="43">
        <v>45322</v>
      </c>
      <c r="C119">
        <v>5.5895611763100002</v>
      </c>
      <c r="D119">
        <v>6.33184696986</v>
      </c>
      <c r="E119">
        <v>2.3191920955300001</v>
      </c>
      <c r="F119">
        <v>14.240600241699999</v>
      </c>
    </row>
    <row r="120" spans="1:6" x14ac:dyDescent="0.25">
      <c r="A120">
        <v>118</v>
      </c>
      <c r="B120" s="43">
        <v>45351</v>
      </c>
      <c r="C120">
        <v>6.8227681117799994</v>
      </c>
      <c r="D120">
        <v>7.8393135552600004</v>
      </c>
      <c r="E120">
        <v>2.6040195319200001</v>
      </c>
      <c r="F120">
        <v>17.266101198960001</v>
      </c>
    </row>
    <row r="121" spans="1:6" x14ac:dyDescent="0.25">
      <c r="A121">
        <v>119</v>
      </c>
      <c r="B121" s="43">
        <v>45382</v>
      </c>
      <c r="C121">
        <v>7.7589109384499997</v>
      </c>
      <c r="D121">
        <v>8.2589552818400005</v>
      </c>
      <c r="E121">
        <v>2.9227362496599998</v>
      </c>
      <c r="F121">
        <v>18.940602469950001</v>
      </c>
    </row>
    <row r="122" spans="1:6" x14ac:dyDescent="0.25">
      <c r="A122">
        <v>120</v>
      </c>
      <c r="B122" s="43">
        <v>45412</v>
      </c>
      <c r="C122">
        <v>8.81501947876</v>
      </c>
      <c r="D122">
        <v>8.6702447432599996</v>
      </c>
      <c r="E122">
        <v>3.02837085574</v>
      </c>
      <c r="F122">
        <v>20.51363507776</v>
      </c>
    </row>
    <row r="123" spans="1:6" x14ac:dyDescent="0.25">
      <c r="A123">
        <v>121</v>
      </c>
      <c r="B123" s="43">
        <v>45443</v>
      </c>
      <c r="C123">
        <v>8.4568926512099996</v>
      </c>
      <c r="D123">
        <v>10.024428593330001</v>
      </c>
      <c r="E123">
        <v>3.2568364424</v>
      </c>
      <c r="F123">
        <v>21.738157686939999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02"/>
  <sheetViews>
    <sheetView topLeftCell="E205" zoomScale="85" zoomScaleNormal="85" workbookViewId="0">
      <selection activeCell="K209" sqref="K209"/>
    </sheetView>
  </sheetViews>
  <sheetFormatPr defaultRowHeight="15" x14ac:dyDescent="0.25"/>
  <cols>
    <col min="1" max="1" width="18.28515625" style="42" bestFit="1" customWidth="1"/>
    <col min="2" max="2" width="20.140625" style="45" bestFit="1" customWidth="1"/>
    <col min="3" max="6" width="23" style="45" bestFit="1" customWidth="1"/>
    <col min="7" max="7" width="21.42578125" style="45" bestFit="1" customWidth="1"/>
    <col min="8" max="11" width="24.140625" style="45" bestFit="1" customWidth="1"/>
  </cols>
  <sheetData>
    <row r="1" spans="1:12" x14ac:dyDescent="0.25">
      <c r="A1" s="41" t="s">
        <v>1</v>
      </c>
      <c r="B1" s="48" t="s">
        <v>21</v>
      </c>
      <c r="C1" s="44" t="s">
        <v>23</v>
      </c>
      <c r="D1" s="48" t="s">
        <v>24</v>
      </c>
      <c r="E1" s="48" t="s">
        <v>25</v>
      </c>
      <c r="F1" s="44" t="s">
        <v>759</v>
      </c>
      <c r="G1" s="48" t="s">
        <v>22</v>
      </c>
      <c r="H1" s="48" t="s">
        <v>26</v>
      </c>
      <c r="I1" s="48" t="s">
        <v>27</v>
      </c>
      <c r="J1" s="48" t="s">
        <v>28</v>
      </c>
      <c r="K1" s="44" t="s">
        <v>758</v>
      </c>
      <c r="L1" s="39" t="s">
        <v>755</v>
      </c>
    </row>
    <row r="2" spans="1:12" x14ac:dyDescent="0.25">
      <c r="A2" s="42">
        <v>39448</v>
      </c>
      <c r="B2" s="45">
        <v>2311.5253995000112</v>
      </c>
      <c r="C2" s="45">
        <v>2485.9767475738208</v>
      </c>
      <c r="D2" s="45">
        <v>2045.177484776038</v>
      </c>
      <c r="E2" s="45">
        <v>2320.0099815435028</v>
      </c>
      <c r="F2" s="45">
        <v>3022.3300051616438</v>
      </c>
      <c r="G2" s="45">
        <v>13.653975832064081</v>
      </c>
      <c r="H2" s="45">
        <v>16.060989573186578</v>
      </c>
      <c r="I2" s="45">
        <v>12.836005917335569</v>
      </c>
      <c r="J2" s="45">
        <v>12.423305354984199</v>
      </c>
      <c r="K2" s="45">
        <v>14.555971939463699</v>
      </c>
      <c r="L2" s="40">
        <f>G2/B2</f>
        <v>5.9069114425554098E-3</v>
      </c>
    </row>
    <row r="3" spans="1:12" x14ac:dyDescent="0.25">
      <c r="A3" s="42">
        <v>39479</v>
      </c>
      <c r="B3" s="45">
        <v>2325.5682629537168</v>
      </c>
      <c r="C3" s="45">
        <v>2511.0239354990781</v>
      </c>
      <c r="D3" s="45">
        <v>2060.0855047863229</v>
      </c>
      <c r="E3" s="45">
        <v>2327.0529604564222</v>
      </c>
      <c r="F3" s="45">
        <v>3030.5427050397238</v>
      </c>
      <c r="G3" s="45">
        <v>13.78615734376087</v>
      </c>
      <c r="H3" s="45">
        <v>16.38840535143941</v>
      </c>
      <c r="I3" s="45">
        <v>12.95414772206615</v>
      </c>
      <c r="J3" s="45">
        <v>12.37345067684484</v>
      </c>
      <c r="K3" s="45">
        <v>14.60103095214019</v>
      </c>
      <c r="L3" s="40">
        <f t="shared" ref="L3:L66" si="0">G3/B3</f>
        <v>5.9280811332757853E-3</v>
      </c>
    </row>
    <row r="4" spans="1:12" x14ac:dyDescent="0.25">
      <c r="A4" s="42">
        <v>39508</v>
      </c>
      <c r="B4" s="45">
        <v>2349.9510253970889</v>
      </c>
      <c r="C4" s="45">
        <v>2548.791530902145</v>
      </c>
      <c r="D4" s="45">
        <v>2087.6482813813782</v>
      </c>
      <c r="E4" s="45">
        <v>2342.5025645262849</v>
      </c>
      <c r="F4" s="45">
        <v>3043.2443638769878</v>
      </c>
      <c r="G4" s="45">
        <v>14.30169290229165</v>
      </c>
      <c r="H4" s="45">
        <v>17.83438208917801</v>
      </c>
      <c r="I4" s="45">
        <v>13.33466987313388</v>
      </c>
      <c r="J4" s="45">
        <v>12.507968353038621</v>
      </c>
      <c r="K4" s="45">
        <v>14.714705871031111</v>
      </c>
      <c r="L4" s="40">
        <f t="shared" si="0"/>
        <v>6.0859535997670362E-3</v>
      </c>
    </row>
    <row r="5" spans="1:12" x14ac:dyDescent="0.25">
      <c r="A5" s="42">
        <v>39539</v>
      </c>
      <c r="B5" s="45">
        <v>2382.2519784205952</v>
      </c>
      <c r="C5" s="45">
        <v>2597.3092656471231</v>
      </c>
      <c r="D5" s="45">
        <v>2117.050314244033</v>
      </c>
      <c r="E5" s="45">
        <v>2373.132190418853</v>
      </c>
      <c r="F5" s="45">
        <v>3064.461564925924</v>
      </c>
      <c r="G5" s="45">
        <v>14.534028746643431</v>
      </c>
      <c r="H5" s="45">
        <v>18.066778132825771</v>
      </c>
      <c r="I5" s="45">
        <v>13.45456131860449</v>
      </c>
      <c r="J5" s="45">
        <v>12.79850485536833</v>
      </c>
      <c r="K5" s="45">
        <v>14.87570013423603</v>
      </c>
      <c r="L5" s="40">
        <f t="shared" si="0"/>
        <v>6.1009619797983417E-3</v>
      </c>
    </row>
    <row r="6" spans="1:12" x14ac:dyDescent="0.25">
      <c r="A6" s="42">
        <v>39569</v>
      </c>
      <c r="B6" s="45">
        <v>2414.1207733666138</v>
      </c>
      <c r="C6" s="45">
        <v>2642.0448142688701</v>
      </c>
      <c r="D6" s="45">
        <v>2144.0452005848529</v>
      </c>
      <c r="E6" s="45">
        <v>2402.9058544013401</v>
      </c>
      <c r="F6" s="45">
        <v>3097.539993077944</v>
      </c>
      <c r="G6" s="45">
        <v>14.860792081033001</v>
      </c>
      <c r="H6" s="45">
        <v>18.48807992074272</v>
      </c>
      <c r="I6" s="45">
        <v>13.731468961011011</v>
      </c>
      <c r="J6" s="45">
        <v>13.178757464960279</v>
      </c>
      <c r="K6" s="45">
        <v>15.006579149657551</v>
      </c>
      <c r="L6" s="40">
        <f t="shared" si="0"/>
        <v>6.1557782216126967E-3</v>
      </c>
    </row>
    <row r="7" spans="1:12" x14ac:dyDescent="0.25">
      <c r="A7" s="42">
        <v>39600</v>
      </c>
      <c r="B7" s="45">
        <v>2449.8166070495899</v>
      </c>
      <c r="C7" s="45">
        <v>2689.0131269416061</v>
      </c>
      <c r="D7" s="45">
        <v>2176.0115855054378</v>
      </c>
      <c r="E7" s="45">
        <v>2433.635094484107</v>
      </c>
      <c r="F7" s="45">
        <v>3137.8672248416678</v>
      </c>
      <c r="G7" s="45">
        <v>14.800798768659</v>
      </c>
      <c r="H7" s="45">
        <v>17.62774050196154</v>
      </c>
      <c r="I7" s="45">
        <v>13.665551211100031</v>
      </c>
      <c r="J7" s="45">
        <v>13.477061358410371</v>
      </c>
      <c r="K7" s="45">
        <v>15.17581747649292</v>
      </c>
      <c r="L7" s="40">
        <f t="shared" si="0"/>
        <v>6.0415945936802924E-3</v>
      </c>
    </row>
    <row r="8" spans="1:12" x14ac:dyDescent="0.25">
      <c r="A8" s="42">
        <v>39630</v>
      </c>
      <c r="B8" s="45">
        <v>2482.772209013749</v>
      </c>
      <c r="C8" s="45">
        <v>2741.0458384777999</v>
      </c>
      <c r="D8" s="45">
        <v>2209.5117965907921</v>
      </c>
      <c r="E8" s="45">
        <v>2455.8300531304371</v>
      </c>
      <c r="F8" s="45">
        <v>3157.440270444913</v>
      </c>
      <c r="G8" s="45">
        <v>15.03814432281739</v>
      </c>
      <c r="H8" s="45">
        <v>17.956470505076741</v>
      </c>
      <c r="I8" s="45">
        <v>13.941234346524899</v>
      </c>
      <c r="J8" s="45">
        <v>13.545861051783501</v>
      </c>
      <c r="K8" s="45">
        <v>15.40256657655247</v>
      </c>
      <c r="L8" s="40">
        <f t="shared" si="0"/>
        <v>6.0569972018460405E-3</v>
      </c>
    </row>
    <row r="9" spans="1:12" x14ac:dyDescent="0.25">
      <c r="A9" s="42">
        <v>39661</v>
      </c>
      <c r="B9" s="45">
        <v>2508.56561288189</v>
      </c>
      <c r="C9" s="45">
        <v>2757.8878883722018</v>
      </c>
      <c r="D9" s="45">
        <v>2248.5025969863732</v>
      </c>
      <c r="E9" s="45">
        <v>2479.7803859763849</v>
      </c>
      <c r="F9" s="45">
        <v>3167.2819857605782</v>
      </c>
      <c r="G9" s="45">
        <v>15.12513312877118</v>
      </c>
      <c r="H9" s="45">
        <v>17.998053783099561</v>
      </c>
      <c r="I9" s="45">
        <v>14.00734257904001</v>
      </c>
      <c r="J9" s="45">
        <v>13.58826549477757</v>
      </c>
      <c r="K9" s="45">
        <v>15.67638354290145</v>
      </c>
      <c r="L9" s="40">
        <f t="shared" si="0"/>
        <v>6.0293950658899158E-3</v>
      </c>
    </row>
    <row r="10" spans="1:12" x14ac:dyDescent="0.25">
      <c r="A10" s="42">
        <v>39692</v>
      </c>
      <c r="B10" s="45">
        <v>2534.1461808256581</v>
      </c>
      <c r="C10" s="45">
        <v>2778.4298187897398</v>
      </c>
      <c r="D10" s="45">
        <v>2283.3981682263552</v>
      </c>
      <c r="E10" s="45">
        <v>2501.5943145155761</v>
      </c>
      <c r="F10" s="45">
        <v>3182.9485295345512</v>
      </c>
      <c r="G10" s="45">
        <v>15.441203674895259</v>
      </c>
      <c r="H10" s="45">
        <v>18.722431182206119</v>
      </c>
      <c r="I10" s="45">
        <v>14.38009421890702</v>
      </c>
      <c r="J10" s="45">
        <v>13.65659271514107</v>
      </c>
      <c r="K10" s="45">
        <v>15.80705792887219</v>
      </c>
      <c r="L10" s="40">
        <f t="shared" si="0"/>
        <v>6.0932568893339503E-3</v>
      </c>
    </row>
    <row r="11" spans="1:12" x14ac:dyDescent="0.25">
      <c r="A11" s="42">
        <v>39722</v>
      </c>
      <c r="B11" s="45">
        <v>2563.5010142386332</v>
      </c>
      <c r="C11" s="45">
        <v>2800.7587334454811</v>
      </c>
      <c r="D11" s="45">
        <v>2321.1607128164169</v>
      </c>
      <c r="E11" s="45">
        <v>2524.9501385587569</v>
      </c>
      <c r="F11" s="45">
        <v>3215.5353579173889</v>
      </c>
      <c r="G11" s="45">
        <v>15.68920392645952</v>
      </c>
      <c r="H11" s="45">
        <v>19.499276128133658</v>
      </c>
      <c r="I11" s="45">
        <v>14.5846236127762</v>
      </c>
      <c r="J11" s="45">
        <v>13.789021516703899</v>
      </c>
      <c r="K11" s="45">
        <v>15.847386013694109</v>
      </c>
      <c r="L11" s="40">
        <f t="shared" si="0"/>
        <v>6.1202253634057005E-3</v>
      </c>
    </row>
    <row r="12" spans="1:12" x14ac:dyDescent="0.25">
      <c r="A12" s="42">
        <v>39753</v>
      </c>
      <c r="B12" s="45">
        <v>2604.505523647802</v>
      </c>
      <c r="C12" s="45">
        <v>2849.9849205200339</v>
      </c>
      <c r="D12" s="45">
        <v>2361.902784536926</v>
      </c>
      <c r="E12" s="45">
        <v>2554.377372368881</v>
      </c>
      <c r="F12" s="45">
        <v>3265.1735810689679</v>
      </c>
      <c r="G12" s="45">
        <v>15.80151827004439</v>
      </c>
      <c r="H12" s="45">
        <v>19.75986602030417</v>
      </c>
      <c r="I12" s="45">
        <v>14.59523179619532</v>
      </c>
      <c r="J12" s="45">
        <v>13.985017700262929</v>
      </c>
      <c r="K12" s="45">
        <v>15.88142555702996</v>
      </c>
      <c r="L12" s="40">
        <f t="shared" si="0"/>
        <v>6.0669935719365256E-3</v>
      </c>
    </row>
    <row r="13" spans="1:12" x14ac:dyDescent="0.25">
      <c r="A13" s="42">
        <v>39783</v>
      </c>
      <c r="B13" s="45">
        <v>2650.5405324210051</v>
      </c>
      <c r="C13" s="45">
        <v>2925.993111490664</v>
      </c>
      <c r="D13" s="45">
        <v>2402.543151216245</v>
      </c>
      <c r="E13" s="45">
        <v>2582.5191224173182</v>
      </c>
      <c r="F13" s="45">
        <v>3312.7994921518889</v>
      </c>
      <c r="G13" s="45">
        <v>15.807450901225019</v>
      </c>
      <c r="H13" s="45">
        <v>19.890120034955409</v>
      </c>
      <c r="I13" s="45">
        <v>14.449108785624549</v>
      </c>
      <c r="J13" s="45">
        <v>14.115628510459119</v>
      </c>
      <c r="K13" s="45">
        <v>15.955925436581991</v>
      </c>
      <c r="L13" s="40">
        <f t="shared" si="0"/>
        <v>5.9638593365657702E-3</v>
      </c>
    </row>
    <row r="14" spans="1:12" x14ac:dyDescent="0.25">
      <c r="A14" s="42">
        <v>39814</v>
      </c>
      <c r="B14" s="45">
        <v>2687.1183914317121</v>
      </c>
      <c r="C14" s="45">
        <v>2973.9315732024861</v>
      </c>
      <c r="D14" s="45">
        <v>2434.8165333758111</v>
      </c>
      <c r="E14" s="45">
        <v>2612.0184866113082</v>
      </c>
      <c r="F14" s="45">
        <v>3353.5805156875758</v>
      </c>
      <c r="G14" s="45">
        <v>15.853721484596431</v>
      </c>
      <c r="H14" s="45">
        <v>19.816311947651869</v>
      </c>
      <c r="I14" s="45">
        <v>14.50565384417615</v>
      </c>
      <c r="J14" s="45">
        <v>14.176953280026691</v>
      </c>
      <c r="K14" s="45">
        <v>16.144560101108379</v>
      </c>
      <c r="L14" s="40">
        <f t="shared" si="0"/>
        <v>5.8998969063471284E-3</v>
      </c>
    </row>
    <row r="15" spans="1:12" x14ac:dyDescent="0.25">
      <c r="A15" s="42">
        <v>39845</v>
      </c>
      <c r="B15" s="45">
        <v>2722.544834263776</v>
      </c>
      <c r="C15" s="45">
        <v>3040.7434591335409</v>
      </c>
      <c r="D15" s="45">
        <v>2461.4891017619102</v>
      </c>
      <c r="E15" s="45">
        <v>2636.9167249007392</v>
      </c>
      <c r="F15" s="45">
        <v>3379.440259957224</v>
      </c>
      <c r="G15" s="45">
        <v>16.074765963765881</v>
      </c>
      <c r="H15" s="45">
        <v>20.094542084047809</v>
      </c>
      <c r="I15" s="45">
        <v>14.84210682894544</v>
      </c>
      <c r="J15" s="45">
        <v>14.236299368324079</v>
      </c>
      <c r="K15" s="45">
        <v>16.305309541656221</v>
      </c>
      <c r="L15" s="40">
        <f t="shared" si="0"/>
        <v>5.9043163445691351E-3</v>
      </c>
    </row>
    <row r="16" spans="1:12" x14ac:dyDescent="0.25">
      <c r="A16" s="42">
        <v>39873</v>
      </c>
      <c r="B16" s="45">
        <v>2753.0487623928402</v>
      </c>
      <c r="C16" s="45">
        <v>3087.3700035030429</v>
      </c>
      <c r="D16" s="45">
        <v>2486.166233375116</v>
      </c>
      <c r="E16" s="45">
        <v>2664.7882820435502</v>
      </c>
      <c r="F16" s="45">
        <v>3404.258208643434</v>
      </c>
      <c r="G16" s="45">
        <v>16.204162578188779</v>
      </c>
      <c r="H16" s="45">
        <v>20.08320499615888</v>
      </c>
      <c r="I16" s="45">
        <v>15.0794331857656</v>
      </c>
      <c r="J16" s="45">
        <v>14.263239769338711</v>
      </c>
      <c r="K16" s="45">
        <v>16.47725049859773</v>
      </c>
      <c r="L16" s="40">
        <f t="shared" si="0"/>
        <v>5.8858974092797275E-3</v>
      </c>
    </row>
    <row r="17" spans="1:12" x14ac:dyDescent="0.25">
      <c r="A17" s="42">
        <v>39904</v>
      </c>
      <c r="B17" s="45">
        <v>2794.265462812557</v>
      </c>
      <c r="C17" s="45">
        <v>3144.4606408321588</v>
      </c>
      <c r="D17" s="45">
        <v>2525.6675056154359</v>
      </c>
      <c r="E17" s="45">
        <v>2701.490884096941</v>
      </c>
      <c r="F17" s="45">
        <v>3433.577323298503</v>
      </c>
      <c r="G17" s="45">
        <v>16.27018803937441</v>
      </c>
      <c r="H17" s="45">
        <v>19.9351729345168</v>
      </c>
      <c r="I17" s="45">
        <v>15.296382452147339</v>
      </c>
      <c r="J17" s="45">
        <v>14.297390503781839</v>
      </c>
      <c r="K17" s="45">
        <v>16.527132112792479</v>
      </c>
      <c r="L17" s="40">
        <f t="shared" si="0"/>
        <v>5.8227066311007242E-3</v>
      </c>
    </row>
    <row r="18" spans="1:12" x14ac:dyDescent="0.25">
      <c r="A18" s="42">
        <v>39934</v>
      </c>
      <c r="B18" s="45">
        <v>2835.0168054710171</v>
      </c>
      <c r="C18" s="45">
        <v>3183.550216493978</v>
      </c>
      <c r="D18" s="45">
        <v>2568.6247127682291</v>
      </c>
      <c r="E18" s="45">
        <v>2741.798075571</v>
      </c>
      <c r="F18" s="45">
        <v>3473.1305284457699</v>
      </c>
      <c r="G18" s="45">
        <v>16.32371830121366</v>
      </c>
      <c r="H18" s="45">
        <v>20.005367523286441</v>
      </c>
      <c r="I18" s="45">
        <v>15.32572886398291</v>
      </c>
      <c r="J18" s="45">
        <v>14.391988950170809</v>
      </c>
      <c r="K18" s="45">
        <v>16.633805147424759</v>
      </c>
      <c r="L18" s="40">
        <f t="shared" si="0"/>
        <v>5.7578911947584006E-3</v>
      </c>
    </row>
    <row r="19" spans="1:12" x14ac:dyDescent="0.25">
      <c r="A19" s="42">
        <v>39965</v>
      </c>
      <c r="B19" s="45">
        <v>2879.7238688686939</v>
      </c>
      <c r="C19" s="45">
        <v>3221.5052223023522</v>
      </c>
      <c r="D19" s="45">
        <v>2620.7860065382019</v>
      </c>
      <c r="E19" s="45">
        <v>2781.0157459596712</v>
      </c>
      <c r="F19" s="45">
        <v>3519.0909669894868</v>
      </c>
      <c r="G19" s="45">
        <v>16.45645480340589</v>
      </c>
      <c r="H19" s="45">
        <v>20.39823490540104</v>
      </c>
      <c r="I19" s="45">
        <v>15.447069216687529</v>
      </c>
      <c r="J19" s="45">
        <v>14.43957910010297</v>
      </c>
      <c r="K19" s="45">
        <v>16.756861400908349</v>
      </c>
      <c r="L19" s="40">
        <f t="shared" si="0"/>
        <v>5.7145947155936329E-3</v>
      </c>
    </row>
    <row r="20" spans="1:12" x14ac:dyDescent="0.25">
      <c r="A20" s="42">
        <v>39995</v>
      </c>
      <c r="B20" s="45">
        <v>2930.8349537334088</v>
      </c>
      <c r="C20" s="45">
        <v>3280.5433333379619</v>
      </c>
      <c r="D20" s="45">
        <v>2672.924262771347</v>
      </c>
      <c r="E20" s="45">
        <v>2820.483184217816</v>
      </c>
      <c r="F20" s="45">
        <v>3587.9000634135191</v>
      </c>
      <c r="G20" s="45">
        <v>16.48711723915963</v>
      </c>
      <c r="H20" s="45">
        <v>20.58908170866113</v>
      </c>
      <c r="I20" s="45">
        <v>15.41143124292285</v>
      </c>
      <c r="J20" s="45">
        <v>14.48613663003615</v>
      </c>
      <c r="K20" s="45">
        <v>16.87622022604176</v>
      </c>
      <c r="L20" s="40">
        <f t="shared" si="0"/>
        <v>5.6253994166944521E-3</v>
      </c>
    </row>
    <row r="21" spans="1:12" x14ac:dyDescent="0.25">
      <c r="A21" s="42">
        <v>40026</v>
      </c>
      <c r="B21" s="45">
        <v>2984.2134144855008</v>
      </c>
      <c r="C21" s="45">
        <v>3336.3502737984991</v>
      </c>
      <c r="D21" s="45">
        <v>2729.8011696107969</v>
      </c>
      <c r="E21" s="45">
        <v>2863.893569183098</v>
      </c>
      <c r="F21" s="45">
        <v>3652.806490310868</v>
      </c>
      <c r="G21" s="45">
        <v>16.587278103121701</v>
      </c>
      <c r="H21" s="45">
        <v>20.730849688869931</v>
      </c>
      <c r="I21" s="45">
        <v>15.60708939396301</v>
      </c>
      <c r="J21" s="45">
        <v>14.508763202610821</v>
      </c>
      <c r="K21" s="45">
        <v>16.886131774474531</v>
      </c>
      <c r="L21" s="40">
        <f t="shared" si="0"/>
        <v>5.5583417803185039E-3</v>
      </c>
    </row>
    <row r="22" spans="1:12" x14ac:dyDescent="0.25">
      <c r="A22" s="42">
        <v>40057</v>
      </c>
      <c r="B22" s="45">
        <v>3035.803265659983</v>
      </c>
      <c r="C22" s="45">
        <v>3392.0744232140601</v>
      </c>
      <c r="D22" s="45">
        <v>2782.2716977526188</v>
      </c>
      <c r="E22" s="45">
        <v>2915.9950019926232</v>
      </c>
      <c r="F22" s="45">
        <v>3717.9239610103582</v>
      </c>
      <c r="G22" s="45">
        <v>16.689512569018149</v>
      </c>
      <c r="H22" s="45">
        <v>20.539527464260349</v>
      </c>
      <c r="I22" s="45">
        <v>15.83817100994318</v>
      </c>
      <c r="J22" s="45">
        <v>14.62501909693894</v>
      </c>
      <c r="K22" s="45">
        <v>16.98863779672779</v>
      </c>
      <c r="L22" s="40">
        <f t="shared" si="0"/>
        <v>5.4975606482160671E-3</v>
      </c>
    </row>
    <row r="23" spans="1:12" x14ac:dyDescent="0.25">
      <c r="A23" s="42">
        <v>40087</v>
      </c>
      <c r="B23" s="45">
        <v>3087.0829545316028</v>
      </c>
      <c r="C23" s="45">
        <v>3445.9340315909599</v>
      </c>
      <c r="D23" s="45">
        <v>2835.2373983791499</v>
      </c>
      <c r="E23" s="45">
        <v>2968.0707823665639</v>
      </c>
      <c r="F23" s="45">
        <v>3775.9320282024678</v>
      </c>
      <c r="G23" s="45">
        <v>16.964680577520909</v>
      </c>
      <c r="H23" s="45">
        <v>20.675272681780068</v>
      </c>
      <c r="I23" s="45">
        <v>16.224584238021279</v>
      </c>
      <c r="J23" s="45">
        <v>14.83584804577205</v>
      </c>
      <c r="K23" s="45">
        <v>17.217293556167981</v>
      </c>
      <c r="L23" s="40">
        <f t="shared" si="0"/>
        <v>5.4953756758036086E-3</v>
      </c>
    </row>
    <row r="24" spans="1:12" x14ac:dyDescent="0.25">
      <c r="A24" s="42">
        <v>40118</v>
      </c>
      <c r="B24" s="45">
        <v>3148.9290875083871</v>
      </c>
      <c r="C24" s="45">
        <v>3543.1282609000118</v>
      </c>
      <c r="D24" s="45">
        <v>2886.8680345101711</v>
      </c>
      <c r="E24" s="45">
        <v>3018.6133527127931</v>
      </c>
      <c r="F24" s="45">
        <v>3841.602040239361</v>
      </c>
      <c r="G24" s="45">
        <v>17.133576691853168</v>
      </c>
      <c r="H24" s="45">
        <v>20.657871179217992</v>
      </c>
      <c r="I24" s="45">
        <v>16.43402474656185</v>
      </c>
      <c r="J24" s="45">
        <v>15.041952940111671</v>
      </c>
      <c r="K24" s="45">
        <v>17.480964623236918</v>
      </c>
      <c r="L24" s="40">
        <f t="shared" si="0"/>
        <v>5.4410805120448857E-3</v>
      </c>
    </row>
    <row r="25" spans="1:12" x14ac:dyDescent="0.25">
      <c r="A25" s="42">
        <v>40148</v>
      </c>
      <c r="B25" s="45">
        <v>3210.7186878692951</v>
      </c>
      <c r="C25" s="45">
        <v>3646.034233272856</v>
      </c>
      <c r="D25" s="45">
        <v>2937.5019683034388</v>
      </c>
      <c r="E25" s="45">
        <v>3065.3515557635169</v>
      </c>
      <c r="F25" s="45">
        <v>3903.304654767031</v>
      </c>
      <c r="G25" s="45">
        <v>17.302633701709102</v>
      </c>
      <c r="H25" s="45">
        <v>20.789193420803251</v>
      </c>
      <c r="I25" s="45">
        <v>16.553309214890781</v>
      </c>
      <c r="J25" s="45">
        <v>15.33013766798879</v>
      </c>
      <c r="K25" s="45">
        <v>17.659919205486879</v>
      </c>
      <c r="L25" s="40">
        <f t="shared" si="0"/>
        <v>5.3890220177437963E-3</v>
      </c>
    </row>
    <row r="26" spans="1:12" x14ac:dyDescent="0.25">
      <c r="A26" s="42">
        <v>40179</v>
      </c>
      <c r="B26" s="45">
        <v>3265.337425542727</v>
      </c>
      <c r="C26" s="45">
        <v>3728.4380569416762</v>
      </c>
      <c r="D26" s="45">
        <v>2981.3024628053349</v>
      </c>
      <c r="E26" s="45">
        <v>3117.0182605039299</v>
      </c>
      <c r="F26" s="45">
        <v>3959.4792265849842</v>
      </c>
      <c r="G26" s="45">
        <v>17.337484763895901</v>
      </c>
      <c r="H26" s="45">
        <v>20.517116873772721</v>
      </c>
      <c r="I26" s="45">
        <v>16.614547044540409</v>
      </c>
      <c r="J26" s="45">
        <v>15.565895118735821</v>
      </c>
      <c r="K26" s="45">
        <v>17.798916964109221</v>
      </c>
      <c r="L26" s="40">
        <f t="shared" si="0"/>
        <v>5.3095538085208031E-3</v>
      </c>
    </row>
    <row r="27" spans="1:12" x14ac:dyDescent="0.25">
      <c r="A27" s="42">
        <v>40210</v>
      </c>
      <c r="B27" s="45">
        <v>3316.5102883792329</v>
      </c>
      <c r="C27" s="45">
        <v>3787.6237235617941</v>
      </c>
      <c r="D27" s="45">
        <v>3024.7121382549408</v>
      </c>
      <c r="E27" s="45">
        <v>3173.622152042688</v>
      </c>
      <c r="F27" s="45">
        <v>4022.157490877094</v>
      </c>
      <c r="G27" s="45">
        <v>17.61037898197052</v>
      </c>
      <c r="H27" s="45">
        <v>20.912241209225979</v>
      </c>
      <c r="I27" s="45">
        <v>16.81301972695498</v>
      </c>
      <c r="J27" s="45">
        <v>15.90241597722582</v>
      </c>
      <c r="K27" s="45">
        <v>17.91207927796998</v>
      </c>
      <c r="L27" s="40">
        <f t="shared" si="0"/>
        <v>5.3099123629062077E-3</v>
      </c>
    </row>
    <row r="28" spans="1:12" x14ac:dyDescent="0.25">
      <c r="A28" s="42">
        <v>40238</v>
      </c>
      <c r="B28" s="45">
        <v>3373.6483133607239</v>
      </c>
      <c r="C28" s="45">
        <v>3840.7881573596078</v>
      </c>
      <c r="D28" s="45">
        <v>3078.04838252434</v>
      </c>
      <c r="E28" s="45">
        <v>3236.166300145484</v>
      </c>
      <c r="F28" s="45">
        <v>4078.1610034506489</v>
      </c>
      <c r="G28" s="45">
        <v>18.07388230826086</v>
      </c>
      <c r="H28" s="45">
        <v>21.685587522378611</v>
      </c>
      <c r="I28" s="45">
        <v>17.323142214478949</v>
      </c>
      <c r="J28" s="45">
        <v>16.174687949202109</v>
      </c>
      <c r="K28" s="45">
        <v>18.103732267268889</v>
      </c>
      <c r="L28" s="40">
        <f t="shared" si="0"/>
        <v>5.3573700129567504E-3</v>
      </c>
    </row>
    <row r="29" spans="1:12" x14ac:dyDescent="0.25">
      <c r="A29" s="42">
        <v>40269</v>
      </c>
      <c r="B29" s="45">
        <v>3434.0808339511491</v>
      </c>
      <c r="C29" s="45">
        <v>3903.326266180366</v>
      </c>
      <c r="D29" s="45">
        <v>3135.8302850748619</v>
      </c>
      <c r="E29" s="45">
        <v>3297.9237917143068</v>
      </c>
      <c r="F29" s="45">
        <v>4132.504478306354</v>
      </c>
      <c r="G29" s="45">
        <v>18.598354221297932</v>
      </c>
      <c r="H29" s="45">
        <v>22.63824550536556</v>
      </c>
      <c r="I29" s="45">
        <v>17.877102774221601</v>
      </c>
      <c r="J29" s="45">
        <v>16.463004428095861</v>
      </c>
      <c r="K29" s="45">
        <v>18.229695967127</v>
      </c>
      <c r="L29" s="40">
        <f t="shared" si="0"/>
        <v>5.4158172508418298E-3</v>
      </c>
    </row>
    <row r="30" spans="1:12" x14ac:dyDescent="0.25">
      <c r="A30" s="42">
        <v>40299</v>
      </c>
      <c r="B30" s="45">
        <v>3495.6244194941401</v>
      </c>
      <c r="C30" s="45">
        <v>3971.499168613866</v>
      </c>
      <c r="D30" s="45">
        <v>3195.454391710894</v>
      </c>
      <c r="E30" s="45">
        <v>3358.3052409789771</v>
      </c>
      <c r="F30" s="45">
        <v>4173.0891346430508</v>
      </c>
      <c r="G30" s="45">
        <v>18.905864833465781</v>
      </c>
      <c r="H30" s="45">
        <v>22.846679462006879</v>
      </c>
      <c r="I30" s="45">
        <v>18.375968394299619</v>
      </c>
      <c r="J30" s="45">
        <v>16.641323221668859</v>
      </c>
      <c r="K30" s="45">
        <v>18.496368735779861</v>
      </c>
      <c r="L30" s="40">
        <f t="shared" si="0"/>
        <v>5.4084371101291518E-3</v>
      </c>
    </row>
    <row r="31" spans="1:12" x14ac:dyDescent="0.25">
      <c r="A31" s="42">
        <v>40330</v>
      </c>
      <c r="B31" s="45">
        <v>3570.7650213372299</v>
      </c>
      <c r="C31" s="45">
        <v>4087.0247349874721</v>
      </c>
      <c r="D31" s="45">
        <v>3258.6479999276621</v>
      </c>
      <c r="E31" s="45">
        <v>3426.1847473465268</v>
      </c>
      <c r="F31" s="45">
        <v>4227.9773898520034</v>
      </c>
      <c r="G31" s="45">
        <v>18.992097842767912</v>
      </c>
      <c r="H31" s="45">
        <v>22.612712401530938</v>
      </c>
      <c r="I31" s="45">
        <v>18.566429632064381</v>
      </c>
      <c r="J31" s="45">
        <v>16.815194853633962</v>
      </c>
      <c r="K31" s="45">
        <v>18.674752359006721</v>
      </c>
      <c r="L31" s="40">
        <f t="shared" si="0"/>
        <v>5.3187755927035169E-3</v>
      </c>
    </row>
    <row r="32" spans="1:12" x14ac:dyDescent="0.25">
      <c r="A32" s="42">
        <v>40360</v>
      </c>
      <c r="B32" s="45">
        <v>3654.9727828914129</v>
      </c>
      <c r="C32" s="45">
        <v>4217.7670002709656</v>
      </c>
      <c r="D32" s="45">
        <v>3321.173874364787</v>
      </c>
      <c r="E32" s="45">
        <v>3501.498966031214</v>
      </c>
      <c r="F32" s="45">
        <v>4306.0990038434738</v>
      </c>
      <c r="G32" s="45">
        <v>19.094099886750271</v>
      </c>
      <c r="H32" s="45">
        <v>22.584175701549089</v>
      </c>
      <c r="I32" s="45">
        <v>18.620830606798279</v>
      </c>
      <c r="J32" s="45">
        <v>17.032972873088418</v>
      </c>
      <c r="K32" s="45">
        <v>18.88661129654357</v>
      </c>
      <c r="L32" s="40">
        <f t="shared" si="0"/>
        <v>5.2241428379789789E-3</v>
      </c>
    </row>
    <row r="33" spans="1:12" x14ac:dyDescent="0.25">
      <c r="A33" s="42">
        <v>40391</v>
      </c>
      <c r="B33" s="45">
        <v>3738.2481775768379</v>
      </c>
      <c r="C33" s="45">
        <v>4337.0895973820998</v>
      </c>
      <c r="D33" s="45">
        <v>3384.7138895534949</v>
      </c>
      <c r="E33" s="45">
        <v>3587.3566315218791</v>
      </c>
      <c r="F33" s="45">
        <v>4391.8403657882454</v>
      </c>
      <c r="G33" s="45">
        <v>19.26709168690277</v>
      </c>
      <c r="H33" s="45">
        <v>22.903956066006351</v>
      </c>
      <c r="I33" s="45">
        <v>18.64902366709806</v>
      </c>
      <c r="J33" s="45">
        <v>17.238237599583741</v>
      </c>
      <c r="K33" s="45">
        <v>19.15666197025476</v>
      </c>
      <c r="L33" s="40">
        <f t="shared" si="0"/>
        <v>5.1540429558617085E-3</v>
      </c>
    </row>
    <row r="34" spans="1:12" x14ac:dyDescent="0.25">
      <c r="A34" s="42">
        <v>40422</v>
      </c>
      <c r="B34" s="45">
        <v>3816.2197561766202</v>
      </c>
      <c r="C34" s="45">
        <v>4427.1182061945156</v>
      </c>
      <c r="D34" s="45">
        <v>3458.866557444001</v>
      </c>
      <c r="E34" s="45">
        <v>3661.720806972005</v>
      </c>
      <c r="F34" s="45">
        <v>4490.8613319365286</v>
      </c>
      <c r="G34" s="45">
        <v>19.585461843209</v>
      </c>
      <c r="H34" s="45">
        <v>23.626139891864039</v>
      </c>
      <c r="I34" s="45">
        <v>18.721183358443799</v>
      </c>
      <c r="J34" s="45">
        <v>17.5196782911902</v>
      </c>
      <c r="K34" s="45">
        <v>19.534994871442692</v>
      </c>
      <c r="L34" s="40">
        <f t="shared" si="0"/>
        <v>5.1321630028012873E-3</v>
      </c>
    </row>
    <row r="35" spans="1:12" x14ac:dyDescent="0.25">
      <c r="A35" s="42">
        <v>40452</v>
      </c>
      <c r="B35" s="45">
        <v>3894.9280503168379</v>
      </c>
      <c r="C35" s="45">
        <v>4515.0006074510411</v>
      </c>
      <c r="D35" s="45">
        <v>3542.5268498479591</v>
      </c>
      <c r="E35" s="45">
        <v>3739.763577638651</v>
      </c>
      <c r="F35" s="45">
        <v>4566.0851161145902</v>
      </c>
      <c r="G35" s="45">
        <v>19.796106068756998</v>
      </c>
      <c r="H35" s="45">
        <v>23.983188111075531</v>
      </c>
      <c r="I35" s="45">
        <v>18.867764107679779</v>
      </c>
      <c r="J35" s="45">
        <v>17.678784999644169</v>
      </c>
      <c r="K35" s="45">
        <v>19.817972363035189</v>
      </c>
      <c r="L35" s="40">
        <f t="shared" si="0"/>
        <v>5.0825344686782235E-3</v>
      </c>
    </row>
    <row r="36" spans="1:12" x14ac:dyDescent="0.25">
      <c r="A36" s="42">
        <v>40483</v>
      </c>
      <c r="B36" s="45">
        <v>3988.997645395898</v>
      </c>
      <c r="C36" s="45">
        <v>4628.3071092939999</v>
      </c>
      <c r="D36" s="45">
        <v>3642.503618768947</v>
      </c>
      <c r="E36" s="45">
        <v>3822.2901103034592</v>
      </c>
      <c r="F36" s="45">
        <v>4661.8716741291191</v>
      </c>
      <c r="G36" s="45">
        <v>20.17183618967125</v>
      </c>
      <c r="H36" s="45">
        <v>24.659586517998139</v>
      </c>
      <c r="I36" s="45">
        <v>19.080741213087631</v>
      </c>
      <c r="J36" s="45">
        <v>18.054213080075701</v>
      </c>
      <c r="K36" s="45">
        <v>20.118630860191871</v>
      </c>
      <c r="L36" s="40">
        <f t="shared" si="0"/>
        <v>5.0568684122823662E-3</v>
      </c>
    </row>
    <row r="37" spans="1:12" x14ac:dyDescent="0.25">
      <c r="A37" s="42">
        <v>40513</v>
      </c>
      <c r="B37" s="45">
        <v>4073.1638597821511</v>
      </c>
      <c r="C37" s="45">
        <v>4723.7919611888437</v>
      </c>
      <c r="D37" s="45">
        <v>3726.740590035789</v>
      </c>
      <c r="E37" s="45">
        <v>3908.2467954622161</v>
      </c>
      <c r="F37" s="45">
        <v>4744.9631952574118</v>
      </c>
      <c r="G37" s="45">
        <v>20.514717220240541</v>
      </c>
      <c r="H37" s="45">
        <v>25.187502223394411</v>
      </c>
      <c r="I37" s="45">
        <v>19.443504128235379</v>
      </c>
      <c r="J37" s="45">
        <v>18.26903389025302</v>
      </c>
      <c r="K37" s="45">
        <v>20.353043485433819</v>
      </c>
      <c r="L37" s="40">
        <f t="shared" si="0"/>
        <v>5.0365558387670045E-3</v>
      </c>
    </row>
    <row r="38" spans="1:12" x14ac:dyDescent="0.25">
      <c r="A38" s="42">
        <v>40544</v>
      </c>
      <c r="B38" s="45">
        <v>4146.0776313381657</v>
      </c>
      <c r="C38" s="45">
        <v>4794.1731106972211</v>
      </c>
      <c r="D38" s="45">
        <v>3797.4661474514442</v>
      </c>
      <c r="E38" s="45">
        <v>3977.9784583891719</v>
      </c>
      <c r="F38" s="45">
        <v>4835.4099360793489</v>
      </c>
      <c r="G38" s="45">
        <v>20.97833775487149</v>
      </c>
      <c r="H38" s="45">
        <v>26.07122931973608</v>
      </c>
      <c r="I38" s="45">
        <v>19.714358055556652</v>
      </c>
      <c r="J38" s="45">
        <v>18.61055304506683</v>
      </c>
      <c r="K38" s="45">
        <v>20.768477422442128</v>
      </c>
      <c r="L38" s="40">
        <f t="shared" si="0"/>
        <v>5.0598034142695569E-3</v>
      </c>
    </row>
    <row r="39" spans="1:12" x14ac:dyDescent="0.25">
      <c r="A39" s="42">
        <v>40575</v>
      </c>
      <c r="B39" s="45">
        <v>4231.4482084219881</v>
      </c>
      <c r="C39" s="45">
        <v>4888.9894019120529</v>
      </c>
      <c r="D39" s="45">
        <v>3880.7392080518871</v>
      </c>
      <c r="E39" s="45">
        <v>4060.7802719592528</v>
      </c>
      <c r="F39" s="45">
        <v>4921.9521625742645</v>
      </c>
      <c r="G39" s="45">
        <v>21.29741656378598</v>
      </c>
      <c r="H39" s="45">
        <v>26.367271374455228</v>
      </c>
      <c r="I39" s="45">
        <v>20.122957475994451</v>
      </c>
      <c r="J39" s="45">
        <v>18.928490573019321</v>
      </c>
      <c r="K39" s="45">
        <v>20.874001933615769</v>
      </c>
      <c r="L39" s="40">
        <f t="shared" si="0"/>
        <v>5.0331270796123758E-3</v>
      </c>
    </row>
    <row r="40" spans="1:12" x14ac:dyDescent="0.25">
      <c r="A40" s="42">
        <v>40603</v>
      </c>
      <c r="B40" s="45">
        <v>4333.0929004220707</v>
      </c>
      <c r="C40" s="45">
        <v>5005.1751724278747</v>
      </c>
      <c r="D40" s="45">
        <v>3967.5892538223038</v>
      </c>
      <c r="E40" s="45">
        <v>4160.9167148967417</v>
      </c>
      <c r="F40" s="45">
        <v>5020.4844775279016</v>
      </c>
      <c r="G40" s="45">
        <v>21.619067724337761</v>
      </c>
      <c r="H40" s="45">
        <v>26.6868098703785</v>
      </c>
      <c r="I40" s="45">
        <v>20.37842916149976</v>
      </c>
      <c r="J40" s="45">
        <v>19.37352912310946</v>
      </c>
      <c r="K40" s="45">
        <v>21.09942693145252</v>
      </c>
      <c r="L40" s="40">
        <f t="shared" si="0"/>
        <v>4.9892924571803953E-3</v>
      </c>
    </row>
    <row r="41" spans="1:12" x14ac:dyDescent="0.25">
      <c r="A41" s="42">
        <v>40634</v>
      </c>
      <c r="B41" s="45">
        <v>4449.473162417733</v>
      </c>
      <c r="C41" s="45">
        <v>5176.0075862754193</v>
      </c>
      <c r="D41" s="45">
        <v>4060.129830195232</v>
      </c>
      <c r="E41" s="45">
        <v>4279.259134960831</v>
      </c>
      <c r="F41" s="45">
        <v>5114.3029504474007</v>
      </c>
      <c r="G41" s="45">
        <v>22.058690432897659</v>
      </c>
      <c r="H41" s="45">
        <v>27.169866253028641</v>
      </c>
      <c r="I41" s="45">
        <v>20.884468548800349</v>
      </c>
      <c r="J41" s="45">
        <v>19.77139669272627</v>
      </c>
      <c r="K41" s="45">
        <v>21.384638757796608</v>
      </c>
      <c r="L41" s="40">
        <f t="shared" si="0"/>
        <v>4.9575960181567911E-3</v>
      </c>
    </row>
    <row r="42" spans="1:12" x14ac:dyDescent="0.25">
      <c r="A42" s="42">
        <v>40664</v>
      </c>
      <c r="B42" s="45">
        <v>4563.413857939202</v>
      </c>
      <c r="C42" s="45">
        <v>5337.1204189504033</v>
      </c>
      <c r="D42" s="45">
        <v>4147.790960521379</v>
      </c>
      <c r="E42" s="45">
        <v>4388.2499879913303</v>
      </c>
      <c r="F42" s="45">
        <v>5244.9512236145638</v>
      </c>
      <c r="G42" s="45">
        <v>22.510039660599581</v>
      </c>
      <c r="H42" s="45">
        <v>27.83366724818196</v>
      </c>
      <c r="I42" s="45">
        <v>21.263195736894751</v>
      </c>
      <c r="J42" s="45">
        <v>20.121620016672669</v>
      </c>
      <c r="K42" s="45">
        <v>21.879583173520011</v>
      </c>
      <c r="L42" s="40">
        <f t="shared" si="0"/>
        <v>4.9327193108812005E-3</v>
      </c>
    </row>
    <row r="43" spans="1:12" x14ac:dyDescent="0.25">
      <c r="A43" s="42">
        <v>40695</v>
      </c>
      <c r="B43" s="45">
        <v>4669.4570498650501</v>
      </c>
      <c r="C43" s="45">
        <v>5470.7010869087117</v>
      </c>
      <c r="D43" s="45">
        <v>4239.2202879831366</v>
      </c>
      <c r="E43" s="45">
        <v>4481.9670327942122</v>
      </c>
      <c r="F43" s="45">
        <v>5374.5610669242633</v>
      </c>
      <c r="G43" s="45">
        <v>22.89477212736994</v>
      </c>
      <c r="H43" s="45">
        <v>28.398635561003601</v>
      </c>
      <c r="I43" s="45">
        <v>21.61813125575863</v>
      </c>
      <c r="J43" s="45">
        <v>20.407594845671088</v>
      </c>
      <c r="K43" s="45">
        <v>22.21849468116821</v>
      </c>
      <c r="L43" s="40">
        <f t="shared" si="0"/>
        <v>4.9030908482243377E-3</v>
      </c>
    </row>
    <row r="44" spans="1:12" x14ac:dyDescent="0.25">
      <c r="A44" s="42">
        <v>40725</v>
      </c>
      <c r="B44" s="45">
        <v>4766.8521764034358</v>
      </c>
      <c r="C44" s="45">
        <v>5561.5600526523922</v>
      </c>
      <c r="D44" s="45">
        <v>4326.9502446854676</v>
      </c>
      <c r="E44" s="45">
        <v>4571.7414860409708</v>
      </c>
      <c r="F44" s="45">
        <v>5509.8487099133217</v>
      </c>
      <c r="G44" s="45">
        <v>23.044081660428841</v>
      </c>
      <c r="H44" s="45">
        <v>28.477665847071101</v>
      </c>
      <c r="I44" s="45">
        <v>21.764920365767701</v>
      </c>
      <c r="J44" s="45">
        <v>20.619584159305479</v>
      </c>
      <c r="K44" s="45">
        <v>22.385714128765319</v>
      </c>
      <c r="L44" s="40">
        <f t="shared" si="0"/>
        <v>4.8342345866104613E-3</v>
      </c>
    </row>
    <row r="45" spans="1:12" x14ac:dyDescent="0.25">
      <c r="A45" s="42">
        <v>40756</v>
      </c>
      <c r="B45" s="45">
        <v>4849.7175601393637</v>
      </c>
      <c r="C45" s="45">
        <v>5627.0694984744341</v>
      </c>
      <c r="D45" s="45">
        <v>4399.5929780107272</v>
      </c>
      <c r="E45" s="45">
        <v>4653.0449297898249</v>
      </c>
      <c r="F45" s="45">
        <v>5619.5271368627364</v>
      </c>
      <c r="G45" s="45">
        <v>23.211924317623559</v>
      </c>
      <c r="H45" s="45">
        <v>28.706182998082841</v>
      </c>
      <c r="I45" s="45">
        <v>21.952990697406221</v>
      </c>
      <c r="J45" s="45">
        <v>20.678650667900481</v>
      </c>
      <c r="K45" s="45">
        <v>22.642343557978769</v>
      </c>
      <c r="L45" s="40">
        <f t="shared" si="0"/>
        <v>4.7862425037709889E-3</v>
      </c>
    </row>
    <row r="46" spans="1:12" x14ac:dyDescent="0.25">
      <c r="A46" s="42">
        <v>40787</v>
      </c>
      <c r="B46" s="45">
        <v>4939.7600065931274</v>
      </c>
      <c r="C46" s="45">
        <v>5723.1056970518084</v>
      </c>
      <c r="D46" s="45">
        <v>4470.8399829868249</v>
      </c>
      <c r="E46" s="45">
        <v>4737.0547747553283</v>
      </c>
      <c r="F46" s="45">
        <v>5760.3181976388687</v>
      </c>
      <c r="G46" s="45">
        <v>23.333214607994531</v>
      </c>
      <c r="H46" s="45">
        <v>28.878339755437061</v>
      </c>
      <c r="I46" s="45">
        <v>21.994158939934081</v>
      </c>
      <c r="J46" s="45">
        <v>20.77489004269281</v>
      </c>
      <c r="K46" s="45">
        <v>22.99802799374703</v>
      </c>
      <c r="L46" s="40">
        <f t="shared" si="0"/>
        <v>4.7235522731573091E-3</v>
      </c>
    </row>
    <row r="47" spans="1:12" x14ac:dyDescent="0.25">
      <c r="A47" s="42">
        <v>40817</v>
      </c>
      <c r="B47" s="45">
        <v>5017.7881727172171</v>
      </c>
      <c r="C47" s="45">
        <v>5782.2955543934186</v>
      </c>
      <c r="D47" s="45">
        <v>4542.5097984446647</v>
      </c>
      <c r="E47" s="45">
        <v>4813.9431997471866</v>
      </c>
      <c r="F47" s="45">
        <v>5874.6739380057234</v>
      </c>
      <c r="G47" s="45">
        <v>23.555189063988571</v>
      </c>
      <c r="H47" s="45">
        <v>29.300018291384269</v>
      </c>
      <c r="I47" s="45">
        <v>22.074356453001901</v>
      </c>
      <c r="J47" s="45">
        <v>20.95371994762591</v>
      </c>
      <c r="K47" s="45">
        <v>23.359800260145711</v>
      </c>
      <c r="L47" s="40">
        <f t="shared" si="0"/>
        <v>4.6943370770538206E-3</v>
      </c>
    </row>
    <row r="48" spans="1:12" x14ac:dyDescent="0.25">
      <c r="A48" s="42">
        <v>40848</v>
      </c>
      <c r="B48" s="45">
        <v>5089.6066558065286</v>
      </c>
      <c r="C48" s="45">
        <v>5860.1685966864952</v>
      </c>
      <c r="D48" s="45">
        <v>4610.2227236031295</v>
      </c>
      <c r="E48" s="45">
        <v>4879.6835797103622</v>
      </c>
      <c r="F48" s="45">
        <v>5945.3337398053227</v>
      </c>
      <c r="G48" s="45">
        <v>23.733088225516649</v>
      </c>
      <c r="H48" s="45">
        <v>29.48386373460098</v>
      </c>
      <c r="I48" s="45">
        <v>22.103248568911798</v>
      </c>
      <c r="J48" s="45">
        <v>21.243648499793458</v>
      </c>
      <c r="K48" s="45">
        <v>23.766118711769511</v>
      </c>
      <c r="L48" s="40">
        <f t="shared" si="0"/>
        <v>4.6630495891937969E-3</v>
      </c>
    </row>
    <row r="49" spans="1:12" x14ac:dyDescent="0.25">
      <c r="A49" s="42">
        <v>40878</v>
      </c>
      <c r="B49" s="45">
        <v>5145.2825886197252</v>
      </c>
      <c r="C49" s="45">
        <v>5919.4772654190447</v>
      </c>
      <c r="D49" s="45">
        <v>4680.0689134055374</v>
      </c>
      <c r="E49" s="45">
        <v>4927.9614738634746</v>
      </c>
      <c r="F49" s="45">
        <v>5976.4503014135616</v>
      </c>
      <c r="G49" s="45">
        <v>24.064057117097089</v>
      </c>
      <c r="H49" s="45">
        <v>29.773454283167499</v>
      </c>
      <c r="I49" s="45">
        <v>22.493082199607429</v>
      </c>
      <c r="J49" s="45">
        <v>21.607178237624929</v>
      </c>
      <c r="K49" s="45">
        <v>23.970300894384689</v>
      </c>
      <c r="L49" s="40">
        <f t="shared" si="0"/>
        <v>4.6769165157850966E-3</v>
      </c>
    </row>
    <row r="50" spans="1:12" x14ac:dyDescent="0.25">
      <c r="A50" s="42">
        <v>40909</v>
      </c>
      <c r="B50" s="45">
        <v>5203.878840114533</v>
      </c>
      <c r="C50" s="45">
        <v>6006.000477731508</v>
      </c>
      <c r="D50" s="45">
        <v>4743.2039727106776</v>
      </c>
      <c r="E50" s="45">
        <v>4975.6659236899714</v>
      </c>
      <c r="F50" s="45">
        <v>6016.090678109842</v>
      </c>
      <c r="G50" s="45">
        <v>24.318601209605699</v>
      </c>
      <c r="H50" s="45">
        <v>29.89584189012837</v>
      </c>
      <c r="I50" s="45">
        <v>22.91262659431969</v>
      </c>
      <c r="J50" s="45">
        <v>21.83216555452627</v>
      </c>
      <c r="K50" s="45">
        <v>24.08293902389681</v>
      </c>
      <c r="L50" s="40">
        <f t="shared" si="0"/>
        <v>4.6731682187032752E-3</v>
      </c>
    </row>
    <row r="51" spans="1:12" x14ac:dyDescent="0.25">
      <c r="A51" s="42">
        <v>40940</v>
      </c>
      <c r="B51" s="45">
        <v>5279.6710398993582</v>
      </c>
      <c r="C51" s="45">
        <v>6098.6611884260601</v>
      </c>
      <c r="D51" s="45">
        <v>4817.8594565238836</v>
      </c>
      <c r="E51" s="45">
        <v>5055.0305159896016</v>
      </c>
      <c r="F51" s="45">
        <v>6094.6966642776088</v>
      </c>
      <c r="G51" s="45">
        <v>24.627394328817569</v>
      </c>
      <c r="H51" s="45">
        <v>30.290878519868031</v>
      </c>
      <c r="I51" s="45">
        <v>23.283581261311831</v>
      </c>
      <c r="J51" s="45">
        <v>22.028481529950199</v>
      </c>
      <c r="K51" s="45">
        <v>24.263042784385281</v>
      </c>
      <c r="L51" s="40">
        <f t="shared" si="0"/>
        <v>4.6645698458680903E-3</v>
      </c>
    </row>
    <row r="52" spans="1:12" x14ac:dyDescent="0.25">
      <c r="A52" s="42">
        <v>40969</v>
      </c>
      <c r="B52" s="45">
        <v>5353.5213784844254</v>
      </c>
      <c r="C52" s="45">
        <v>6193.3561904918779</v>
      </c>
      <c r="D52" s="45">
        <v>4895.4034211211811</v>
      </c>
      <c r="E52" s="45">
        <v>5135.7576690465366</v>
      </c>
      <c r="F52" s="45">
        <v>6171.3323603974686</v>
      </c>
      <c r="G52" s="45">
        <v>24.92700854982516</v>
      </c>
      <c r="H52" s="45">
        <v>30.727811207512939</v>
      </c>
      <c r="I52" s="45">
        <v>23.60996927523572</v>
      </c>
      <c r="J52" s="45">
        <v>22.16737882337787</v>
      </c>
      <c r="K52" s="45">
        <v>24.561621851286741</v>
      </c>
      <c r="L52" s="40">
        <f t="shared" si="0"/>
        <v>4.6561892234157779E-3</v>
      </c>
    </row>
    <row r="53" spans="1:12" x14ac:dyDescent="0.25">
      <c r="A53" s="42">
        <v>41000</v>
      </c>
      <c r="B53" s="45">
        <v>5420.1026146306413</v>
      </c>
      <c r="C53" s="45">
        <v>6249.9271813230826</v>
      </c>
      <c r="D53" s="45">
        <v>4964.8789786804518</v>
      </c>
      <c r="E53" s="45">
        <v>5211.1906257417068</v>
      </c>
      <c r="F53" s="45">
        <v>6264.492702328419</v>
      </c>
      <c r="G53" s="45">
        <v>25.251620506498131</v>
      </c>
      <c r="H53" s="45">
        <v>31.220294472740321</v>
      </c>
      <c r="I53" s="45">
        <v>23.84202546447759</v>
      </c>
      <c r="J53" s="45">
        <v>22.492149028881158</v>
      </c>
      <c r="K53" s="45">
        <v>24.797009769841068</v>
      </c>
      <c r="L53" s="40">
        <f t="shared" si="0"/>
        <v>4.6588823684510505E-3</v>
      </c>
    </row>
    <row r="54" spans="1:12" x14ac:dyDescent="0.25">
      <c r="A54" s="42">
        <v>41030</v>
      </c>
      <c r="B54" s="45">
        <v>5471.0754981470764</v>
      </c>
      <c r="C54" s="45">
        <v>6253.660299247711</v>
      </c>
      <c r="D54" s="45">
        <v>5020.807604741668</v>
      </c>
      <c r="E54" s="45">
        <v>5265.8086600265842</v>
      </c>
      <c r="F54" s="45">
        <v>6344.1459703333921</v>
      </c>
      <c r="G54" s="45">
        <v>25.52198223802386</v>
      </c>
      <c r="H54" s="45">
        <v>31.608351539776621</v>
      </c>
      <c r="I54" s="45">
        <v>24.054199400803611</v>
      </c>
      <c r="J54" s="45">
        <v>22.759725050869569</v>
      </c>
      <c r="K54" s="45">
        <v>24.99945027544813</v>
      </c>
      <c r="L54" s="40">
        <f t="shared" si="0"/>
        <v>4.6648930811990352E-3</v>
      </c>
    </row>
    <row r="55" spans="1:12" x14ac:dyDescent="0.25">
      <c r="A55" s="42">
        <v>41061</v>
      </c>
      <c r="B55" s="45">
        <v>5528.5011421700756</v>
      </c>
      <c r="C55" s="45">
        <v>6299.0200323829558</v>
      </c>
      <c r="D55" s="45">
        <v>5056.0031716817066</v>
      </c>
      <c r="E55" s="45">
        <v>5335.8733553732864</v>
      </c>
      <c r="F55" s="45">
        <v>6417.6111161004073</v>
      </c>
      <c r="G55" s="45">
        <v>25.657481566564581</v>
      </c>
      <c r="H55" s="45">
        <v>31.802977322088282</v>
      </c>
      <c r="I55" s="45">
        <v>24.059594138986711</v>
      </c>
      <c r="J55" s="45">
        <v>22.965580624144959</v>
      </c>
      <c r="K55" s="45">
        <v>25.28551546976211</v>
      </c>
      <c r="L55" s="40">
        <f t="shared" si="0"/>
        <v>4.6409471404203007E-3</v>
      </c>
    </row>
    <row r="56" spans="1:12" x14ac:dyDescent="0.25">
      <c r="A56" s="42">
        <v>41091</v>
      </c>
      <c r="B56" s="45">
        <v>5569.131339083875</v>
      </c>
      <c r="C56" s="45">
        <v>6371.2637534515497</v>
      </c>
      <c r="D56" s="45">
        <v>5078.3139023460371</v>
      </c>
      <c r="E56" s="45">
        <v>5374.4658921395376</v>
      </c>
      <c r="F56" s="45">
        <v>6464.0336573313698</v>
      </c>
      <c r="G56" s="45">
        <v>25.810220165252812</v>
      </c>
      <c r="H56" s="45">
        <v>32.046442085387177</v>
      </c>
      <c r="I56" s="45">
        <v>24.14956916957987</v>
      </c>
      <c r="J56" s="45">
        <v>23.12152054521237</v>
      </c>
      <c r="K56" s="45">
        <v>25.4402887573859</v>
      </c>
      <c r="L56" s="40">
        <f t="shared" si="0"/>
        <v>4.6345145398382012E-3</v>
      </c>
    </row>
    <row r="57" spans="1:12" x14ac:dyDescent="0.25">
      <c r="A57" s="42">
        <v>41122</v>
      </c>
      <c r="B57" s="45">
        <v>5620.7321900956513</v>
      </c>
      <c r="C57" s="45">
        <v>6449.9579715661039</v>
      </c>
      <c r="D57" s="45">
        <v>5115.1464818187806</v>
      </c>
      <c r="E57" s="45">
        <v>5423.3849424324453</v>
      </c>
      <c r="F57" s="45">
        <v>6521.5278286140192</v>
      </c>
      <c r="G57" s="45">
        <v>25.970768383643431</v>
      </c>
      <c r="H57" s="45">
        <v>32.209784768686823</v>
      </c>
      <c r="I57" s="45">
        <v>24.269952264441201</v>
      </c>
      <c r="J57" s="45">
        <v>23.250684319283639</v>
      </c>
      <c r="K57" s="45">
        <v>25.846717255024249</v>
      </c>
      <c r="L57" s="40">
        <f t="shared" si="0"/>
        <v>4.6205311879841532E-3</v>
      </c>
    </row>
    <row r="58" spans="1:12" x14ac:dyDescent="0.25">
      <c r="A58" s="42">
        <v>41153</v>
      </c>
      <c r="B58" s="45">
        <v>5664.9345893248992</v>
      </c>
      <c r="C58" s="45">
        <v>6500.4837945554409</v>
      </c>
      <c r="D58" s="45">
        <v>5163.6399433034139</v>
      </c>
      <c r="E58" s="45">
        <v>5457.9870919618534</v>
      </c>
      <c r="F58" s="45">
        <v>6540.79968664028</v>
      </c>
      <c r="G58" s="45">
        <v>26.204387727786472</v>
      </c>
      <c r="H58" s="45">
        <v>32.511512181612503</v>
      </c>
      <c r="I58" s="45">
        <v>24.458993788272078</v>
      </c>
      <c r="J58" s="45">
        <v>23.40992085951342</v>
      </c>
      <c r="K58" s="45">
        <v>26.27960767782632</v>
      </c>
      <c r="L58" s="40">
        <f t="shared" si="0"/>
        <v>4.6257176167870456E-3</v>
      </c>
    </row>
    <row r="59" spans="1:12" x14ac:dyDescent="0.25">
      <c r="A59" s="42">
        <v>41183</v>
      </c>
      <c r="B59" s="45">
        <v>5705.0926804809769</v>
      </c>
      <c r="C59" s="45">
        <v>6572.9236928079399</v>
      </c>
      <c r="D59" s="45">
        <v>5204.8643483974984</v>
      </c>
      <c r="E59" s="45">
        <v>5491.5860778665856</v>
      </c>
      <c r="F59" s="45">
        <v>6534.7783557826133</v>
      </c>
      <c r="G59" s="45">
        <v>26.302062210224271</v>
      </c>
      <c r="H59" s="45">
        <v>32.38598978892513</v>
      </c>
      <c r="I59" s="45">
        <v>24.60845065811149</v>
      </c>
      <c r="J59" s="45">
        <v>23.48603421425371</v>
      </c>
      <c r="K59" s="45">
        <v>26.871355719060539</v>
      </c>
      <c r="L59" s="40">
        <f t="shared" si="0"/>
        <v>4.6102778137526827E-3</v>
      </c>
    </row>
    <row r="60" spans="1:12" x14ac:dyDescent="0.25">
      <c r="A60" s="42">
        <v>41214</v>
      </c>
      <c r="B60" s="45">
        <v>5757.1835717671711</v>
      </c>
      <c r="C60" s="45">
        <v>6683.1274500195505</v>
      </c>
      <c r="D60" s="45">
        <v>5254.2310182998408</v>
      </c>
      <c r="E60" s="45">
        <v>5537.8669337589236</v>
      </c>
      <c r="F60" s="45">
        <v>6532.0243052992282</v>
      </c>
      <c r="G60" s="45">
        <v>26.468963217747021</v>
      </c>
      <c r="H60" s="45">
        <v>32.527096519659899</v>
      </c>
      <c r="I60" s="45">
        <v>24.754916630834419</v>
      </c>
      <c r="J60" s="45">
        <v>23.720813327855218</v>
      </c>
      <c r="K60" s="45">
        <v>27.044794549444681</v>
      </c>
      <c r="L60" s="40">
        <f t="shared" si="0"/>
        <v>4.5975541491414277E-3</v>
      </c>
    </row>
    <row r="61" spans="1:12" x14ac:dyDescent="0.25">
      <c r="A61" s="42">
        <v>41244</v>
      </c>
      <c r="B61" s="45">
        <v>5815.6212040364644</v>
      </c>
      <c r="C61" s="45">
        <v>6806.9971594561857</v>
      </c>
      <c r="D61" s="45">
        <v>5289.804097061161</v>
      </c>
      <c r="E61" s="45">
        <v>5592.7781740575347</v>
      </c>
      <c r="F61" s="45">
        <v>6605.1106532648064</v>
      </c>
      <c r="G61" s="45">
        <v>26.61005290262387</v>
      </c>
      <c r="H61" s="45">
        <v>32.598561384442839</v>
      </c>
      <c r="I61" s="45">
        <v>24.922659331621151</v>
      </c>
      <c r="J61" s="45">
        <v>24.001663222353869</v>
      </c>
      <c r="K61" s="45">
        <v>26.933876813471851</v>
      </c>
      <c r="L61" s="40">
        <f t="shared" si="0"/>
        <v>4.575616596925975E-3</v>
      </c>
    </row>
    <row r="62" spans="1:12" x14ac:dyDescent="0.25">
      <c r="A62" s="42">
        <v>41275</v>
      </c>
      <c r="B62" s="45">
        <v>5870.5570531843123</v>
      </c>
      <c r="C62" s="45">
        <v>6878.7987380680706</v>
      </c>
      <c r="D62" s="45">
        <v>5338.3304221512017</v>
      </c>
      <c r="E62" s="45">
        <v>5653.0214272725834</v>
      </c>
      <c r="F62" s="45">
        <v>6651.0198257661141</v>
      </c>
      <c r="G62" s="45">
        <v>26.96337532702411</v>
      </c>
      <c r="H62" s="45">
        <v>33.197327960987387</v>
      </c>
      <c r="I62" s="45">
        <v>25.207817126328681</v>
      </c>
      <c r="J62" s="45">
        <v>24.274263788511391</v>
      </c>
      <c r="K62" s="45">
        <v>27.157064365337611</v>
      </c>
      <c r="L62" s="40">
        <f t="shared" si="0"/>
        <v>4.5929841210551924E-3</v>
      </c>
    </row>
    <row r="63" spans="1:12" x14ac:dyDescent="0.25">
      <c r="A63" s="42">
        <v>41306</v>
      </c>
      <c r="B63" s="45">
        <v>5925.0154366793531</v>
      </c>
      <c r="C63" s="45">
        <v>6962.2600514688766</v>
      </c>
      <c r="D63" s="45">
        <v>5387.8112022283922</v>
      </c>
      <c r="E63" s="45">
        <v>5701.119042890502</v>
      </c>
      <c r="F63" s="45">
        <v>6695.5101749185687</v>
      </c>
      <c r="G63" s="45">
        <v>27.25299680670847</v>
      </c>
      <c r="H63" s="45">
        <v>33.623642868086442</v>
      </c>
      <c r="I63" s="45">
        <v>25.45666036285288</v>
      </c>
      <c r="J63" s="45">
        <v>24.522283000071621</v>
      </c>
      <c r="K63" s="45">
        <v>27.3701901919225</v>
      </c>
      <c r="L63" s="40">
        <f t="shared" si="0"/>
        <v>4.5996499246223543E-3</v>
      </c>
    </row>
    <row r="64" spans="1:12" x14ac:dyDescent="0.25">
      <c r="A64" s="42">
        <v>41334</v>
      </c>
      <c r="B64" s="45">
        <v>5975.919203962887</v>
      </c>
      <c r="C64" s="45">
        <v>7017.350433644604</v>
      </c>
      <c r="D64" s="45">
        <v>5441.0587381666301</v>
      </c>
      <c r="E64" s="45">
        <v>5737.6489419234849</v>
      </c>
      <c r="F64" s="45">
        <v>6762.5202698744752</v>
      </c>
      <c r="G64" s="45">
        <v>27.54834838416911</v>
      </c>
      <c r="H64" s="45">
        <v>34.084350040148188</v>
      </c>
      <c r="I64" s="45">
        <v>25.748072355608581</v>
      </c>
      <c r="J64" s="45">
        <v>24.682605020207252</v>
      </c>
      <c r="K64" s="45">
        <v>27.63630455692569</v>
      </c>
      <c r="L64" s="40">
        <f t="shared" si="0"/>
        <v>4.6098930463953774E-3</v>
      </c>
    </row>
    <row r="65" spans="1:12" x14ac:dyDescent="0.25">
      <c r="A65" s="42">
        <v>41365</v>
      </c>
      <c r="B65" s="45">
        <v>6039.8661889002542</v>
      </c>
      <c r="C65" s="45">
        <v>7080.4432418624656</v>
      </c>
      <c r="D65" s="45">
        <v>5503.2371748334053</v>
      </c>
      <c r="E65" s="45">
        <v>5792.1975889309842</v>
      </c>
      <c r="F65" s="45">
        <v>6846.035058564813</v>
      </c>
      <c r="G65" s="45">
        <v>27.78226792123532</v>
      </c>
      <c r="H65" s="45">
        <v>34.36739345317018</v>
      </c>
      <c r="I65" s="45">
        <v>26.039717598560649</v>
      </c>
      <c r="J65" s="45">
        <v>24.81343808772132</v>
      </c>
      <c r="K65" s="45">
        <v>27.75169656342992</v>
      </c>
      <c r="L65" s="40">
        <f t="shared" si="0"/>
        <v>4.5998151370128196E-3</v>
      </c>
    </row>
    <row r="66" spans="1:12" x14ac:dyDescent="0.25">
      <c r="A66" s="42">
        <v>41395</v>
      </c>
      <c r="B66" s="45">
        <v>6100.9257848857123</v>
      </c>
      <c r="C66" s="45">
        <v>7128.4335171530511</v>
      </c>
      <c r="D66" s="45">
        <v>5568.3993818581539</v>
      </c>
      <c r="E66" s="45">
        <v>5851.0809311873099</v>
      </c>
      <c r="F66" s="45">
        <v>6911.3061715971699</v>
      </c>
      <c r="G66" s="45">
        <v>27.908011546557479</v>
      </c>
      <c r="H66" s="45">
        <v>34.457273219863097</v>
      </c>
      <c r="I66" s="45">
        <v>26.22072934548649</v>
      </c>
      <c r="J66" s="45">
        <v>24.894924373197409</v>
      </c>
      <c r="K66" s="45">
        <v>27.821066399075569</v>
      </c>
      <c r="L66" s="40">
        <f t="shared" si="0"/>
        <v>4.5743896140641666E-3</v>
      </c>
    </row>
    <row r="67" spans="1:12" x14ac:dyDescent="0.25">
      <c r="A67" s="42">
        <v>41426</v>
      </c>
      <c r="B67" s="45">
        <v>6170.2548882349411</v>
      </c>
      <c r="C67" s="45">
        <v>7227.0787286552641</v>
      </c>
      <c r="D67" s="45">
        <v>5631.6182359912464</v>
      </c>
      <c r="E67" s="45">
        <v>5916.7550054405874</v>
      </c>
      <c r="F67" s="45">
        <v>6954.0549438553826</v>
      </c>
      <c r="G67" s="45">
        <v>27.985381351535839</v>
      </c>
      <c r="H67" s="45">
        <v>34.497123732181088</v>
      </c>
      <c r="I67" s="45">
        <v>26.365159305611058</v>
      </c>
      <c r="J67" s="45">
        <v>24.962827032668699</v>
      </c>
      <c r="K67" s="45">
        <v>27.681541855200301</v>
      </c>
      <c r="L67" s="40">
        <f t="shared" ref="L67:L130" si="1">G67/B67</f>
        <v>4.5355308424772896E-3</v>
      </c>
    </row>
    <row r="68" spans="1:12" x14ac:dyDescent="0.25">
      <c r="A68" s="42">
        <v>41456</v>
      </c>
      <c r="B68" s="45">
        <v>6237.3581760743182</v>
      </c>
      <c r="C68" s="45">
        <v>7341.3796670492056</v>
      </c>
      <c r="D68" s="45">
        <v>5692.7055907140948</v>
      </c>
      <c r="E68" s="45">
        <v>5969.6027768429494</v>
      </c>
      <c r="F68" s="45">
        <v>7005.5449845194134</v>
      </c>
      <c r="G68" s="45">
        <v>28.072555797730939</v>
      </c>
      <c r="H68" s="45">
        <v>34.62401998746234</v>
      </c>
      <c r="I68" s="45">
        <v>26.479931647300251</v>
      </c>
      <c r="J68" s="45">
        <v>25.033889080417559</v>
      </c>
      <c r="K68" s="45">
        <v>27.578700769814091</v>
      </c>
      <c r="L68" s="40">
        <f t="shared" si="1"/>
        <v>4.5007124819949496E-3</v>
      </c>
    </row>
    <row r="69" spans="1:12" x14ac:dyDescent="0.25">
      <c r="A69" s="42">
        <v>41487</v>
      </c>
      <c r="B69" s="45">
        <v>6310.8849015235801</v>
      </c>
      <c r="C69" s="45">
        <v>7432.0890125713431</v>
      </c>
      <c r="D69" s="45">
        <v>5756.283021065402</v>
      </c>
      <c r="E69" s="45">
        <v>6039.2105371054085</v>
      </c>
      <c r="F69" s="45">
        <v>7097.0148600578887</v>
      </c>
      <c r="G69" s="45">
        <v>28.133584840941669</v>
      </c>
      <c r="H69" s="45">
        <v>34.763053754889633</v>
      </c>
      <c r="I69" s="45">
        <v>26.557992864236759</v>
      </c>
      <c r="J69" s="45">
        <v>25.036272610740511</v>
      </c>
      <c r="K69" s="45">
        <v>27.552682315700661</v>
      </c>
      <c r="L69" s="40">
        <f t="shared" si="1"/>
        <v>4.4579461168986981E-3</v>
      </c>
    </row>
    <row r="70" spans="1:12" x14ac:dyDescent="0.25">
      <c r="A70" s="42">
        <v>41518</v>
      </c>
      <c r="B70" s="45">
        <v>6386.6808270064057</v>
      </c>
      <c r="C70" s="45">
        <v>7515.1585553230434</v>
      </c>
      <c r="D70" s="45">
        <v>5826.0522627932187</v>
      </c>
      <c r="E70" s="45">
        <v>6116.1872795301852</v>
      </c>
      <c r="F70" s="45">
        <v>7179.4878731778026</v>
      </c>
      <c r="G70" s="45">
        <v>28.177090501376171</v>
      </c>
      <c r="H70" s="45">
        <v>34.82506764127244</v>
      </c>
      <c r="I70" s="45">
        <v>26.575247871926852</v>
      </c>
      <c r="J70" s="45">
        <v>25.084728395864911</v>
      </c>
      <c r="K70" s="45">
        <v>27.682076583807682</v>
      </c>
      <c r="L70" s="40">
        <f t="shared" si="1"/>
        <v>4.4118519876909937E-3</v>
      </c>
    </row>
    <row r="71" spans="1:12" x14ac:dyDescent="0.25">
      <c r="A71" s="42">
        <v>41548</v>
      </c>
      <c r="B71" s="45">
        <v>6470.6485664144066</v>
      </c>
      <c r="C71" s="45">
        <v>7585.9324360480559</v>
      </c>
      <c r="D71" s="45">
        <v>5908.4446401407477</v>
      </c>
      <c r="E71" s="45">
        <v>6204.6593871464356</v>
      </c>
      <c r="F71" s="45">
        <v>7256.3594569238794</v>
      </c>
      <c r="G71" s="45">
        <v>28.273346451775051</v>
      </c>
      <c r="H71" s="45">
        <v>34.917916454632852</v>
      </c>
      <c r="I71" s="45">
        <v>26.62992543122477</v>
      </c>
      <c r="J71" s="45">
        <v>25.142026738055939</v>
      </c>
      <c r="K71" s="45">
        <v>28.183445394448992</v>
      </c>
      <c r="L71" s="40">
        <f t="shared" si="1"/>
        <v>4.369476438347542E-3</v>
      </c>
    </row>
    <row r="72" spans="1:12" x14ac:dyDescent="0.25">
      <c r="A72" s="42">
        <v>41579</v>
      </c>
      <c r="B72" s="45">
        <v>6551.6184337077266</v>
      </c>
      <c r="C72" s="45">
        <v>7687.6694319879134</v>
      </c>
      <c r="D72" s="45">
        <v>5987.4071185824869</v>
      </c>
      <c r="E72" s="45">
        <v>6276.0972134915146</v>
      </c>
      <c r="F72" s="45">
        <v>7316.9199293045058</v>
      </c>
      <c r="G72" s="45">
        <v>28.445155599573919</v>
      </c>
      <c r="H72" s="45">
        <v>35.129109127016221</v>
      </c>
      <c r="I72" s="45">
        <v>26.799533197493339</v>
      </c>
      <c r="J72" s="45">
        <v>25.21254254952504</v>
      </c>
      <c r="K72" s="45">
        <v>28.606934733693571</v>
      </c>
      <c r="L72" s="40">
        <f t="shared" si="1"/>
        <v>4.3416990606817262E-3</v>
      </c>
    </row>
    <row r="73" spans="1:12" x14ac:dyDescent="0.25">
      <c r="A73" s="42">
        <v>41609</v>
      </c>
      <c r="B73" s="45">
        <v>6614.5750166661292</v>
      </c>
      <c r="C73" s="45">
        <v>7774.2638996580554</v>
      </c>
      <c r="D73" s="45">
        <v>6048.2735499329447</v>
      </c>
      <c r="E73" s="45">
        <v>6328.5128401250468</v>
      </c>
      <c r="F73" s="45">
        <v>7362.7721455689916</v>
      </c>
      <c r="G73" s="45">
        <v>28.701423721182721</v>
      </c>
      <c r="H73" s="45">
        <v>35.629048987027971</v>
      </c>
      <c r="I73" s="45">
        <v>27.033875200207351</v>
      </c>
      <c r="J73" s="45">
        <v>25.25252328626997</v>
      </c>
      <c r="K73" s="45">
        <v>28.97993939452758</v>
      </c>
      <c r="L73" s="40">
        <f t="shared" si="1"/>
        <v>4.3391183332060507E-3</v>
      </c>
    </row>
    <row r="74" spans="1:12" x14ac:dyDescent="0.25">
      <c r="A74" s="42">
        <v>41640</v>
      </c>
      <c r="B74" s="45">
        <v>6665.5768817004964</v>
      </c>
      <c r="C74" s="45">
        <v>7843.8406554047924</v>
      </c>
      <c r="D74" s="45">
        <v>6099.4166684215425</v>
      </c>
      <c r="E74" s="45">
        <v>6368.6732015521848</v>
      </c>
      <c r="F74" s="45">
        <v>7408.5007613899297</v>
      </c>
      <c r="G74" s="45">
        <v>28.875560820968708</v>
      </c>
      <c r="H74" s="45">
        <v>36.02194385830223</v>
      </c>
      <c r="I74" s="45">
        <v>27.16323386742674</v>
      </c>
      <c r="J74" s="45">
        <v>25.385008045230499</v>
      </c>
      <c r="K74" s="45">
        <v>28.855684451155831</v>
      </c>
      <c r="L74" s="40">
        <f t="shared" si="1"/>
        <v>4.3320422723264855E-3</v>
      </c>
    </row>
    <row r="75" spans="1:12" x14ac:dyDescent="0.25">
      <c r="A75" s="42">
        <v>41671</v>
      </c>
      <c r="B75" s="45">
        <v>6703.2521792142688</v>
      </c>
      <c r="C75" s="45">
        <v>7888.2183579338607</v>
      </c>
      <c r="D75" s="45">
        <v>6137.7236723087844</v>
      </c>
      <c r="E75" s="45">
        <v>6400.2830394861812</v>
      </c>
      <c r="F75" s="45">
        <v>7450.5932496335527</v>
      </c>
      <c r="G75" s="45">
        <v>29.106212221765642</v>
      </c>
      <c r="H75" s="45">
        <v>36.382818747073088</v>
      </c>
      <c r="I75" s="45">
        <v>27.35974624836663</v>
      </c>
      <c r="J75" s="45">
        <v>25.595126617321998</v>
      </c>
      <c r="K75" s="45">
        <v>28.973318238031769</v>
      </c>
      <c r="L75" s="40">
        <f t="shared" si="1"/>
        <v>4.3421031230213049E-3</v>
      </c>
    </row>
    <row r="76" spans="1:12" x14ac:dyDescent="0.25">
      <c r="A76" s="42">
        <v>41699</v>
      </c>
      <c r="B76" s="45">
        <v>6746.0118528458124</v>
      </c>
      <c r="C76" s="45">
        <v>7942.2338365844826</v>
      </c>
      <c r="D76" s="45">
        <v>6176.8581459261241</v>
      </c>
      <c r="E76" s="45">
        <v>6436.3992702454416</v>
      </c>
      <c r="F76" s="45">
        <v>7511.2425852961378</v>
      </c>
      <c r="G76" s="45">
        <v>29.318133302737191</v>
      </c>
      <c r="H76" s="45">
        <v>36.551313908234228</v>
      </c>
      <c r="I76" s="45">
        <v>27.547247539431911</v>
      </c>
      <c r="J76" s="45">
        <v>25.844591735549582</v>
      </c>
      <c r="K76" s="45">
        <v>29.227093557384169</v>
      </c>
      <c r="L76" s="40">
        <f t="shared" si="1"/>
        <v>4.3459949288955522E-3</v>
      </c>
    </row>
    <row r="77" spans="1:12" x14ac:dyDescent="0.25">
      <c r="A77" s="42">
        <v>41730</v>
      </c>
      <c r="B77" s="45">
        <v>6778.7922398432238</v>
      </c>
      <c r="C77" s="45">
        <v>7980.9123663760511</v>
      </c>
      <c r="D77" s="45">
        <v>6209.555377936108</v>
      </c>
      <c r="E77" s="45">
        <v>6462.2096436135553</v>
      </c>
      <c r="F77" s="45">
        <v>7560.4151078884433</v>
      </c>
      <c r="G77" s="45">
        <v>29.510221736753149</v>
      </c>
      <c r="H77" s="45">
        <v>36.860279632066288</v>
      </c>
      <c r="I77" s="45">
        <v>27.777893896485018</v>
      </c>
      <c r="J77" s="45">
        <v>25.926494120894031</v>
      </c>
      <c r="K77" s="45">
        <v>29.23517162887866</v>
      </c>
      <c r="L77" s="40">
        <f t="shared" si="1"/>
        <v>4.3533155601528876E-3</v>
      </c>
    </row>
    <row r="78" spans="1:12" x14ac:dyDescent="0.25">
      <c r="A78" s="42">
        <v>41760</v>
      </c>
      <c r="B78" s="45">
        <v>6811.8850109399382</v>
      </c>
      <c r="C78" s="45">
        <v>8024.3048123924591</v>
      </c>
      <c r="D78" s="45">
        <v>6239.9233297916398</v>
      </c>
      <c r="E78" s="45">
        <v>6489.3492066500976</v>
      </c>
      <c r="F78" s="45">
        <v>7610.7299836126394</v>
      </c>
      <c r="G78" s="45">
        <v>29.693554605760351</v>
      </c>
      <c r="H78" s="45">
        <v>37.605974623791013</v>
      </c>
      <c r="I78" s="45">
        <v>27.839872333602511</v>
      </c>
      <c r="J78" s="45">
        <v>25.94823049798422</v>
      </c>
      <c r="K78" s="45">
        <v>28.975993533982859</v>
      </c>
      <c r="L78" s="40">
        <f t="shared" si="1"/>
        <v>4.359080424592059E-3</v>
      </c>
    </row>
    <row r="79" spans="1:12" x14ac:dyDescent="0.25">
      <c r="A79" s="42">
        <v>41791</v>
      </c>
      <c r="B79" s="45">
        <v>6845.7442252882956</v>
      </c>
      <c r="C79" s="45">
        <v>8064.8208888271874</v>
      </c>
      <c r="D79" s="45">
        <v>6271.3941106207667</v>
      </c>
      <c r="E79" s="45">
        <v>6519.481283351608</v>
      </c>
      <c r="F79" s="45">
        <v>7661.7781168842957</v>
      </c>
      <c r="G79" s="45">
        <v>29.73510467196385</v>
      </c>
      <c r="H79" s="45">
        <v>37.846067644102362</v>
      </c>
      <c r="I79" s="45">
        <v>27.856863245120291</v>
      </c>
      <c r="J79" s="45">
        <v>25.95381977138274</v>
      </c>
      <c r="K79" s="45">
        <v>28.66164328651222</v>
      </c>
      <c r="L79" s="40">
        <f t="shared" si="1"/>
        <v>4.3435897827035176E-3</v>
      </c>
    </row>
    <row r="80" spans="1:12" x14ac:dyDescent="0.25">
      <c r="A80" s="42">
        <v>41821</v>
      </c>
      <c r="B80" s="45">
        <v>6886.6723365287189</v>
      </c>
      <c r="C80" s="45">
        <v>8124.4947102018614</v>
      </c>
      <c r="D80" s="45">
        <v>6308.0105368716586</v>
      </c>
      <c r="E80" s="45">
        <v>6556.1826647265634</v>
      </c>
      <c r="F80" s="45">
        <v>7710.2048397036233</v>
      </c>
      <c r="G80" s="45">
        <v>29.75203444902759</v>
      </c>
      <c r="H80" s="45">
        <v>37.946167215260147</v>
      </c>
      <c r="I80" s="45">
        <v>27.849976947970351</v>
      </c>
      <c r="J80" s="45">
        <v>25.952066680182799</v>
      </c>
      <c r="K80" s="45">
        <v>28.5616679675068</v>
      </c>
      <c r="L80" s="40">
        <f t="shared" si="1"/>
        <v>4.3202337783975848E-3</v>
      </c>
    </row>
    <row r="81" spans="1:12" x14ac:dyDescent="0.25">
      <c r="A81" s="42">
        <v>41852</v>
      </c>
      <c r="B81" s="45">
        <v>6933.3991989240221</v>
      </c>
      <c r="C81" s="45">
        <v>8201.7770313093588</v>
      </c>
      <c r="D81" s="45">
        <v>6347.6042200019137</v>
      </c>
      <c r="E81" s="45">
        <v>6595.6296889903533</v>
      </c>
      <c r="F81" s="45">
        <v>7753.0024203797993</v>
      </c>
      <c r="G81" s="45">
        <v>29.692380978981141</v>
      </c>
      <c r="H81" s="45">
        <v>37.663206238058443</v>
      </c>
      <c r="I81" s="45">
        <v>27.844753940151278</v>
      </c>
      <c r="J81" s="45">
        <v>25.95262261680897</v>
      </c>
      <c r="K81" s="45">
        <v>28.646857907962751</v>
      </c>
      <c r="L81" s="40">
        <f t="shared" si="1"/>
        <v>4.2825142656705865E-3</v>
      </c>
    </row>
    <row r="82" spans="1:12" x14ac:dyDescent="0.25">
      <c r="A82" s="42">
        <v>41883</v>
      </c>
      <c r="B82" s="45">
        <v>6971.7963907138083</v>
      </c>
      <c r="C82" s="45">
        <v>8254.7053581015662</v>
      </c>
      <c r="D82" s="45">
        <v>6385.3192765034828</v>
      </c>
      <c r="E82" s="45">
        <v>6630.8168431374543</v>
      </c>
      <c r="F82" s="45">
        <v>7776.4077667729034</v>
      </c>
      <c r="G82" s="45">
        <v>29.671536589247019</v>
      </c>
      <c r="H82" s="45">
        <v>37.766479520762637</v>
      </c>
      <c r="I82" s="45">
        <v>27.77416790608649</v>
      </c>
      <c r="J82" s="45">
        <v>25.899286521041859</v>
      </c>
      <c r="K82" s="45">
        <v>28.583156931006179</v>
      </c>
      <c r="L82" s="40">
        <f t="shared" si="1"/>
        <v>4.2559384879295213E-3</v>
      </c>
    </row>
    <row r="83" spans="1:12" x14ac:dyDescent="0.25">
      <c r="A83" s="42">
        <v>41913</v>
      </c>
      <c r="B83" s="45">
        <v>7003.265475474901</v>
      </c>
      <c r="C83" s="45">
        <v>8291.2332769751029</v>
      </c>
      <c r="D83" s="45">
        <v>6414.7878114932018</v>
      </c>
      <c r="E83" s="45">
        <v>6662.9475808049929</v>
      </c>
      <c r="F83" s="45">
        <v>7802.3619432769456</v>
      </c>
      <c r="G83" s="45">
        <v>29.567528709146359</v>
      </c>
      <c r="H83" s="45">
        <v>37.701252353429702</v>
      </c>
      <c r="I83" s="45">
        <v>27.66012236923364</v>
      </c>
      <c r="J83" s="45">
        <v>25.782266532627421</v>
      </c>
      <c r="K83" s="45">
        <v>28.494892944759322</v>
      </c>
      <c r="L83" s="40">
        <f t="shared" si="1"/>
        <v>4.2219631417215898E-3</v>
      </c>
    </row>
    <row r="84" spans="1:12" x14ac:dyDescent="0.25">
      <c r="A84" s="42">
        <v>41944</v>
      </c>
      <c r="B84" s="45">
        <v>7034.5143375663974</v>
      </c>
      <c r="C84" s="45">
        <v>8315.3883111493287</v>
      </c>
      <c r="D84" s="45">
        <v>6450.4255824990714</v>
      </c>
      <c r="E84" s="45">
        <v>6698.0400131669103</v>
      </c>
      <c r="F84" s="45">
        <v>7824.7762100338914</v>
      </c>
      <c r="G84" s="45">
        <v>29.489488073012161</v>
      </c>
      <c r="H84" s="45">
        <v>37.721140354606412</v>
      </c>
      <c r="I84" s="45">
        <v>27.557849145388062</v>
      </c>
      <c r="J84" s="45">
        <v>25.682581291154239</v>
      </c>
      <c r="K84" s="45">
        <v>28.330459988453931</v>
      </c>
      <c r="L84" s="40">
        <f t="shared" si="1"/>
        <v>4.1921142893304704E-3</v>
      </c>
    </row>
    <row r="85" spans="1:12" x14ac:dyDescent="0.25">
      <c r="A85" s="42">
        <v>41974</v>
      </c>
      <c r="B85" s="45">
        <v>7057.9501790113909</v>
      </c>
      <c r="C85" s="45">
        <v>8352.0332962197808</v>
      </c>
      <c r="D85" s="45">
        <v>6467.5868652755507</v>
      </c>
      <c r="E85" s="45">
        <v>6718.081342713579</v>
      </c>
      <c r="F85" s="45">
        <v>7853.6080207726955</v>
      </c>
      <c r="G85" s="45">
        <v>29.513507320069039</v>
      </c>
      <c r="H85" s="45">
        <v>37.847731152040417</v>
      </c>
      <c r="I85" s="45">
        <v>27.5555948385013</v>
      </c>
      <c r="J85" s="45">
        <v>25.675034655501491</v>
      </c>
      <c r="K85" s="45">
        <v>28.333323137603411</v>
      </c>
      <c r="L85" s="40">
        <f t="shared" si="1"/>
        <v>4.1815975703306824E-3</v>
      </c>
    </row>
    <row r="86" spans="1:12" x14ac:dyDescent="0.25">
      <c r="A86" s="42">
        <v>42005</v>
      </c>
      <c r="B86" s="45">
        <v>7085.1328280879816</v>
      </c>
      <c r="C86" s="45">
        <v>8397.0226835480862</v>
      </c>
      <c r="D86" s="45">
        <v>6485.1790885792643</v>
      </c>
      <c r="E86" s="45">
        <v>6741.8234338611828</v>
      </c>
      <c r="F86" s="45">
        <v>7894.9098759876242</v>
      </c>
      <c r="G86" s="45">
        <v>29.56177181457797</v>
      </c>
      <c r="H86" s="45">
        <v>37.975037739537889</v>
      </c>
      <c r="I86" s="45">
        <v>27.577794415881041</v>
      </c>
      <c r="J86" s="45">
        <v>25.744413970475261</v>
      </c>
      <c r="K86" s="45">
        <v>28.168043305088371</v>
      </c>
      <c r="L86" s="40">
        <f t="shared" si="1"/>
        <v>4.1723666347347243E-3</v>
      </c>
    </row>
    <row r="87" spans="1:12" x14ac:dyDescent="0.25">
      <c r="A87" s="42">
        <v>42036</v>
      </c>
      <c r="B87" s="45">
        <v>7096.8493812741744</v>
      </c>
      <c r="C87" s="45">
        <v>8409.8038754689333</v>
      </c>
      <c r="D87" s="45">
        <v>6483.9614496978738</v>
      </c>
      <c r="E87" s="45">
        <v>6760.4745784866845</v>
      </c>
      <c r="F87" s="45">
        <v>7936.4512537025857</v>
      </c>
      <c r="G87" s="45">
        <v>29.67298613922625</v>
      </c>
      <c r="H87" s="45">
        <v>38.069828003587652</v>
      </c>
      <c r="I87" s="45">
        <v>27.718278826036581</v>
      </c>
      <c r="J87" s="45">
        <v>25.83701670858294</v>
      </c>
      <c r="K87" s="45">
        <v>28.222072957839089</v>
      </c>
      <c r="L87" s="40">
        <f t="shared" si="1"/>
        <v>4.1811492036905448E-3</v>
      </c>
    </row>
    <row r="88" spans="1:12" x14ac:dyDescent="0.25">
      <c r="A88" s="42">
        <v>42064</v>
      </c>
      <c r="B88" s="45">
        <v>7106.5571757816397</v>
      </c>
      <c r="C88" s="45">
        <v>8388.5858576070186</v>
      </c>
      <c r="D88" s="45">
        <v>6493.2134947847371</v>
      </c>
      <c r="E88" s="45">
        <v>6785.710399281169</v>
      </c>
      <c r="F88" s="45">
        <v>7968.440671821013</v>
      </c>
      <c r="G88" s="45">
        <v>29.76573306870781</v>
      </c>
      <c r="H88" s="45">
        <v>38.181212585145047</v>
      </c>
      <c r="I88" s="45">
        <v>27.845503193588389</v>
      </c>
      <c r="J88" s="45">
        <v>25.908951428503698</v>
      </c>
      <c r="K88" s="45">
        <v>28.155919833197341</v>
      </c>
      <c r="L88" s="40">
        <f t="shared" si="1"/>
        <v>4.1884885089148562E-3</v>
      </c>
    </row>
    <row r="89" spans="1:12" x14ac:dyDescent="0.25">
      <c r="A89" s="42">
        <v>42095</v>
      </c>
      <c r="B89" s="45">
        <v>7134.3955580636066</v>
      </c>
      <c r="C89" s="45">
        <v>8410.5540126066371</v>
      </c>
      <c r="D89" s="45">
        <v>6520.3493778282182</v>
      </c>
      <c r="E89" s="45">
        <v>6819.1672004058964</v>
      </c>
      <c r="F89" s="45">
        <v>8000.342664717241</v>
      </c>
      <c r="G89" s="45">
        <v>29.81481535581807</v>
      </c>
      <c r="H89" s="45">
        <v>38.153120063426648</v>
      </c>
      <c r="I89" s="45">
        <v>27.91163650934681</v>
      </c>
      <c r="J89" s="45">
        <v>25.9670064889172</v>
      </c>
      <c r="K89" s="45">
        <v>28.273375625719829</v>
      </c>
      <c r="L89" s="40">
        <f t="shared" si="1"/>
        <v>4.179024713890451E-3</v>
      </c>
    </row>
    <row r="90" spans="1:12" x14ac:dyDescent="0.25">
      <c r="A90" s="42">
        <v>42125</v>
      </c>
      <c r="B90" s="45">
        <v>7146.1545855840805</v>
      </c>
      <c r="C90" s="45">
        <v>8412.0469960070059</v>
      </c>
      <c r="D90" s="45">
        <v>6533.4955649390868</v>
      </c>
      <c r="E90" s="45">
        <v>6835.3374284254978</v>
      </c>
      <c r="F90" s="45">
        <v>8023.055568235889</v>
      </c>
      <c r="G90" s="45">
        <v>29.76099965541755</v>
      </c>
      <c r="H90" s="45">
        <v>38.157044590724468</v>
      </c>
      <c r="I90" s="45">
        <v>27.846760803829511</v>
      </c>
      <c r="J90" s="45">
        <v>25.906913033528109</v>
      </c>
      <c r="K90" s="45">
        <v>28.129069413001371</v>
      </c>
      <c r="L90" s="40">
        <f t="shared" si="1"/>
        <v>4.164617389533434E-3</v>
      </c>
    </row>
    <row r="91" spans="1:12" x14ac:dyDescent="0.25">
      <c r="A91" s="42">
        <v>42156</v>
      </c>
      <c r="B91" s="45">
        <v>7155.3993628951011</v>
      </c>
      <c r="C91" s="45">
        <v>8418.3264765251552</v>
      </c>
      <c r="D91" s="45">
        <v>6537.1039887495272</v>
      </c>
      <c r="E91" s="45">
        <v>6850.9593103950647</v>
      </c>
      <c r="F91" s="45">
        <v>8046.9201515278382</v>
      </c>
      <c r="G91" s="45">
        <v>29.564187426711911</v>
      </c>
      <c r="H91" s="45">
        <v>37.914893554911238</v>
      </c>
      <c r="I91" s="45">
        <v>27.678270904679941</v>
      </c>
      <c r="J91" s="45">
        <v>25.701111059657588</v>
      </c>
      <c r="K91" s="45">
        <v>27.958435511953411</v>
      </c>
      <c r="L91" s="40">
        <f t="shared" si="1"/>
        <v>4.1317312881261918E-3</v>
      </c>
    </row>
    <row r="92" spans="1:12" x14ac:dyDescent="0.25">
      <c r="A92" s="42">
        <v>42186</v>
      </c>
      <c r="B92" s="45">
        <v>7164.3785579359774</v>
      </c>
      <c r="C92" s="45">
        <v>8418.2770331711381</v>
      </c>
      <c r="D92" s="45">
        <v>6544.0036228054569</v>
      </c>
      <c r="E92" s="45">
        <v>6860.9351906023612</v>
      </c>
      <c r="F92" s="45">
        <v>8082.5621033052594</v>
      </c>
      <c r="G92" s="45">
        <v>29.36606435716778</v>
      </c>
      <c r="H92" s="45">
        <v>37.804190804991073</v>
      </c>
      <c r="I92" s="45">
        <v>27.50883150957354</v>
      </c>
      <c r="J92" s="45">
        <v>25.398728127625301</v>
      </c>
      <c r="K92" s="45">
        <v>27.810552039667751</v>
      </c>
      <c r="L92" s="40">
        <f t="shared" si="1"/>
        <v>4.0988990349538424E-3</v>
      </c>
    </row>
    <row r="93" spans="1:12" x14ac:dyDescent="0.25">
      <c r="A93" s="42">
        <v>42217</v>
      </c>
      <c r="B93" s="45">
        <v>7163.704921708787</v>
      </c>
      <c r="C93" s="45">
        <v>8395.8402950151685</v>
      </c>
      <c r="D93" s="45">
        <v>6544.3707624335921</v>
      </c>
      <c r="E93" s="45">
        <v>6868.107795720809</v>
      </c>
      <c r="F93" s="45">
        <v>8108.3421877145202</v>
      </c>
      <c r="G93" s="45">
        <v>29.15576964526392</v>
      </c>
      <c r="H93" s="45">
        <v>37.537664612758142</v>
      </c>
      <c r="I93" s="45">
        <v>27.34834842519934</v>
      </c>
      <c r="J93" s="45">
        <v>25.149786884091871</v>
      </c>
      <c r="K93" s="45">
        <v>27.725489463370469</v>
      </c>
      <c r="L93" s="40">
        <f t="shared" si="1"/>
        <v>4.0699288934850876E-3</v>
      </c>
    </row>
    <row r="94" spans="1:12" x14ac:dyDescent="0.25">
      <c r="A94" s="42">
        <v>42248</v>
      </c>
      <c r="B94" s="45">
        <v>7155.2038764870604</v>
      </c>
      <c r="C94" s="45">
        <v>8355.2177249875022</v>
      </c>
      <c r="D94" s="45">
        <v>6541.7548394191044</v>
      </c>
      <c r="E94" s="45">
        <v>6866.9307432540254</v>
      </c>
      <c r="F94" s="45">
        <v>8127.2280553786923</v>
      </c>
      <c r="G94" s="45">
        <v>28.928035826534021</v>
      </c>
      <c r="H94" s="45">
        <v>37.257416557507632</v>
      </c>
      <c r="I94" s="45">
        <v>27.130663272711569</v>
      </c>
      <c r="J94" s="45">
        <v>24.93157412005581</v>
      </c>
      <c r="K94" s="45">
        <v>27.60223779300453</v>
      </c>
      <c r="L94" s="40">
        <f t="shared" si="1"/>
        <v>4.0429366270883418E-3</v>
      </c>
    </row>
    <row r="95" spans="1:12" x14ac:dyDescent="0.25">
      <c r="A95" s="42">
        <v>42278</v>
      </c>
      <c r="B95" s="45">
        <v>7154.440757484459</v>
      </c>
      <c r="C95" s="45">
        <v>8338.2417258041114</v>
      </c>
      <c r="D95" s="45">
        <v>6543.9096483317617</v>
      </c>
      <c r="E95" s="45">
        <v>6873.1277942321558</v>
      </c>
      <c r="F95" s="45">
        <v>8133.2233370432268</v>
      </c>
      <c r="G95" s="45">
        <v>28.73483994873391</v>
      </c>
      <c r="H95" s="45">
        <v>36.869657529455978</v>
      </c>
      <c r="I95" s="45">
        <v>27.00115884320261</v>
      </c>
      <c r="J95" s="45">
        <v>24.80881112604748</v>
      </c>
      <c r="K95" s="45">
        <v>27.346107102756999</v>
      </c>
      <c r="L95" s="40">
        <f t="shared" si="1"/>
        <v>4.0163642306596213E-3</v>
      </c>
    </row>
    <row r="96" spans="1:12" x14ac:dyDescent="0.25">
      <c r="A96" s="42">
        <v>42309</v>
      </c>
      <c r="B96" s="45">
        <v>7151.1179938883506</v>
      </c>
      <c r="C96" s="45">
        <v>8315.9658778513167</v>
      </c>
      <c r="D96" s="45">
        <v>6542.3666407328919</v>
      </c>
      <c r="E96" s="45">
        <v>6879.2794056110488</v>
      </c>
      <c r="F96" s="45">
        <v>8135.4124467179017</v>
      </c>
      <c r="G96" s="45">
        <v>28.538334688588769</v>
      </c>
      <c r="H96" s="45">
        <v>36.637448349879278</v>
      </c>
      <c r="I96" s="45">
        <v>26.778506243463731</v>
      </c>
      <c r="J96" s="45">
        <v>24.680496413307552</v>
      </c>
      <c r="K96" s="45">
        <v>27.079438863163158</v>
      </c>
      <c r="L96" s="40">
        <f t="shared" si="1"/>
        <v>3.990751475920107E-3</v>
      </c>
    </row>
    <row r="97" spans="1:12" x14ac:dyDescent="0.25">
      <c r="A97" s="42">
        <v>42339</v>
      </c>
      <c r="B97" s="45">
        <v>7151.4428075568248</v>
      </c>
      <c r="C97" s="45">
        <v>8321.9187911409608</v>
      </c>
      <c r="D97" s="45">
        <v>6541.6789699923356</v>
      </c>
      <c r="E97" s="45">
        <v>6880.1647220429104</v>
      </c>
      <c r="F97" s="45">
        <v>8125.9886566059577</v>
      </c>
      <c r="G97" s="45">
        <v>28.526975345978649</v>
      </c>
      <c r="H97" s="45">
        <v>36.844609493371109</v>
      </c>
      <c r="I97" s="45">
        <v>26.69060765082164</v>
      </c>
      <c r="J97" s="45">
        <v>24.634561986421019</v>
      </c>
      <c r="K97" s="45">
        <v>26.916616554783062</v>
      </c>
      <c r="L97" s="40">
        <f t="shared" si="1"/>
        <v>3.988981819981083E-3</v>
      </c>
    </row>
    <row r="98" spans="1:12" x14ac:dyDescent="0.25">
      <c r="A98" s="42">
        <v>42370</v>
      </c>
      <c r="B98" s="45">
        <v>7145.4930814208346</v>
      </c>
      <c r="C98" s="45">
        <v>8328.7726470188391</v>
      </c>
      <c r="D98" s="45">
        <v>6529.8277840064202</v>
      </c>
      <c r="E98" s="45">
        <v>6876.8454174598801</v>
      </c>
      <c r="F98" s="45">
        <v>8112.060346849149</v>
      </c>
      <c r="G98" s="45">
        <v>28.48040176688502</v>
      </c>
      <c r="H98" s="45">
        <v>36.87121416709067</v>
      </c>
      <c r="I98" s="45">
        <v>26.60053446976757</v>
      </c>
      <c r="J98" s="45">
        <v>24.57215598292553</v>
      </c>
      <c r="K98" s="45">
        <v>26.90192956265151</v>
      </c>
      <c r="L98" s="40">
        <f t="shared" si="1"/>
        <v>3.9857853674139833E-3</v>
      </c>
    </row>
    <row r="99" spans="1:12" x14ac:dyDescent="0.25">
      <c r="A99" s="42">
        <v>42401</v>
      </c>
      <c r="B99" s="45">
        <v>7142.2267579652889</v>
      </c>
      <c r="C99" s="45">
        <v>8338.1587131462675</v>
      </c>
      <c r="D99" s="45">
        <v>6524.5805399720603</v>
      </c>
      <c r="E99" s="45">
        <v>6872.5927072580571</v>
      </c>
      <c r="F99" s="45">
        <v>8087.8055323854051</v>
      </c>
      <c r="G99" s="45">
        <v>28.480979053465351</v>
      </c>
      <c r="H99" s="45">
        <v>36.928592987584842</v>
      </c>
      <c r="I99" s="45">
        <v>26.588557387866221</v>
      </c>
      <c r="J99" s="45">
        <v>24.531062211617421</v>
      </c>
      <c r="K99" s="45">
        <v>26.963197732280911</v>
      </c>
      <c r="L99" s="40">
        <f t="shared" si="1"/>
        <v>3.9876889965307048E-3</v>
      </c>
    </row>
    <row r="100" spans="1:12" x14ac:dyDescent="0.25">
      <c r="A100" s="42">
        <v>42430</v>
      </c>
      <c r="B100" s="45">
        <v>7144.1110483098228</v>
      </c>
      <c r="C100" s="45">
        <v>8335.0569915854194</v>
      </c>
      <c r="D100" s="45">
        <v>6526.3101407757031</v>
      </c>
      <c r="E100" s="45">
        <v>6875.667488651482</v>
      </c>
      <c r="F100" s="45">
        <v>8095.4919508836683</v>
      </c>
      <c r="G100" s="45">
        <v>28.448007078226698</v>
      </c>
      <c r="H100" s="45">
        <v>36.875255833381893</v>
      </c>
      <c r="I100" s="45">
        <v>26.58201503860073</v>
      </c>
      <c r="J100" s="45">
        <v>24.47189448454829</v>
      </c>
      <c r="K100" s="45">
        <v>26.985844425159069</v>
      </c>
      <c r="L100" s="40">
        <f t="shared" si="1"/>
        <v>3.9820219598849915E-3</v>
      </c>
    </row>
    <row r="101" spans="1:12" x14ac:dyDescent="0.25">
      <c r="A101" s="42">
        <v>42461</v>
      </c>
      <c r="B101" s="45">
        <v>7149.2839427027511</v>
      </c>
      <c r="C101" s="45">
        <v>8330.8432767385511</v>
      </c>
      <c r="D101" s="45">
        <v>6532.1960094604647</v>
      </c>
      <c r="E101" s="45">
        <v>6883.002791092159</v>
      </c>
      <c r="F101" s="45">
        <v>8116.7179192754047</v>
      </c>
      <c r="G101" s="45">
        <v>28.384446669660381</v>
      </c>
      <c r="H101" s="45">
        <v>36.838148073961193</v>
      </c>
      <c r="I101" s="45">
        <v>26.49800853466034</v>
      </c>
      <c r="J101" s="45">
        <v>24.403890055004901</v>
      </c>
      <c r="K101" s="45">
        <v>26.9816645774685</v>
      </c>
      <c r="L101" s="40">
        <f t="shared" si="1"/>
        <v>3.9702502931964652E-3</v>
      </c>
    </row>
    <row r="102" spans="1:12" x14ac:dyDescent="0.25">
      <c r="A102" s="42">
        <v>42491</v>
      </c>
      <c r="B102" s="45">
        <v>7154.012073789786</v>
      </c>
      <c r="C102" s="45">
        <v>8340.816425552659</v>
      </c>
      <c r="D102" s="45">
        <v>6528.9650618341157</v>
      </c>
      <c r="E102" s="45">
        <v>6889.3018590336897</v>
      </c>
      <c r="F102" s="45">
        <v>8137.4408214604973</v>
      </c>
      <c r="G102" s="45">
        <v>28.23633540948618</v>
      </c>
      <c r="H102" s="45">
        <v>36.682987962746992</v>
      </c>
      <c r="I102" s="45">
        <v>26.33932977026145</v>
      </c>
      <c r="J102" s="45">
        <v>24.277447947907749</v>
      </c>
      <c r="K102" s="45">
        <v>26.872303586747709</v>
      </c>
      <c r="L102" s="40">
        <f t="shared" si="1"/>
        <v>3.9469230857096093E-3</v>
      </c>
    </row>
    <row r="103" spans="1:12" x14ac:dyDescent="0.25">
      <c r="A103" s="42">
        <v>42522</v>
      </c>
      <c r="B103" s="45">
        <v>7153.8514042693996</v>
      </c>
      <c r="C103" s="45">
        <v>8325.5944371297719</v>
      </c>
      <c r="D103" s="45">
        <v>6532.6895811074874</v>
      </c>
      <c r="E103" s="45">
        <v>6895.2853898503636</v>
      </c>
      <c r="F103" s="45">
        <v>8142.9026886194351</v>
      </c>
      <c r="G103" s="45">
        <v>28.019077089506929</v>
      </c>
      <c r="H103" s="45">
        <v>36.358093515992437</v>
      </c>
      <c r="I103" s="45">
        <v>26.152046081405281</v>
      </c>
      <c r="J103" s="45">
        <v>24.11870349077077</v>
      </c>
      <c r="K103" s="45">
        <v>26.69504890201241</v>
      </c>
      <c r="L103" s="40">
        <f t="shared" si="1"/>
        <v>3.9166423100129282E-3</v>
      </c>
    </row>
    <row r="104" spans="1:12" x14ac:dyDescent="0.25">
      <c r="A104" s="42">
        <v>42552</v>
      </c>
      <c r="B104" s="45">
        <v>7158.201589737323</v>
      </c>
      <c r="C104" s="45">
        <v>8319.2844310562086</v>
      </c>
      <c r="D104" s="45">
        <v>6539.6678371497692</v>
      </c>
      <c r="E104" s="45">
        <v>6902.574127367755</v>
      </c>
      <c r="F104" s="45">
        <v>8152.5391637114908</v>
      </c>
      <c r="G104" s="45">
        <v>27.830096718124331</v>
      </c>
      <c r="H104" s="45">
        <v>36.047998838169804</v>
      </c>
      <c r="I104" s="45">
        <v>25.994002078791599</v>
      </c>
      <c r="J104" s="45">
        <v>23.986523050252821</v>
      </c>
      <c r="K104" s="45">
        <v>26.575024043389039</v>
      </c>
      <c r="L104" s="40">
        <f t="shared" si="1"/>
        <v>3.8878615486359308E-3</v>
      </c>
    </row>
    <row r="105" spans="1:12" x14ac:dyDescent="0.25">
      <c r="A105" s="42">
        <v>42583</v>
      </c>
      <c r="B105" s="45">
        <v>7161.662162925114</v>
      </c>
      <c r="C105" s="45">
        <v>8303.332024229112</v>
      </c>
      <c r="D105" s="45">
        <v>6543.5572691648322</v>
      </c>
      <c r="E105" s="45">
        <v>6916.1178790818931</v>
      </c>
      <c r="F105" s="45">
        <v>8174.8313698634011</v>
      </c>
      <c r="G105" s="45">
        <v>27.727121727943839</v>
      </c>
      <c r="H105" s="45">
        <v>35.854569520090322</v>
      </c>
      <c r="I105" s="45">
        <v>25.922808697290129</v>
      </c>
      <c r="J105" s="45">
        <v>23.912451937552731</v>
      </c>
      <c r="K105" s="45">
        <v>26.52456285719186</v>
      </c>
      <c r="L105" s="40">
        <f t="shared" si="1"/>
        <v>3.8716042585034416E-3</v>
      </c>
    </row>
    <row r="106" spans="1:12" x14ac:dyDescent="0.25">
      <c r="A106" s="42">
        <v>42614</v>
      </c>
      <c r="B106" s="45">
        <v>7170.5964785787373</v>
      </c>
      <c r="C106" s="45">
        <v>8306.1317305904286</v>
      </c>
      <c r="D106" s="45">
        <v>6551.8015039720995</v>
      </c>
      <c r="E106" s="45">
        <v>6923.6834220648707</v>
      </c>
      <c r="F106" s="45">
        <v>8201.0243384815221</v>
      </c>
      <c r="G106" s="45">
        <v>27.689083878533641</v>
      </c>
      <c r="H106" s="45">
        <v>35.79449562076919</v>
      </c>
      <c r="I106" s="45">
        <v>25.867543076028991</v>
      </c>
      <c r="J106" s="45">
        <v>23.893308804051159</v>
      </c>
      <c r="K106" s="45">
        <v>26.580419767856359</v>
      </c>
      <c r="L106" s="40">
        <f t="shared" si="1"/>
        <v>3.8614756751758831E-3</v>
      </c>
    </row>
    <row r="107" spans="1:12" x14ac:dyDescent="0.25">
      <c r="A107" s="42">
        <v>42644</v>
      </c>
      <c r="B107" s="45">
        <v>7178.3706537659209</v>
      </c>
      <c r="C107" s="45">
        <v>8312.6860556605752</v>
      </c>
      <c r="D107" s="45">
        <v>6558.8089029831808</v>
      </c>
      <c r="E107" s="45">
        <v>6929.9190004708271</v>
      </c>
      <c r="F107" s="45">
        <v>8218.2118888791138</v>
      </c>
      <c r="G107" s="45">
        <v>27.642820720174051</v>
      </c>
      <c r="H107" s="45">
        <v>35.688176892243867</v>
      </c>
      <c r="I107" s="45">
        <v>25.817760974999342</v>
      </c>
      <c r="J107" s="45">
        <v>23.873725803787721</v>
      </c>
      <c r="K107" s="45">
        <v>26.66741567669861</v>
      </c>
      <c r="L107" s="40">
        <f t="shared" si="1"/>
        <v>3.8508488978166735E-3</v>
      </c>
    </row>
    <row r="108" spans="1:12" x14ac:dyDescent="0.25">
      <c r="A108" s="42">
        <v>42675</v>
      </c>
      <c r="B108" s="45">
        <v>7183.3101792739926</v>
      </c>
      <c r="C108" s="45">
        <v>8317.97059546948</v>
      </c>
      <c r="D108" s="45">
        <v>6563.0818213770799</v>
      </c>
      <c r="E108" s="45">
        <v>6931.4000321630592</v>
      </c>
      <c r="F108" s="45">
        <v>8237.8302494311356</v>
      </c>
      <c r="G108" s="45">
        <v>27.61234711515889</v>
      </c>
      <c r="H108" s="45">
        <v>35.585553894052232</v>
      </c>
      <c r="I108" s="45">
        <v>25.784590248607639</v>
      </c>
      <c r="J108" s="45">
        <v>23.877637124918959</v>
      </c>
      <c r="K108" s="45">
        <v>26.739604155527939</v>
      </c>
      <c r="L108" s="40">
        <f t="shared" si="1"/>
        <v>3.8439586243719233E-3</v>
      </c>
    </row>
    <row r="109" spans="1:12" x14ac:dyDescent="0.25">
      <c r="A109" s="42">
        <v>42705</v>
      </c>
      <c r="B109" s="45">
        <v>7192.5607808861123</v>
      </c>
      <c r="C109" s="45">
        <v>8350.7578503798977</v>
      </c>
      <c r="D109" s="45">
        <v>6568.3839523568768</v>
      </c>
      <c r="E109" s="45">
        <v>6934.4185526469691</v>
      </c>
      <c r="F109" s="45">
        <v>8249.3308481862405</v>
      </c>
      <c r="G109" s="45">
        <v>27.606369246370839</v>
      </c>
      <c r="H109" s="45">
        <v>35.570958525362698</v>
      </c>
      <c r="I109" s="45">
        <v>25.760936911418259</v>
      </c>
      <c r="J109" s="45">
        <v>23.899010110733851</v>
      </c>
      <c r="K109" s="45">
        <v>26.72343845282575</v>
      </c>
      <c r="L109" s="40">
        <f t="shared" si="1"/>
        <v>3.8381836577222189E-3</v>
      </c>
    </row>
    <row r="110" spans="1:12" x14ac:dyDescent="0.25">
      <c r="A110" s="42">
        <v>42736</v>
      </c>
      <c r="B110" s="45">
        <v>7192.2549177073388</v>
      </c>
      <c r="C110" s="45">
        <v>8358.1104679695709</v>
      </c>
      <c r="D110" s="45">
        <v>6564.9084614238618</v>
      </c>
      <c r="E110" s="45">
        <v>6932.6793629673521</v>
      </c>
      <c r="F110" s="45">
        <v>8252.8177790320769</v>
      </c>
      <c r="G110" s="45">
        <v>27.653346992410601</v>
      </c>
      <c r="H110" s="45">
        <v>35.650075351187162</v>
      </c>
      <c r="I110" s="45">
        <v>25.792765544509621</v>
      </c>
      <c r="J110" s="45">
        <v>23.944760446663469</v>
      </c>
      <c r="K110" s="45">
        <v>26.743319595705621</v>
      </c>
      <c r="L110" s="40">
        <f t="shared" si="1"/>
        <v>3.844878596325616E-3</v>
      </c>
    </row>
    <row r="111" spans="1:12" x14ac:dyDescent="0.25">
      <c r="A111" s="42">
        <v>42767</v>
      </c>
      <c r="B111" s="45">
        <v>7201.9540863506336</v>
      </c>
      <c r="C111" s="45">
        <v>8383.6328213322176</v>
      </c>
      <c r="D111" s="45">
        <v>6570.6953016079206</v>
      </c>
      <c r="E111" s="45">
        <v>6941.3872537021734</v>
      </c>
      <c r="F111" s="45">
        <v>8258.5340592700923</v>
      </c>
      <c r="G111" s="45">
        <v>27.694989324678939</v>
      </c>
      <c r="H111" s="45">
        <v>35.747896412848966</v>
      </c>
      <c r="I111" s="45">
        <v>25.807398095454591</v>
      </c>
      <c r="J111" s="45">
        <v>23.988546783169848</v>
      </c>
      <c r="K111" s="45">
        <v>26.7197768151246</v>
      </c>
      <c r="L111" s="40">
        <f t="shared" si="1"/>
        <v>3.8454826277172943E-3</v>
      </c>
    </row>
    <row r="112" spans="1:12" x14ac:dyDescent="0.25">
      <c r="A112" s="42">
        <v>42795</v>
      </c>
      <c r="B112" s="45">
        <v>7199.147196525214</v>
      </c>
      <c r="C112" s="45">
        <v>8367.0760376161143</v>
      </c>
      <c r="D112" s="45">
        <v>6568.6525562406723</v>
      </c>
      <c r="E112" s="45">
        <v>6944.0220042378014</v>
      </c>
      <c r="F112" s="45">
        <v>8265.0355368616565</v>
      </c>
      <c r="G112" s="45">
        <v>27.73607031638705</v>
      </c>
      <c r="H112" s="45">
        <v>35.857580251615651</v>
      </c>
      <c r="I112" s="45">
        <v>25.824912992081391</v>
      </c>
      <c r="J112" s="45">
        <v>24.015054066601209</v>
      </c>
      <c r="K112" s="45">
        <v>26.735469005913611</v>
      </c>
      <c r="L112" s="40">
        <f t="shared" si="1"/>
        <v>3.8526883197740861E-3</v>
      </c>
    </row>
    <row r="113" spans="1:12" x14ac:dyDescent="0.25">
      <c r="A113" s="42">
        <v>42826</v>
      </c>
      <c r="B113" s="45">
        <v>7198.4386779891875</v>
      </c>
      <c r="C113" s="45">
        <v>8355.7989259694896</v>
      </c>
      <c r="D113" s="45">
        <v>6565.2916241628509</v>
      </c>
      <c r="E113" s="45">
        <v>6950.5429967184909</v>
      </c>
      <c r="F113" s="45">
        <v>8278.389723986742</v>
      </c>
      <c r="G113" s="45">
        <v>27.76036902775536</v>
      </c>
      <c r="H113" s="45">
        <v>35.966914881894702</v>
      </c>
      <c r="I113" s="45">
        <v>25.853579240355231</v>
      </c>
      <c r="J113" s="45">
        <v>23.990984693497651</v>
      </c>
      <c r="K113" s="45">
        <v>26.677243682745519</v>
      </c>
      <c r="L113" s="40">
        <f t="shared" si="1"/>
        <v>3.8564430801694268E-3</v>
      </c>
    </row>
    <row r="114" spans="1:12" x14ac:dyDescent="0.25">
      <c r="A114" s="42">
        <v>42856</v>
      </c>
      <c r="B114" s="45">
        <v>7187.0610832272423</v>
      </c>
      <c r="C114" s="45">
        <v>8326.5935732506805</v>
      </c>
      <c r="D114" s="45">
        <v>6551.9635280143066</v>
      </c>
      <c r="E114" s="45">
        <v>6947.4613317658223</v>
      </c>
      <c r="F114" s="45">
        <v>8288.4879553498376</v>
      </c>
      <c r="G114" s="45">
        <v>27.76978568396979</v>
      </c>
      <c r="H114" s="45">
        <v>35.992294049033227</v>
      </c>
      <c r="I114" s="45">
        <v>25.887587772357431</v>
      </c>
      <c r="J114" s="45">
        <v>23.973062532762128</v>
      </c>
      <c r="K114" s="45">
        <v>26.63271120846057</v>
      </c>
      <c r="L114" s="40">
        <f t="shared" si="1"/>
        <v>3.8638583090350172E-3</v>
      </c>
    </row>
    <row r="115" spans="1:12" x14ac:dyDescent="0.25">
      <c r="A115" s="42">
        <v>42887</v>
      </c>
      <c r="B115" s="45">
        <v>7176.008299793486</v>
      </c>
      <c r="C115" s="45">
        <v>8295.655828210085</v>
      </c>
      <c r="D115" s="45">
        <v>6542.2387958760664</v>
      </c>
      <c r="E115" s="45">
        <v>6944.8411037760116</v>
      </c>
      <c r="F115" s="45">
        <v>8302.4135457221873</v>
      </c>
      <c r="G115" s="45">
        <v>27.737466569485751</v>
      </c>
      <c r="H115" s="45">
        <v>35.928680170404547</v>
      </c>
      <c r="I115" s="45">
        <v>25.870740838436308</v>
      </c>
      <c r="J115" s="45">
        <v>23.956386217010031</v>
      </c>
      <c r="K115" s="45">
        <v>26.5587725277096</v>
      </c>
      <c r="L115" s="40">
        <f t="shared" si="1"/>
        <v>3.8653058093987979E-3</v>
      </c>
    </row>
    <row r="116" spans="1:12" x14ac:dyDescent="0.25">
      <c r="A116" s="42">
        <v>42917</v>
      </c>
      <c r="B116" s="45">
        <v>7165.4006165933424</v>
      </c>
      <c r="C116" s="45">
        <v>8260.5947404969156</v>
      </c>
      <c r="D116" s="45">
        <v>6535.4543977535022</v>
      </c>
      <c r="E116" s="45">
        <v>6943.1400875041036</v>
      </c>
      <c r="F116" s="45">
        <v>8308.1759859788672</v>
      </c>
      <c r="G116" s="45">
        <v>27.678000995864029</v>
      </c>
      <c r="H116" s="45">
        <v>35.672412572052743</v>
      </c>
      <c r="I116" s="45">
        <v>25.838044105249651</v>
      </c>
      <c r="J116" s="45">
        <v>23.974666045204621</v>
      </c>
      <c r="K116" s="45">
        <v>26.657226930178108</v>
      </c>
      <c r="L116" s="40">
        <f t="shared" si="1"/>
        <v>3.8627290331497226E-3</v>
      </c>
    </row>
    <row r="117" spans="1:12" x14ac:dyDescent="0.25">
      <c r="A117" s="42">
        <v>42948</v>
      </c>
      <c r="B117" s="45">
        <v>7156.6143913840006</v>
      </c>
      <c r="C117" s="45">
        <v>8233.4536859123236</v>
      </c>
      <c r="D117" s="45">
        <v>6527.7679814549838</v>
      </c>
      <c r="E117" s="45">
        <v>6940.0466995761599</v>
      </c>
      <c r="F117" s="45">
        <v>8319.7907834042489</v>
      </c>
      <c r="G117" s="45">
        <v>27.585519155381139</v>
      </c>
      <c r="H117" s="45">
        <v>35.485052284560069</v>
      </c>
      <c r="I117" s="45">
        <v>25.724849102781558</v>
      </c>
      <c r="J117" s="45">
        <v>23.919764539943731</v>
      </c>
      <c r="K117" s="45">
        <v>26.827093327304581</v>
      </c>
      <c r="L117" s="40">
        <f t="shared" si="1"/>
        <v>3.8545487638109899E-3</v>
      </c>
    </row>
    <row r="118" spans="1:12" x14ac:dyDescent="0.25">
      <c r="A118" s="42">
        <v>42979</v>
      </c>
      <c r="B118" s="45">
        <v>7151.9342564189164</v>
      </c>
      <c r="C118" s="45">
        <v>8224.7692195021518</v>
      </c>
      <c r="D118" s="45">
        <v>6520.7919063588179</v>
      </c>
      <c r="E118" s="45">
        <v>6935.8446835106161</v>
      </c>
      <c r="F118" s="45">
        <v>8334.7932883429021</v>
      </c>
      <c r="G118" s="45">
        <v>27.50606973332193</v>
      </c>
      <c r="H118" s="45">
        <v>35.298926011447037</v>
      </c>
      <c r="I118" s="45">
        <v>25.657017250863891</v>
      </c>
      <c r="J118" s="45">
        <v>23.856139434693532</v>
      </c>
      <c r="K118" s="45">
        <v>26.959324199002921</v>
      </c>
      <c r="L118" s="40">
        <f t="shared" si="1"/>
        <v>3.8459623295103726E-3</v>
      </c>
    </row>
    <row r="119" spans="1:12" x14ac:dyDescent="0.25">
      <c r="A119" s="42">
        <v>43009</v>
      </c>
      <c r="B119" s="45">
        <v>7151.9812562000543</v>
      </c>
      <c r="C119" s="45">
        <v>8227.625004559126</v>
      </c>
      <c r="D119" s="45">
        <v>6519.0395880591932</v>
      </c>
      <c r="E119" s="45">
        <v>6932.9004707942158</v>
      </c>
      <c r="F119" s="45">
        <v>8350.0098684327149</v>
      </c>
      <c r="G119" s="45">
        <v>27.42908543337122</v>
      </c>
      <c r="H119" s="45">
        <v>35.249924008099192</v>
      </c>
      <c r="I119" s="45">
        <v>25.561196849798481</v>
      </c>
      <c r="J119" s="45">
        <v>23.773620233991871</v>
      </c>
      <c r="K119" s="45">
        <v>26.946156161082079</v>
      </c>
      <c r="L119" s="40">
        <f t="shared" si="1"/>
        <v>3.8351730032280132E-3</v>
      </c>
    </row>
    <row r="120" spans="1:12" x14ac:dyDescent="0.25">
      <c r="A120" s="42">
        <v>43040</v>
      </c>
      <c r="B120" s="45">
        <v>7153.7865587079832</v>
      </c>
      <c r="C120" s="45">
        <v>8232.7635253811586</v>
      </c>
      <c r="D120" s="45">
        <v>6522.891521477819</v>
      </c>
      <c r="E120" s="45">
        <v>6931.3046660552191</v>
      </c>
      <c r="F120" s="45">
        <v>8359.318230860059</v>
      </c>
      <c r="G120" s="45">
        <v>27.389877029277521</v>
      </c>
      <c r="H120" s="45">
        <v>35.180141887827901</v>
      </c>
      <c r="I120" s="45">
        <v>25.545221312865841</v>
      </c>
      <c r="J120" s="45">
        <v>23.770161077546788</v>
      </c>
      <c r="K120" s="45">
        <v>26.74538908002307</v>
      </c>
      <c r="L120" s="40">
        <f t="shared" si="1"/>
        <v>3.8287243831641934E-3</v>
      </c>
    </row>
    <row r="121" spans="1:12" x14ac:dyDescent="0.25">
      <c r="A121" s="42">
        <v>43070</v>
      </c>
      <c r="B121" s="45">
        <v>7154.3116457720871</v>
      </c>
      <c r="C121" s="45">
        <v>8228.8585672037152</v>
      </c>
      <c r="D121" s="45">
        <v>6524.8224473009168</v>
      </c>
      <c r="E121" s="45">
        <v>6932.3629937048199</v>
      </c>
      <c r="F121" s="45">
        <v>8365.0346952348118</v>
      </c>
      <c r="G121" s="45">
        <v>27.414878153157659</v>
      </c>
      <c r="H121" s="45">
        <v>35.238783420486797</v>
      </c>
      <c r="I121" s="45">
        <v>25.58057633684135</v>
      </c>
      <c r="J121" s="45">
        <v>23.77583118988877</v>
      </c>
      <c r="K121" s="45">
        <v>26.694314565851599</v>
      </c>
      <c r="L121" s="40">
        <f t="shared" si="1"/>
        <v>3.831937929256794E-3</v>
      </c>
    </row>
    <row r="122" spans="1:12" x14ac:dyDescent="0.25">
      <c r="A122" s="42">
        <v>43101</v>
      </c>
      <c r="B122" s="45">
        <v>7153.4296674148691</v>
      </c>
      <c r="C122" s="45">
        <v>8228.6096510001062</v>
      </c>
      <c r="D122" s="45">
        <v>6523.4771973464249</v>
      </c>
      <c r="E122" s="45">
        <v>6932.1773485158574</v>
      </c>
      <c r="F122" s="45">
        <v>8366.4219346001501</v>
      </c>
      <c r="G122" s="45">
        <v>27.510605705195719</v>
      </c>
      <c r="H122" s="45">
        <v>35.329556785838342</v>
      </c>
      <c r="I122" s="45">
        <v>25.68659544417876</v>
      </c>
      <c r="J122" s="45">
        <v>23.866422688623128</v>
      </c>
      <c r="K122" s="45">
        <v>26.739494027774558</v>
      </c>
      <c r="L122" s="40">
        <f t="shared" si="1"/>
        <v>3.8457924358313565E-3</v>
      </c>
    </row>
    <row r="123" spans="1:12" x14ac:dyDescent="0.25">
      <c r="A123" s="42">
        <v>43132</v>
      </c>
      <c r="B123" s="45">
        <v>7149.7890055218568</v>
      </c>
      <c r="C123" s="45">
        <v>8216.7467883533445</v>
      </c>
      <c r="D123" s="45">
        <v>6518.8807423353064</v>
      </c>
      <c r="E123" s="45">
        <v>6934.08015671256</v>
      </c>
      <c r="F123" s="45">
        <v>8364.9443602202336</v>
      </c>
      <c r="G123" s="45">
        <v>27.669486165688621</v>
      </c>
      <c r="H123" s="45">
        <v>35.60272187390666</v>
      </c>
      <c r="I123" s="45">
        <v>25.815638486921522</v>
      </c>
      <c r="J123" s="45">
        <v>23.953533257162519</v>
      </c>
      <c r="K123" s="45">
        <v>26.938994300683891</v>
      </c>
      <c r="L123" s="40">
        <f t="shared" si="1"/>
        <v>3.8699724067827999E-3</v>
      </c>
    </row>
    <row r="124" spans="1:12" x14ac:dyDescent="0.25">
      <c r="A124" s="42">
        <v>43160</v>
      </c>
      <c r="B124" s="45">
        <v>7148.5211272442693</v>
      </c>
      <c r="C124" s="45">
        <v>8208.4980516983014</v>
      </c>
      <c r="D124" s="45">
        <v>6516.3244086737577</v>
      </c>
      <c r="E124" s="45">
        <v>6941.0630085919138</v>
      </c>
      <c r="F124" s="45">
        <v>8364.3809836232285</v>
      </c>
      <c r="G124" s="45">
        <v>27.81845736474277</v>
      </c>
      <c r="H124" s="45">
        <v>35.831966984175843</v>
      </c>
      <c r="I124" s="45">
        <v>25.929040810993691</v>
      </c>
      <c r="J124" s="45">
        <v>24.080342045593969</v>
      </c>
      <c r="K124" s="45">
        <v>27.09982784656399</v>
      </c>
      <c r="L124" s="40">
        <f t="shared" si="1"/>
        <v>3.8914982371279208E-3</v>
      </c>
    </row>
    <row r="125" spans="1:12" x14ac:dyDescent="0.25">
      <c r="A125" s="42">
        <v>43191</v>
      </c>
      <c r="B125" s="45">
        <v>7147.9754035864553</v>
      </c>
      <c r="C125" s="45">
        <v>8203.985390458407</v>
      </c>
      <c r="D125" s="45">
        <v>6514.6498682401016</v>
      </c>
      <c r="E125" s="45">
        <v>6945.7788961345104</v>
      </c>
      <c r="F125" s="45">
        <v>8365.4522122665949</v>
      </c>
      <c r="G125" s="45">
        <v>27.89962150124833</v>
      </c>
      <c r="H125" s="45">
        <v>36.000782347971366</v>
      </c>
      <c r="I125" s="45">
        <v>25.990948999791129</v>
      </c>
      <c r="J125" s="45">
        <v>24.120213729502488</v>
      </c>
      <c r="K125" s="45">
        <v>27.136717748808358</v>
      </c>
      <c r="L125" s="40">
        <f t="shared" si="1"/>
        <v>3.9031501825327851E-3</v>
      </c>
    </row>
    <row r="126" spans="1:12" x14ac:dyDescent="0.25">
      <c r="A126" s="42">
        <v>43221</v>
      </c>
      <c r="B126" s="45">
        <v>7147.0341811105945</v>
      </c>
      <c r="C126" s="45">
        <v>8200.7323281361714</v>
      </c>
      <c r="D126" s="45">
        <v>6511.385111673646</v>
      </c>
      <c r="E126" s="45">
        <v>6947.875073504214</v>
      </c>
      <c r="F126" s="45">
        <v>8371.4719218817227</v>
      </c>
      <c r="G126" s="45">
        <v>27.936906244189579</v>
      </c>
      <c r="H126" s="45">
        <v>36.097135759942681</v>
      </c>
      <c r="I126" s="45">
        <v>26.01497289548967</v>
      </c>
      <c r="J126" s="45">
        <v>24.13532083080921</v>
      </c>
      <c r="K126" s="45">
        <v>27.12748421360649</v>
      </c>
      <c r="L126" s="40">
        <f t="shared" si="1"/>
        <v>3.9088810178109987E-3</v>
      </c>
    </row>
    <row r="127" spans="1:12" x14ac:dyDescent="0.25">
      <c r="A127" s="42">
        <v>43252</v>
      </c>
      <c r="B127" s="45">
        <v>7142.5769244299418</v>
      </c>
      <c r="C127" s="45">
        <v>8198.8622556208466</v>
      </c>
      <c r="D127" s="45">
        <v>6506.7945627804302</v>
      </c>
      <c r="E127" s="45">
        <v>6941.0791975294414</v>
      </c>
      <c r="F127" s="45">
        <v>8369.8673868993028</v>
      </c>
      <c r="G127" s="45">
        <v>27.944222024961761</v>
      </c>
      <c r="H127" s="45">
        <v>36.113773331137992</v>
      </c>
      <c r="I127" s="45">
        <v>26.055968957833791</v>
      </c>
      <c r="J127" s="45">
        <v>24.10493725170419</v>
      </c>
      <c r="K127" s="45">
        <v>27.058209176283611</v>
      </c>
      <c r="L127" s="40">
        <f t="shared" si="1"/>
        <v>3.9123445670404206E-3</v>
      </c>
    </row>
    <row r="128" spans="1:12" x14ac:dyDescent="0.25">
      <c r="A128" s="42">
        <v>43282</v>
      </c>
      <c r="B128" s="45">
        <v>7137.8245284233344</v>
      </c>
      <c r="C128" s="45">
        <v>8191.9171919225582</v>
      </c>
      <c r="D128" s="45">
        <v>6503.1085525296594</v>
      </c>
      <c r="E128" s="45">
        <v>6935.6705613074928</v>
      </c>
      <c r="F128" s="45">
        <v>8364.2178907058496</v>
      </c>
      <c r="G128" s="45">
        <v>27.960828636266189</v>
      </c>
      <c r="H128" s="45">
        <v>36.152844070132801</v>
      </c>
      <c r="I128" s="45">
        <v>26.118730461124681</v>
      </c>
      <c r="J128" s="45">
        <v>24.08332694853058</v>
      </c>
      <c r="K128" s="45">
        <v>26.925432978566921</v>
      </c>
      <c r="L128" s="40">
        <f t="shared" si="1"/>
        <v>3.9172759886326909E-3</v>
      </c>
    </row>
    <row r="129" spans="1:12" x14ac:dyDescent="0.25">
      <c r="A129" s="42">
        <v>43313</v>
      </c>
      <c r="B129" s="45">
        <v>7133.5212865514259</v>
      </c>
      <c r="C129" s="45">
        <v>8191.1346581546086</v>
      </c>
      <c r="D129" s="45">
        <v>6499.5670234403751</v>
      </c>
      <c r="E129" s="45">
        <v>6931.5334262832257</v>
      </c>
      <c r="F129" s="45">
        <v>8349.8293726541306</v>
      </c>
      <c r="G129" s="45">
        <v>27.981893207427682</v>
      </c>
      <c r="H129" s="45">
        <v>36.214712580637197</v>
      </c>
      <c r="I129" s="45">
        <v>26.178668554684691</v>
      </c>
      <c r="J129" s="45">
        <v>24.054806263770839</v>
      </c>
      <c r="K129" s="45">
        <v>26.795231430945709</v>
      </c>
      <c r="L129" s="40">
        <f t="shared" si="1"/>
        <v>3.9225919547168035E-3</v>
      </c>
    </row>
    <row r="130" spans="1:12" x14ac:dyDescent="0.25">
      <c r="A130" s="42">
        <v>43344</v>
      </c>
      <c r="B130" s="45">
        <v>7131.5811014517294</v>
      </c>
      <c r="C130" s="45">
        <v>8189.1667636057209</v>
      </c>
      <c r="D130" s="45">
        <v>6498.3134246752143</v>
      </c>
      <c r="E130" s="45">
        <v>6929.5596638749666</v>
      </c>
      <c r="F130" s="45">
        <v>8343.8565739056867</v>
      </c>
      <c r="G130" s="45">
        <v>27.978906746448519</v>
      </c>
      <c r="H130" s="45">
        <v>36.368206556644381</v>
      </c>
      <c r="I130" s="45">
        <v>26.18525333404499</v>
      </c>
      <c r="J130" s="45">
        <v>23.98603234813384</v>
      </c>
      <c r="K130" s="45">
        <v>26.48297135491875</v>
      </c>
      <c r="L130" s="40">
        <f t="shared" si="1"/>
        <v>3.9232403513931903E-3</v>
      </c>
    </row>
    <row r="131" spans="1:12" x14ac:dyDescent="0.25">
      <c r="A131" s="42">
        <v>43374</v>
      </c>
      <c r="B131" s="45">
        <v>7127.2064815061212</v>
      </c>
      <c r="C131" s="45">
        <v>8176.4155711773346</v>
      </c>
      <c r="D131" s="45">
        <v>6495.3666151791203</v>
      </c>
      <c r="E131" s="45">
        <v>6931.5545213216283</v>
      </c>
      <c r="F131" s="45">
        <v>8337.6858172725351</v>
      </c>
      <c r="G131" s="45">
        <v>27.968582987335541</v>
      </c>
      <c r="H131" s="45">
        <v>36.600782902189003</v>
      </c>
      <c r="I131" s="45">
        <v>26.125939629322229</v>
      </c>
      <c r="J131" s="45">
        <v>23.911978672116319</v>
      </c>
      <c r="K131" s="45">
        <v>26.24144046637943</v>
      </c>
      <c r="L131" s="40">
        <f t="shared" ref="L131:L194" si="2">G131/B131</f>
        <v>3.9241999035539684E-3</v>
      </c>
    </row>
    <row r="132" spans="1:12" x14ac:dyDescent="0.25">
      <c r="A132" s="42">
        <v>43405</v>
      </c>
      <c r="B132" s="45">
        <v>7131.3814363891534</v>
      </c>
      <c r="C132" s="45">
        <v>8168.4244879891521</v>
      </c>
      <c r="D132" s="45">
        <v>6499.1566139697634</v>
      </c>
      <c r="E132" s="45">
        <v>6944.6275872289143</v>
      </c>
      <c r="F132" s="45">
        <v>8350.6466885232694</v>
      </c>
      <c r="G132" s="45">
        <v>27.946879503718929</v>
      </c>
      <c r="H132" s="45">
        <v>36.685100698668343</v>
      </c>
      <c r="I132" s="45">
        <v>26.083010755260759</v>
      </c>
      <c r="J132" s="45">
        <v>23.88695853031734</v>
      </c>
      <c r="K132" s="45">
        <v>26.032156573685331</v>
      </c>
      <c r="L132" s="40">
        <f t="shared" si="2"/>
        <v>3.9188591653666095E-3</v>
      </c>
    </row>
    <row r="133" spans="1:12" x14ac:dyDescent="0.25">
      <c r="A133" s="42">
        <v>43435</v>
      </c>
      <c r="B133" s="45">
        <v>7139.4501695102044</v>
      </c>
      <c r="C133" s="45">
        <v>8172.5263445370083</v>
      </c>
      <c r="D133" s="45">
        <v>6507.3920784973016</v>
      </c>
      <c r="E133" s="45">
        <v>6958.3312104654997</v>
      </c>
      <c r="F133" s="45">
        <v>8357.8430723624424</v>
      </c>
      <c r="G133" s="45">
        <v>28.053052873896959</v>
      </c>
      <c r="H133" s="45">
        <v>36.918719496974091</v>
      </c>
      <c r="I133" s="45">
        <v>26.119198500931191</v>
      </c>
      <c r="J133" s="45">
        <v>23.991152971995319</v>
      </c>
      <c r="K133" s="45">
        <v>26.142472938985641</v>
      </c>
      <c r="L133" s="40">
        <f t="shared" si="2"/>
        <v>3.9293015859541347E-3</v>
      </c>
    </row>
    <row r="134" spans="1:12" x14ac:dyDescent="0.25">
      <c r="A134" s="42">
        <v>43466</v>
      </c>
      <c r="B134" s="45">
        <v>7148.9613949827499</v>
      </c>
      <c r="C134" s="45">
        <v>8179.8846870439338</v>
      </c>
      <c r="D134" s="45">
        <v>6517.977085493575</v>
      </c>
      <c r="E134" s="45">
        <v>6966.8470348598466</v>
      </c>
      <c r="F134" s="45">
        <v>8368.2910493903055</v>
      </c>
      <c r="G134" s="45">
        <v>28.168591410222291</v>
      </c>
      <c r="H134" s="45">
        <v>37.136079633903591</v>
      </c>
      <c r="I134" s="45">
        <v>26.20481041443507</v>
      </c>
      <c r="J134" s="45">
        <v>24.06715197345731</v>
      </c>
      <c r="K134" s="45">
        <v>26.24912930256264</v>
      </c>
      <c r="L134" s="40">
        <f t="shared" si="2"/>
        <v>3.9402354907093831E-3</v>
      </c>
    </row>
    <row r="135" spans="1:12" x14ac:dyDescent="0.25">
      <c r="A135" s="42">
        <v>43497</v>
      </c>
      <c r="B135" s="45">
        <v>7154.6271551488644</v>
      </c>
      <c r="C135" s="45">
        <v>8191.3684675190743</v>
      </c>
      <c r="D135" s="45">
        <v>6527.7773781268716</v>
      </c>
      <c r="E135" s="45">
        <v>6963.7363621550212</v>
      </c>
      <c r="F135" s="45">
        <v>8365.3177123514033</v>
      </c>
      <c r="G135" s="45">
        <v>28.35223177200481</v>
      </c>
      <c r="H135" s="45">
        <v>37.547687611156903</v>
      </c>
      <c r="I135" s="45">
        <v>26.336154681688889</v>
      </c>
      <c r="J135" s="45">
        <v>24.17275379408148</v>
      </c>
      <c r="K135" s="45">
        <v>26.32549476118621</v>
      </c>
      <c r="L135" s="40">
        <f t="shared" si="2"/>
        <v>3.9627825681455642E-3</v>
      </c>
    </row>
    <row r="136" spans="1:12" x14ac:dyDescent="0.25">
      <c r="A136" s="42">
        <v>43525</v>
      </c>
      <c r="B136" s="45">
        <v>7156.3252071992183</v>
      </c>
      <c r="C136" s="45">
        <v>8190.2111525430464</v>
      </c>
      <c r="D136" s="45">
        <v>6533.0646095002321</v>
      </c>
      <c r="E136" s="45">
        <v>6963.237148083429</v>
      </c>
      <c r="F136" s="45">
        <v>8359.7848982351843</v>
      </c>
      <c r="G136" s="45">
        <v>28.524646724757201</v>
      </c>
      <c r="H136" s="45">
        <v>37.761295994202079</v>
      </c>
      <c r="I136" s="45">
        <v>26.5254775004991</v>
      </c>
      <c r="J136" s="45">
        <v>24.32064591430515</v>
      </c>
      <c r="K136" s="45">
        <v>26.38167131274913</v>
      </c>
      <c r="L136" s="40">
        <f t="shared" si="2"/>
        <v>3.9859349455026978E-3</v>
      </c>
    </row>
    <row r="137" spans="1:12" x14ac:dyDescent="0.25">
      <c r="A137" s="42">
        <v>43556</v>
      </c>
      <c r="B137" s="45">
        <v>7166.6112491500244</v>
      </c>
      <c r="C137" s="45">
        <v>8208.2336687413444</v>
      </c>
      <c r="D137" s="45">
        <v>6549.1015870430138</v>
      </c>
      <c r="E137" s="45">
        <v>6965.4966926228099</v>
      </c>
      <c r="F137" s="45">
        <v>8348.9040137763095</v>
      </c>
      <c r="G137" s="45">
        <v>28.75464341303142</v>
      </c>
      <c r="H137" s="45">
        <v>38.005532742760273</v>
      </c>
      <c r="I137" s="45">
        <v>26.799284696279219</v>
      </c>
      <c r="J137" s="45">
        <v>24.51784078801056</v>
      </c>
      <c r="K137" s="45">
        <v>26.48859548111</v>
      </c>
      <c r="L137" s="40">
        <f t="shared" si="2"/>
        <v>4.0123068509460152E-3</v>
      </c>
    </row>
    <row r="138" spans="1:12" x14ac:dyDescent="0.25">
      <c r="A138" s="42">
        <v>43586</v>
      </c>
      <c r="B138" s="45">
        <v>7162.37458066008</v>
      </c>
      <c r="C138" s="45">
        <v>8212.953233669321</v>
      </c>
      <c r="D138" s="45">
        <v>6546.3849228111076</v>
      </c>
      <c r="E138" s="45">
        <v>6958.6145086600682</v>
      </c>
      <c r="F138" s="45">
        <v>8320.5050826055867</v>
      </c>
      <c r="G138" s="45">
        <v>28.915351368293809</v>
      </c>
      <c r="H138" s="45">
        <v>38.140586885722847</v>
      </c>
      <c r="I138" s="45">
        <v>26.952357691788841</v>
      </c>
      <c r="J138" s="45">
        <v>24.714837519687912</v>
      </c>
      <c r="K138" s="45">
        <v>26.628219192567819</v>
      </c>
      <c r="L138" s="40">
        <f t="shared" si="2"/>
        <v>4.0371180036256902E-3</v>
      </c>
    </row>
    <row r="139" spans="1:12" x14ac:dyDescent="0.25">
      <c r="A139" s="42">
        <v>43617</v>
      </c>
      <c r="B139" s="45">
        <v>7160.2603079690016</v>
      </c>
      <c r="C139" s="45">
        <v>8219.3403967905469</v>
      </c>
      <c r="D139" s="45">
        <v>6544.735308543005</v>
      </c>
      <c r="E139" s="45">
        <v>6950.910623693494</v>
      </c>
      <c r="F139" s="45">
        <v>8304.8574205005825</v>
      </c>
      <c r="G139" s="45">
        <v>29.020601074499901</v>
      </c>
      <c r="H139" s="45">
        <v>38.297999414105242</v>
      </c>
      <c r="I139" s="45">
        <v>26.994267604519731</v>
      </c>
      <c r="J139" s="45">
        <v>24.83340733855562</v>
      </c>
      <c r="K139" s="45">
        <v>26.865185522675919</v>
      </c>
      <c r="L139" s="40">
        <f t="shared" si="2"/>
        <v>4.0530092240084435E-3</v>
      </c>
    </row>
    <row r="140" spans="1:12" x14ac:dyDescent="0.25">
      <c r="A140" s="42">
        <v>43647</v>
      </c>
      <c r="B140" s="45">
        <v>7157.8415040026712</v>
      </c>
      <c r="C140" s="45">
        <v>8216.0710070580553</v>
      </c>
      <c r="D140" s="45">
        <v>6544.0886537927336</v>
      </c>
      <c r="E140" s="45">
        <v>6944.5609186946067</v>
      </c>
      <c r="F140" s="45">
        <v>8303.2393053868382</v>
      </c>
      <c r="G140" s="45">
        <v>29.044424482667189</v>
      </c>
      <c r="H140" s="45">
        <v>38.320287363717803</v>
      </c>
      <c r="I140" s="45">
        <v>26.9767028416099</v>
      </c>
      <c r="J140" s="45">
        <v>24.889410313865849</v>
      </c>
      <c r="K140" s="45">
        <v>27.03636249157659</v>
      </c>
      <c r="L140" s="40">
        <f t="shared" si="2"/>
        <v>4.0577071267120851E-3</v>
      </c>
    </row>
    <row r="141" spans="1:12" x14ac:dyDescent="0.25">
      <c r="A141" s="42">
        <v>43678</v>
      </c>
      <c r="B141" s="45">
        <v>7161.9921907937614</v>
      </c>
      <c r="C141" s="45">
        <v>8216.1019132777838</v>
      </c>
      <c r="D141" s="45">
        <v>6547.5340850529938</v>
      </c>
      <c r="E141" s="45">
        <v>6946.6338745684889</v>
      </c>
      <c r="F141" s="45">
        <v>8323.0132255921708</v>
      </c>
      <c r="G141" s="45">
        <v>29.06556760105671</v>
      </c>
      <c r="H141" s="45">
        <v>38.311982946499711</v>
      </c>
      <c r="I141" s="45">
        <v>26.988349880797379</v>
      </c>
      <c r="J141" s="45">
        <v>24.946253969161472</v>
      </c>
      <c r="K141" s="45">
        <v>27.110204384952549</v>
      </c>
      <c r="L141" s="40">
        <f t="shared" si="2"/>
        <v>4.0583076365844767E-3</v>
      </c>
    </row>
    <row r="142" spans="1:12" x14ac:dyDescent="0.25">
      <c r="A142" s="42">
        <v>43709</v>
      </c>
      <c r="B142" s="45">
        <v>7151.4340521454733</v>
      </c>
      <c r="C142" s="45">
        <v>8194.860893048759</v>
      </c>
      <c r="D142" s="45">
        <v>6537.8264854290001</v>
      </c>
      <c r="E142" s="45">
        <v>6945.6301419826423</v>
      </c>
      <c r="F142" s="45">
        <v>8306.9505472720848</v>
      </c>
      <c r="G142" s="45">
        <v>29.12933077547649</v>
      </c>
      <c r="H142" s="45">
        <v>38.386694121019048</v>
      </c>
      <c r="I142" s="45">
        <v>27.062287375043539</v>
      </c>
      <c r="J142" s="45">
        <v>24.99802147652326</v>
      </c>
      <c r="K142" s="45">
        <v>27.090654538372149</v>
      </c>
      <c r="L142" s="40">
        <f t="shared" si="2"/>
        <v>4.0732153247973408E-3</v>
      </c>
    </row>
    <row r="143" spans="1:12" x14ac:dyDescent="0.25">
      <c r="A143" s="42">
        <v>43739</v>
      </c>
      <c r="B143" s="45">
        <v>7141.0859270773108</v>
      </c>
      <c r="C143" s="45">
        <v>8167.2627874466007</v>
      </c>
      <c r="D143" s="45">
        <v>6530.6547655863505</v>
      </c>
      <c r="E143" s="45">
        <v>6943.7927218253899</v>
      </c>
      <c r="F143" s="45">
        <v>8294.5983218260099</v>
      </c>
      <c r="G143" s="45">
        <v>29.24971937993735</v>
      </c>
      <c r="H143" s="45">
        <v>38.651880315818687</v>
      </c>
      <c r="I143" s="45">
        <v>27.171998484669501</v>
      </c>
      <c r="J143" s="45">
        <v>25.05684565332551</v>
      </c>
      <c r="K143" s="45">
        <v>27.03132893174929</v>
      </c>
      <c r="L143" s="40">
        <f t="shared" si="2"/>
        <v>4.0959763933142608E-3</v>
      </c>
    </row>
    <row r="144" spans="1:12" x14ac:dyDescent="0.25">
      <c r="A144" s="42">
        <v>43770</v>
      </c>
      <c r="B144" s="45">
        <v>7141.2049121238497</v>
      </c>
      <c r="C144" s="45">
        <v>8166.7984592521398</v>
      </c>
      <c r="D144" s="45">
        <v>6531.7090862533742</v>
      </c>
      <c r="E144" s="45">
        <v>6945.248639432476</v>
      </c>
      <c r="F144" s="45">
        <v>8286.6059689584017</v>
      </c>
      <c r="G144" s="45">
        <v>29.353804167205549</v>
      </c>
      <c r="H144" s="45">
        <v>38.723663985586597</v>
      </c>
      <c r="I144" s="45">
        <v>27.278643930977431</v>
      </c>
      <c r="J144" s="45">
        <v>25.165959222556989</v>
      </c>
      <c r="K144" s="45">
        <v>27.20983174340375</v>
      </c>
      <c r="L144" s="40">
        <f t="shared" si="2"/>
        <v>4.1104833887864872E-3</v>
      </c>
    </row>
    <row r="145" spans="1:12" x14ac:dyDescent="0.25">
      <c r="A145" s="42">
        <v>43800</v>
      </c>
      <c r="B145" s="45">
        <v>7139.5427719916643</v>
      </c>
      <c r="C145" s="45">
        <v>8167.7837990022363</v>
      </c>
      <c r="D145" s="45">
        <v>6532.6555866370054</v>
      </c>
      <c r="E145" s="45">
        <v>6939.3162442142157</v>
      </c>
      <c r="F145" s="45">
        <v>8284.645623246226</v>
      </c>
      <c r="G145" s="45">
        <v>29.435352574007538</v>
      </c>
      <c r="H145" s="45">
        <v>38.692798146063929</v>
      </c>
      <c r="I145" s="45">
        <v>27.398102139712972</v>
      </c>
      <c r="J145" s="45">
        <v>25.243692721346189</v>
      </c>
      <c r="K145" s="45">
        <v>27.453101734919841</v>
      </c>
      <c r="L145" s="40">
        <f t="shared" si="2"/>
        <v>4.1228624176721865E-3</v>
      </c>
    </row>
    <row r="146" spans="1:12" x14ac:dyDescent="0.25">
      <c r="A146" s="42">
        <v>43831</v>
      </c>
      <c r="B146" s="45">
        <v>7150.7149711640159</v>
      </c>
      <c r="C146" s="45">
        <v>8184.0098727401446</v>
      </c>
      <c r="D146" s="45">
        <v>6544.6820359931507</v>
      </c>
      <c r="E146" s="45">
        <v>6944.2815296034978</v>
      </c>
      <c r="F146" s="45">
        <v>8301.7830867634693</v>
      </c>
      <c r="G146" s="45">
        <v>29.548526539193301</v>
      </c>
      <c r="H146" s="45">
        <v>38.727316303069628</v>
      </c>
      <c r="I146" s="45">
        <v>27.539766274890969</v>
      </c>
      <c r="J146" s="45">
        <v>25.388893517007261</v>
      </c>
      <c r="K146" s="45">
        <v>27.567550307382199</v>
      </c>
      <c r="L146" s="40">
        <f t="shared" si="2"/>
        <v>4.132247846313373E-3</v>
      </c>
    </row>
    <row r="147" spans="1:12" x14ac:dyDescent="0.25">
      <c r="A147" s="42">
        <v>43862</v>
      </c>
      <c r="B147" s="45">
        <v>7161.4935832197798</v>
      </c>
      <c r="C147" s="45">
        <v>8199.7477853914734</v>
      </c>
      <c r="D147" s="45">
        <v>6557.1766539095797</v>
      </c>
      <c r="E147" s="45">
        <v>6947.6764957454461</v>
      </c>
      <c r="F147" s="45">
        <v>8317.8867427606074</v>
      </c>
      <c r="G147" s="45">
        <v>29.699117981544461</v>
      </c>
      <c r="H147" s="45">
        <v>38.823382985430257</v>
      </c>
      <c r="I147" s="45">
        <v>27.70980128417721</v>
      </c>
      <c r="J147" s="45">
        <v>25.543656409360509</v>
      </c>
      <c r="K147" s="45">
        <v>27.795506118523999</v>
      </c>
      <c r="L147" s="40">
        <f t="shared" si="2"/>
        <v>4.1470564256502274E-3</v>
      </c>
    </row>
    <row r="148" spans="1:12" x14ac:dyDescent="0.25">
      <c r="A148" s="42">
        <v>43891</v>
      </c>
      <c r="B148" s="45">
        <v>7174.4926816604147</v>
      </c>
      <c r="C148" s="45">
        <v>8226.731761163579</v>
      </c>
      <c r="D148" s="45">
        <v>6567.8072799508418</v>
      </c>
      <c r="E148" s="45">
        <v>6954.0473067042294</v>
      </c>
      <c r="F148" s="45">
        <v>8329.077538138532</v>
      </c>
      <c r="G148" s="45">
        <v>29.992114254383161</v>
      </c>
      <c r="H148" s="45">
        <v>39.281169701539852</v>
      </c>
      <c r="I148" s="45">
        <v>27.945628765987919</v>
      </c>
      <c r="J148" s="45">
        <v>25.753192397819621</v>
      </c>
      <c r="K148" s="45">
        <v>28.16740497520302</v>
      </c>
      <c r="L148" s="40">
        <f t="shared" si="2"/>
        <v>4.1803811900247134E-3</v>
      </c>
    </row>
    <row r="149" spans="1:12" x14ac:dyDescent="0.25">
      <c r="A149" s="42">
        <v>43922</v>
      </c>
      <c r="B149" s="45">
        <v>7188.7267260074759</v>
      </c>
      <c r="C149" s="45">
        <v>8255.2467300121971</v>
      </c>
      <c r="D149" s="45">
        <v>6578.9618359503729</v>
      </c>
      <c r="E149" s="45">
        <v>6963.0461438078346</v>
      </c>
      <c r="F149" s="45">
        <v>8338.067931681273</v>
      </c>
      <c r="G149" s="45">
        <v>30.275749575100981</v>
      </c>
      <c r="H149" s="45">
        <v>39.726349960410083</v>
      </c>
      <c r="I149" s="45">
        <v>28.190862676728059</v>
      </c>
      <c r="J149" s="45">
        <v>25.94450746224317</v>
      </c>
      <c r="K149" s="45">
        <v>28.454811569912771</v>
      </c>
      <c r="L149" s="40">
        <f t="shared" si="2"/>
        <v>4.2115593941787982E-3</v>
      </c>
    </row>
    <row r="150" spans="1:12" x14ac:dyDescent="0.25">
      <c r="A150" s="42">
        <v>43952</v>
      </c>
      <c r="B150" s="45">
        <v>7205.2482507602772</v>
      </c>
      <c r="C150" s="45">
        <v>8285.9526691593092</v>
      </c>
      <c r="D150" s="45">
        <v>6592.3568680664521</v>
      </c>
      <c r="E150" s="45">
        <v>6974.8766338114738</v>
      </c>
      <c r="F150" s="45">
        <v>8344.5276550528997</v>
      </c>
      <c r="G150" s="45">
        <v>30.40374319942098</v>
      </c>
      <c r="H150" s="45">
        <v>39.941467735546503</v>
      </c>
      <c r="I150" s="45">
        <v>28.288651567467209</v>
      </c>
      <c r="J150" s="45">
        <v>26.064167150525751</v>
      </c>
      <c r="K150" s="45">
        <v>28.468499092752651</v>
      </c>
      <c r="L150" s="40">
        <f t="shared" si="2"/>
        <v>4.2196662961908171E-3</v>
      </c>
    </row>
    <row r="151" spans="1:12" x14ac:dyDescent="0.25">
      <c r="A151" s="42">
        <v>43983</v>
      </c>
      <c r="B151" s="45">
        <v>7218.5514656583</v>
      </c>
      <c r="C151" s="45">
        <v>8298.6136371670073</v>
      </c>
      <c r="D151" s="45">
        <v>6605.1742850641158</v>
      </c>
      <c r="E151" s="45">
        <v>6985.6832226755196</v>
      </c>
      <c r="F151" s="45">
        <v>8364.1405835123696</v>
      </c>
      <c r="G151" s="45">
        <v>30.363066094133352</v>
      </c>
      <c r="H151" s="45">
        <v>39.812492621133522</v>
      </c>
      <c r="I151" s="45">
        <v>28.228173306843331</v>
      </c>
      <c r="J151" s="45">
        <v>26.101603899122271</v>
      </c>
      <c r="K151" s="45">
        <v>28.47262273756057</v>
      </c>
      <c r="L151" s="40">
        <f t="shared" si="2"/>
        <v>4.2062547089375601E-3</v>
      </c>
    </row>
    <row r="152" spans="1:12" x14ac:dyDescent="0.25">
      <c r="A152" s="42">
        <v>44013</v>
      </c>
      <c r="B152" s="45">
        <v>7238.9436665311696</v>
      </c>
      <c r="C152" s="45">
        <v>8322.0133185435843</v>
      </c>
      <c r="D152" s="45">
        <v>6625.4789197632108</v>
      </c>
      <c r="E152" s="45">
        <v>7002.7728981015907</v>
      </c>
      <c r="F152" s="45">
        <v>8392.6351475594456</v>
      </c>
      <c r="G152" s="45">
        <v>30.242455869139039</v>
      </c>
      <c r="H152" s="45">
        <v>39.568114164937079</v>
      </c>
      <c r="I152" s="45">
        <v>28.075447939617689</v>
      </c>
      <c r="J152" s="45">
        <v>26.045042453236292</v>
      </c>
      <c r="K152" s="45">
        <v>28.646121513640601</v>
      </c>
      <c r="L152" s="40">
        <f t="shared" si="2"/>
        <v>4.1777443315332398E-3</v>
      </c>
    </row>
    <row r="153" spans="1:12" x14ac:dyDescent="0.25">
      <c r="A153" s="42">
        <v>44044</v>
      </c>
      <c r="B153" s="45">
        <v>7265.6749769414091</v>
      </c>
      <c r="C153" s="45">
        <v>8346.7822392075905</v>
      </c>
      <c r="D153" s="45">
        <v>6649.1664549719362</v>
      </c>
      <c r="E153" s="45">
        <v>7032.6151682631726</v>
      </c>
      <c r="F153" s="45">
        <v>8431.8627989094384</v>
      </c>
      <c r="G153" s="45">
        <v>30.156427478002549</v>
      </c>
      <c r="H153" s="45">
        <v>39.368639974557738</v>
      </c>
      <c r="I153" s="45">
        <v>27.95889686820302</v>
      </c>
      <c r="J153" s="45">
        <v>26.017163828012659</v>
      </c>
      <c r="K153" s="45">
        <v>28.866896821306209</v>
      </c>
      <c r="L153" s="40">
        <f t="shared" si="2"/>
        <v>4.1505335118496222E-3</v>
      </c>
    </row>
    <row r="154" spans="1:12" x14ac:dyDescent="0.25">
      <c r="A154" s="42">
        <v>44075</v>
      </c>
      <c r="B154" s="45">
        <v>7304.4273776449854</v>
      </c>
      <c r="C154" s="45">
        <v>8384.230656841366</v>
      </c>
      <c r="D154" s="45">
        <v>6684.1043452413742</v>
      </c>
      <c r="E154" s="45">
        <v>7075.6266405168708</v>
      </c>
      <c r="F154" s="45">
        <v>8490.0446259869386</v>
      </c>
      <c r="G154" s="45">
        <v>30.062924352962909</v>
      </c>
      <c r="H154" s="45">
        <v>39.139728165467368</v>
      </c>
      <c r="I154" s="45">
        <v>27.873857509534371</v>
      </c>
      <c r="J154" s="45">
        <v>25.951683718768841</v>
      </c>
      <c r="K154" s="45">
        <v>29.094606967918871</v>
      </c>
      <c r="L154" s="40">
        <f t="shared" si="2"/>
        <v>4.1157126765295421E-3</v>
      </c>
    </row>
    <row r="155" spans="1:12" x14ac:dyDescent="0.25">
      <c r="A155" s="42">
        <v>44105</v>
      </c>
      <c r="B155" s="45">
        <v>7334.92084351635</v>
      </c>
      <c r="C155" s="45">
        <v>8398.1661187557929</v>
      </c>
      <c r="D155" s="45">
        <v>6714.5145189702398</v>
      </c>
      <c r="E155" s="45">
        <v>7109.5289369906359</v>
      </c>
      <c r="F155" s="45">
        <v>8554.8420877827375</v>
      </c>
      <c r="G155" s="45">
        <v>30.026962757939518</v>
      </c>
      <c r="H155" s="45">
        <v>38.953778355926246</v>
      </c>
      <c r="I155" s="45">
        <v>27.8581256736522</v>
      </c>
      <c r="J155" s="45">
        <v>25.97917702117438</v>
      </c>
      <c r="K155" s="45">
        <v>29.18974026621591</v>
      </c>
      <c r="L155" s="40">
        <f t="shared" si="2"/>
        <v>4.0936996320119299E-3</v>
      </c>
    </row>
    <row r="156" spans="1:12" x14ac:dyDescent="0.25">
      <c r="A156" s="42">
        <v>44136</v>
      </c>
      <c r="B156" s="45">
        <v>7367.5745795026814</v>
      </c>
      <c r="C156" s="45">
        <v>8417.8803052824023</v>
      </c>
      <c r="D156" s="45">
        <v>6747.606762284031</v>
      </c>
      <c r="E156" s="45">
        <v>7143.8985918999824</v>
      </c>
      <c r="F156" s="45">
        <v>8621.2578513400276</v>
      </c>
      <c r="G156" s="45">
        <v>30.035971774955961</v>
      </c>
      <c r="H156" s="45">
        <v>38.895624293303641</v>
      </c>
      <c r="I156" s="45">
        <v>27.861013649261459</v>
      </c>
      <c r="J156" s="45">
        <v>26.005066293433259</v>
      </c>
      <c r="K156" s="45">
        <v>29.414179670681921</v>
      </c>
      <c r="L156" s="40">
        <f t="shared" si="2"/>
        <v>4.0767787893887077E-3</v>
      </c>
    </row>
    <row r="157" spans="1:12" x14ac:dyDescent="0.25">
      <c r="A157" s="42">
        <v>44166</v>
      </c>
      <c r="B157" s="45">
        <v>7401.5442712057338</v>
      </c>
      <c r="C157" s="45">
        <v>8459.8815945939768</v>
      </c>
      <c r="D157" s="45">
        <v>6776.5346168532124</v>
      </c>
      <c r="E157" s="45">
        <v>7169.7795680358086</v>
      </c>
      <c r="F157" s="45">
        <v>8686.6819302827389</v>
      </c>
      <c r="G157" s="45">
        <v>30.16521227318702</v>
      </c>
      <c r="H157" s="45">
        <v>39.123546078027339</v>
      </c>
      <c r="I157" s="45">
        <v>27.942384120094399</v>
      </c>
      <c r="J157" s="45">
        <v>26.118299519138152</v>
      </c>
      <c r="K157" s="45">
        <v>29.559962135181411</v>
      </c>
      <c r="L157" s="40">
        <f t="shared" si="2"/>
        <v>4.0755295338215976E-3</v>
      </c>
    </row>
    <row r="158" spans="1:12" x14ac:dyDescent="0.25">
      <c r="A158" s="42">
        <v>44197</v>
      </c>
      <c r="B158" s="45">
        <v>7427.7808709818546</v>
      </c>
      <c r="C158" s="45">
        <v>8508.9252808623351</v>
      </c>
      <c r="D158" s="45">
        <v>6790.9990730754644</v>
      </c>
      <c r="E158" s="45">
        <v>7191.6030146671183</v>
      </c>
      <c r="F158" s="45">
        <v>8721.5158617300967</v>
      </c>
      <c r="G158" s="45">
        <v>30.229778133515371</v>
      </c>
      <c r="H158" s="45">
        <v>39.186516908522563</v>
      </c>
      <c r="I158" s="45">
        <v>28.020257799580548</v>
      </c>
      <c r="J158" s="45">
        <v>26.188459186385149</v>
      </c>
      <c r="K158" s="45">
        <v>29.516818331145359</v>
      </c>
      <c r="L158" s="40">
        <f t="shared" si="2"/>
        <v>4.0698263261392349E-3</v>
      </c>
    </row>
    <row r="159" spans="1:12" x14ac:dyDescent="0.25">
      <c r="A159" s="42">
        <v>44228</v>
      </c>
      <c r="B159" s="45">
        <v>7447.434505358302</v>
      </c>
      <c r="C159" s="45">
        <v>8538.9958964577218</v>
      </c>
      <c r="D159" s="45">
        <v>6801.905812445978</v>
      </c>
      <c r="E159" s="45">
        <v>7209.2218226665454</v>
      </c>
      <c r="F159" s="45">
        <v>8760.3455381352323</v>
      </c>
      <c r="G159" s="45">
        <v>30.300838780330089</v>
      </c>
      <c r="H159" s="45">
        <v>39.147659457862247</v>
      </c>
      <c r="I159" s="45">
        <v>28.121496012723689</v>
      </c>
      <c r="J159" s="45">
        <v>26.300544389633892</v>
      </c>
      <c r="K159" s="45">
        <v>29.570358600147941</v>
      </c>
      <c r="L159" s="40">
        <f t="shared" si="2"/>
        <v>4.0686277614833876E-3</v>
      </c>
    </row>
    <row r="160" spans="1:12" x14ac:dyDescent="0.25">
      <c r="A160" s="42">
        <v>44256</v>
      </c>
      <c r="B160" s="45">
        <v>7460.8918658568846</v>
      </c>
      <c r="C160" s="45">
        <v>8555.4785075284908</v>
      </c>
      <c r="D160" s="45">
        <v>6804.3108419978334</v>
      </c>
      <c r="E160" s="45">
        <v>7230.4068252653487</v>
      </c>
      <c r="F160" s="45">
        <v>8780.0071221866365</v>
      </c>
      <c r="G160" s="45">
        <v>30.30623459519256</v>
      </c>
      <c r="H160" s="45">
        <v>38.944789408370063</v>
      </c>
      <c r="I160" s="45">
        <v>28.1549637885091</v>
      </c>
      <c r="J160" s="45">
        <v>26.421396405559651</v>
      </c>
      <c r="K160" s="45">
        <v>29.59922970380773</v>
      </c>
      <c r="L160" s="40">
        <f t="shared" si="2"/>
        <v>4.0620123089951639E-3</v>
      </c>
    </row>
    <row r="161" spans="1:12" x14ac:dyDescent="0.25">
      <c r="A161" s="42">
        <v>44287</v>
      </c>
      <c r="B161" s="45">
        <v>7483.3240188075179</v>
      </c>
      <c r="C161" s="45">
        <v>8587.4063038764798</v>
      </c>
      <c r="D161" s="45">
        <v>6815.0181928879929</v>
      </c>
      <c r="E161" s="45">
        <v>7257.3426735886496</v>
      </c>
      <c r="F161" s="45">
        <v>8811.8123238620901</v>
      </c>
      <c r="G161" s="45">
        <v>30.364743016819471</v>
      </c>
      <c r="H161" s="45">
        <v>38.90032206285197</v>
      </c>
      <c r="I161" s="45">
        <v>28.200389157473818</v>
      </c>
      <c r="J161" s="45">
        <v>26.539375194274381</v>
      </c>
      <c r="K161" s="45">
        <v>29.87285861596602</v>
      </c>
      <c r="L161" s="40">
        <f t="shared" si="2"/>
        <v>4.0576544514850706E-3</v>
      </c>
    </row>
    <row r="162" spans="1:12" x14ac:dyDescent="0.25">
      <c r="A162" s="42">
        <v>44317</v>
      </c>
      <c r="B162" s="45">
        <v>7519.5412896582111</v>
      </c>
      <c r="C162" s="45">
        <v>8632.931708548027</v>
      </c>
      <c r="D162" s="45">
        <v>6841.5708869677655</v>
      </c>
      <c r="E162" s="45">
        <v>7296.2325911459129</v>
      </c>
      <c r="F162" s="45">
        <v>8849.8167395440687</v>
      </c>
      <c r="G162" s="45">
        <v>30.397023552059508</v>
      </c>
      <c r="H162" s="45">
        <v>38.789088417469053</v>
      </c>
      <c r="I162" s="45">
        <v>28.27224166141221</v>
      </c>
      <c r="J162" s="45">
        <v>26.631611461033991</v>
      </c>
      <c r="K162" s="45">
        <v>29.926451875244108</v>
      </c>
      <c r="L162" s="40">
        <f t="shared" si="2"/>
        <v>4.0424039686922392E-3</v>
      </c>
    </row>
    <row r="163" spans="1:12" x14ac:dyDescent="0.25">
      <c r="A163" s="42">
        <v>44348</v>
      </c>
      <c r="B163" s="45">
        <v>7562.3371632009248</v>
      </c>
      <c r="C163" s="45">
        <v>8675.7409900779421</v>
      </c>
      <c r="D163" s="45">
        <v>6883.3277760578139</v>
      </c>
      <c r="E163" s="45">
        <v>7342.6103519087219</v>
      </c>
      <c r="F163" s="45">
        <v>8883.5971128849869</v>
      </c>
      <c r="G163" s="45">
        <v>30.396212626078029</v>
      </c>
      <c r="H163" s="45">
        <v>38.597275789309037</v>
      </c>
      <c r="I163" s="45">
        <v>28.321108296236151</v>
      </c>
      <c r="J163" s="45">
        <v>26.681942076372131</v>
      </c>
      <c r="K163" s="45">
        <v>30.065698504055138</v>
      </c>
      <c r="L163" s="40">
        <f t="shared" si="2"/>
        <v>4.0194204476876518E-3</v>
      </c>
    </row>
    <row r="164" spans="1:12" x14ac:dyDescent="0.25">
      <c r="A164" s="42">
        <v>44378</v>
      </c>
      <c r="B164" s="45">
        <v>7610.5889320818414</v>
      </c>
      <c r="C164" s="45">
        <v>8717.9830098118509</v>
      </c>
      <c r="D164" s="45">
        <v>6933.0241299902418</v>
      </c>
      <c r="E164" s="45">
        <v>7394.7894304331576</v>
      </c>
      <c r="F164" s="45">
        <v>8925.1038237537396</v>
      </c>
      <c r="G164" s="45">
        <v>30.43642189655343</v>
      </c>
      <c r="H164" s="45">
        <v>38.481939141571537</v>
      </c>
      <c r="I164" s="45">
        <v>28.408562311138681</v>
      </c>
      <c r="J164" s="45">
        <v>26.781812909781841</v>
      </c>
      <c r="K164" s="45">
        <v>30.116451151198859</v>
      </c>
      <c r="L164" s="40">
        <f t="shared" si="2"/>
        <v>3.9992203189757203E-3</v>
      </c>
    </row>
    <row r="165" spans="1:12" x14ac:dyDescent="0.25">
      <c r="A165" s="42">
        <v>44409</v>
      </c>
      <c r="B165" s="45">
        <v>7648.8828532711914</v>
      </c>
      <c r="C165" s="45">
        <v>8769.6222783582125</v>
      </c>
      <c r="D165" s="45">
        <v>6961.1765152142698</v>
      </c>
      <c r="E165" s="45">
        <v>7439.6880407672843</v>
      </c>
      <c r="F165" s="45">
        <v>8954.2516469032598</v>
      </c>
      <c r="G165" s="45">
        <v>30.548092079432919</v>
      </c>
      <c r="H165" s="45">
        <v>38.564971251336956</v>
      </c>
      <c r="I165" s="45">
        <v>28.521096691087031</v>
      </c>
      <c r="J165" s="45">
        <v>26.903173914143249</v>
      </c>
      <c r="K165" s="45">
        <v>30.314931280375198</v>
      </c>
      <c r="L165" s="40">
        <f t="shared" si="2"/>
        <v>3.9937978742043932E-3</v>
      </c>
    </row>
    <row r="166" spans="1:12" x14ac:dyDescent="0.25">
      <c r="A166" s="42">
        <v>44440</v>
      </c>
      <c r="B166" s="45">
        <v>7681.7356709134201</v>
      </c>
      <c r="C166" s="45">
        <v>8826.7428064818669</v>
      </c>
      <c r="D166" s="45">
        <v>6984.0794592181219</v>
      </c>
      <c r="E166" s="45">
        <v>7469.9440973584678</v>
      </c>
      <c r="F166" s="45">
        <v>8977.3934176016555</v>
      </c>
      <c r="G166" s="45">
        <v>30.70770690041671</v>
      </c>
      <c r="H166" s="45">
        <v>38.719728465412963</v>
      </c>
      <c r="I166" s="45">
        <v>28.690120742222359</v>
      </c>
      <c r="J166" s="45">
        <v>27.054757823937958</v>
      </c>
      <c r="K166" s="45">
        <v>30.494376186759428</v>
      </c>
      <c r="L166" s="40">
        <f t="shared" si="2"/>
        <v>3.9974959066464881E-3</v>
      </c>
    </row>
    <row r="167" spans="1:12" x14ac:dyDescent="0.25">
      <c r="A167" s="42">
        <v>44470</v>
      </c>
      <c r="B167" s="45">
        <v>7714.6707629905522</v>
      </c>
      <c r="C167" s="45">
        <v>8875.9892618257509</v>
      </c>
      <c r="D167" s="45">
        <v>7012.3973702292351</v>
      </c>
      <c r="E167" s="45">
        <v>7501.548071614081</v>
      </c>
      <c r="F167" s="45">
        <v>8993.8379798254755</v>
      </c>
      <c r="G167" s="45">
        <v>30.88194576080851</v>
      </c>
      <c r="H167" s="45">
        <v>38.804435288898389</v>
      </c>
      <c r="I167" s="45">
        <v>28.881695317813591</v>
      </c>
      <c r="J167" s="45">
        <v>27.26143059686137</v>
      </c>
      <c r="K167" s="45">
        <v>30.715945552588199</v>
      </c>
      <c r="L167" s="40">
        <f t="shared" si="2"/>
        <v>4.0030153858228012E-3</v>
      </c>
    </row>
    <row r="168" spans="1:12" x14ac:dyDescent="0.25">
      <c r="A168" s="42">
        <v>44501</v>
      </c>
      <c r="B168" s="45">
        <v>7755.559302351181</v>
      </c>
      <c r="C168" s="45">
        <v>8924.1881100706123</v>
      </c>
      <c r="D168" s="45">
        <v>7057.381305085607</v>
      </c>
      <c r="E168" s="45">
        <v>7534.607375932399</v>
      </c>
      <c r="F168" s="45">
        <v>9020.6394233288338</v>
      </c>
      <c r="G168" s="45">
        <v>31.084406691597501</v>
      </c>
      <c r="H168" s="45">
        <v>39.008247477559692</v>
      </c>
      <c r="I168" s="45">
        <v>29.06476271021948</v>
      </c>
      <c r="J168" s="45">
        <v>27.508341243982141</v>
      </c>
      <c r="K168" s="45">
        <v>30.87375587821299</v>
      </c>
      <c r="L168" s="40">
        <f t="shared" si="2"/>
        <v>4.0080161184730973E-3</v>
      </c>
    </row>
    <row r="169" spans="1:12" x14ac:dyDescent="0.25">
      <c r="A169" s="42">
        <v>44531</v>
      </c>
      <c r="B169" s="45">
        <v>7792.7310669931303</v>
      </c>
      <c r="C169" s="45">
        <v>8970.2124451894051</v>
      </c>
      <c r="D169" s="45">
        <v>7094.694384876525</v>
      </c>
      <c r="E169" s="45">
        <v>7566.1781039153948</v>
      </c>
      <c r="F169" s="45">
        <v>9053.1590023109366</v>
      </c>
      <c r="G169" s="45">
        <v>31.3328803316662</v>
      </c>
      <c r="H169" s="45">
        <v>39.240124728831191</v>
      </c>
      <c r="I169" s="45">
        <v>29.28197027949221</v>
      </c>
      <c r="J169" s="45">
        <v>27.816579819407611</v>
      </c>
      <c r="K169" s="45">
        <v>31.125655527363872</v>
      </c>
      <c r="L169" s="40">
        <f t="shared" si="2"/>
        <v>4.0207829658564327E-3</v>
      </c>
    </row>
    <row r="170" spans="1:12" x14ac:dyDescent="0.25">
      <c r="A170" s="42">
        <v>44562</v>
      </c>
      <c r="B170" s="45">
        <v>7834.0350279509667</v>
      </c>
      <c r="C170" s="45">
        <v>9020.0765644826715</v>
      </c>
      <c r="D170" s="45">
        <v>7131.7109839449622</v>
      </c>
      <c r="E170" s="45">
        <v>7600.4350835071236</v>
      </c>
      <c r="F170" s="45">
        <v>9109.332651611343</v>
      </c>
      <c r="G170" s="45">
        <v>31.654140105015511</v>
      </c>
      <c r="H170" s="45">
        <v>39.640565468704558</v>
      </c>
      <c r="I170" s="45">
        <v>29.579560654244311</v>
      </c>
      <c r="J170" s="45">
        <v>28.12153790688653</v>
      </c>
      <c r="K170" s="45">
        <v>31.453076918027829</v>
      </c>
      <c r="L170" s="40">
        <f t="shared" si="2"/>
        <v>4.0405921076529603E-3</v>
      </c>
    </row>
    <row r="171" spans="1:12" x14ac:dyDescent="0.25">
      <c r="A171" s="42">
        <v>44593</v>
      </c>
      <c r="B171" s="45">
        <v>7872.6049587575171</v>
      </c>
      <c r="C171" s="45">
        <v>9068.4862098269969</v>
      </c>
      <c r="D171" s="45">
        <v>7162.3874672773618</v>
      </c>
      <c r="E171" s="45">
        <v>7632.7963393877044</v>
      </c>
      <c r="F171" s="45">
        <v>9178.7134788284784</v>
      </c>
      <c r="G171" s="45">
        <v>32.084703641763006</v>
      </c>
      <c r="H171" s="45">
        <v>40.104836248388153</v>
      </c>
      <c r="I171" s="45">
        <v>29.966208017027611</v>
      </c>
      <c r="J171" s="45">
        <v>28.54193157351526</v>
      </c>
      <c r="K171" s="45">
        <v>32.120953219477812</v>
      </c>
      <c r="L171" s="40">
        <f t="shared" si="2"/>
        <v>4.0754875685806964E-3</v>
      </c>
    </row>
    <row r="172" spans="1:12" x14ac:dyDescent="0.25">
      <c r="A172" s="42">
        <v>44621</v>
      </c>
      <c r="B172" s="45">
        <v>7915.8841852594569</v>
      </c>
      <c r="C172" s="45">
        <v>9114.7802098811644</v>
      </c>
      <c r="D172" s="45">
        <v>7198.8757918820047</v>
      </c>
      <c r="E172" s="45">
        <v>7670.3436426772614</v>
      </c>
      <c r="F172" s="45">
        <v>9254.1322806545086</v>
      </c>
      <c r="G172" s="45">
        <v>32.607878627677572</v>
      </c>
      <c r="H172" s="45">
        <v>40.744148222403879</v>
      </c>
      <c r="I172" s="45">
        <v>30.450273472102669</v>
      </c>
      <c r="J172" s="45">
        <v>29.026723561932769</v>
      </c>
      <c r="K172" s="45">
        <v>32.71571725585811</v>
      </c>
      <c r="L172" s="40">
        <f t="shared" si="2"/>
        <v>4.1192970822385511E-3</v>
      </c>
    </row>
    <row r="173" spans="1:12" x14ac:dyDescent="0.25">
      <c r="A173" s="42">
        <v>44652</v>
      </c>
      <c r="B173" s="45">
        <v>7953.7961167768663</v>
      </c>
      <c r="C173" s="45">
        <v>9173.090837882517</v>
      </c>
      <c r="D173" s="45">
        <v>7228.9369826682587</v>
      </c>
      <c r="E173" s="45">
        <v>7702.5143279293916</v>
      </c>
      <c r="F173" s="45">
        <v>9295.0859190293868</v>
      </c>
      <c r="G173" s="45">
        <v>33.207159453874972</v>
      </c>
      <c r="H173" s="45">
        <v>41.54206625143982</v>
      </c>
      <c r="I173" s="45">
        <v>31.020289449350461</v>
      </c>
      <c r="J173" s="45">
        <v>29.572604090161281</v>
      </c>
      <c r="K173" s="45">
        <v>33.026491293979653</v>
      </c>
      <c r="L173" s="40">
        <f t="shared" si="2"/>
        <v>4.1750076273430531E-3</v>
      </c>
    </row>
    <row r="174" spans="1:12" x14ac:dyDescent="0.25">
      <c r="A174" s="42">
        <v>44682</v>
      </c>
      <c r="B174" s="45">
        <v>7986.450171848518</v>
      </c>
      <c r="C174" s="45">
        <v>9229.6315968507606</v>
      </c>
      <c r="D174" s="45">
        <v>7249.2103529509832</v>
      </c>
      <c r="E174" s="45">
        <v>7738.7997497767374</v>
      </c>
      <c r="F174" s="45">
        <v>9317.1920880754533</v>
      </c>
      <c r="G174" s="45">
        <v>33.77275231098988</v>
      </c>
      <c r="H174" s="45">
        <v>42.285701101969522</v>
      </c>
      <c r="I174" s="45">
        <v>31.67124654620719</v>
      </c>
      <c r="J174" s="45">
        <v>30.009007323362859</v>
      </c>
      <c r="K174" s="45">
        <v>33.063887837761008</v>
      </c>
      <c r="L174" s="40">
        <f t="shared" si="2"/>
        <v>4.2287564041951506E-3</v>
      </c>
    </row>
    <row r="175" spans="1:12" x14ac:dyDescent="0.25">
      <c r="A175" s="42">
        <v>44713</v>
      </c>
      <c r="B175" s="45">
        <v>8023.672549926564</v>
      </c>
      <c r="C175" s="45">
        <v>9298.0562853649644</v>
      </c>
      <c r="D175" s="45">
        <v>7273.5381173558744</v>
      </c>
      <c r="E175" s="45">
        <v>7776.7151129482581</v>
      </c>
      <c r="F175" s="45">
        <v>9342.8511493679289</v>
      </c>
      <c r="G175" s="45">
        <v>34.305066243022942</v>
      </c>
      <c r="H175" s="45">
        <v>42.951877705574617</v>
      </c>
      <c r="I175" s="45">
        <v>32.30912853242846</v>
      </c>
      <c r="J175" s="45">
        <v>30.375509728423019</v>
      </c>
      <c r="K175" s="45">
        <v>33.227025123419821</v>
      </c>
      <c r="L175" s="40">
        <f t="shared" si="2"/>
        <v>4.2754818357258256E-3</v>
      </c>
    </row>
    <row r="176" spans="1:12" x14ac:dyDescent="0.25">
      <c r="A176" s="42">
        <v>44743</v>
      </c>
      <c r="B176" s="45">
        <v>8065.1355529474858</v>
      </c>
      <c r="C176" s="45">
        <v>9368.7132106904101</v>
      </c>
      <c r="D176" s="45">
        <v>7304.881634321544</v>
      </c>
      <c r="E176" s="45">
        <v>7812.4168450646966</v>
      </c>
      <c r="F176" s="45">
        <v>9376.8595758167539</v>
      </c>
      <c r="G176" s="45">
        <v>34.773632711288151</v>
      </c>
      <c r="H176" s="45">
        <v>43.491495585421013</v>
      </c>
      <c r="I176" s="45">
        <v>32.871724748822643</v>
      </c>
      <c r="J176" s="45">
        <v>30.70530414314705</v>
      </c>
      <c r="K176" s="45">
        <v>33.535180311321909</v>
      </c>
      <c r="L176" s="40">
        <f t="shared" si="2"/>
        <v>4.3115992884434256E-3</v>
      </c>
    </row>
    <row r="177" spans="1:12" x14ac:dyDescent="0.25">
      <c r="A177" s="42">
        <v>44774</v>
      </c>
      <c r="B177" s="45">
        <v>8113.2283383065487</v>
      </c>
      <c r="C177" s="45">
        <v>9448.4919945149504</v>
      </c>
      <c r="D177" s="45">
        <v>7343.9845051284192</v>
      </c>
      <c r="E177" s="45">
        <v>7846.5515659655603</v>
      </c>
      <c r="F177" s="45">
        <v>9431.8986041438966</v>
      </c>
      <c r="G177" s="45">
        <v>35.225607802091169</v>
      </c>
      <c r="H177" s="45">
        <v>44.067405335255557</v>
      </c>
      <c r="I177" s="45">
        <v>33.355058396829861</v>
      </c>
      <c r="J177" s="45">
        <v>31.016006759054321</v>
      </c>
      <c r="K177" s="45">
        <v>33.936092954615667</v>
      </c>
      <c r="L177" s="40">
        <f t="shared" si="2"/>
        <v>4.3417498353613094E-3</v>
      </c>
    </row>
    <row r="178" spans="1:12" x14ac:dyDescent="0.25">
      <c r="A178" s="42">
        <v>44805</v>
      </c>
      <c r="B178" s="45">
        <v>8161.5840636304474</v>
      </c>
      <c r="C178" s="45">
        <v>9528.2609951153518</v>
      </c>
      <c r="D178" s="45">
        <v>7381.9760457789316</v>
      </c>
      <c r="E178" s="45">
        <v>7887.8415256018288</v>
      </c>
      <c r="F178" s="45">
        <v>9475.6779265418427</v>
      </c>
      <c r="G178" s="45">
        <v>35.606652173532098</v>
      </c>
      <c r="H178" s="45">
        <v>44.68426100373609</v>
      </c>
      <c r="I178" s="45">
        <v>33.68659950725781</v>
      </c>
      <c r="J178" s="45">
        <v>31.33052315493833</v>
      </c>
      <c r="K178" s="45">
        <v>34.10353343042906</v>
      </c>
      <c r="L178" s="40">
        <f t="shared" si="2"/>
        <v>4.3627134017037248E-3</v>
      </c>
    </row>
    <row r="179" spans="1:12" x14ac:dyDescent="0.25">
      <c r="A179" s="42">
        <v>44835</v>
      </c>
      <c r="B179" s="45">
        <v>8209.5661885875979</v>
      </c>
      <c r="C179" s="45">
        <v>9602.1687246147376</v>
      </c>
      <c r="D179" s="45">
        <v>7415.7190311235699</v>
      </c>
      <c r="E179" s="45">
        <v>7938.4072474562936</v>
      </c>
      <c r="F179" s="45">
        <v>9515.6931067504265</v>
      </c>
      <c r="G179" s="45">
        <v>35.916753757504743</v>
      </c>
      <c r="H179" s="45">
        <v>45.163496430886191</v>
      </c>
      <c r="I179" s="45">
        <v>33.955668426108652</v>
      </c>
      <c r="J179" s="45">
        <v>31.583108971895442</v>
      </c>
      <c r="K179" s="45">
        <v>34.277997756305403</v>
      </c>
      <c r="L179" s="40">
        <f t="shared" si="2"/>
        <v>4.3749880240242008E-3</v>
      </c>
    </row>
    <row r="180" spans="1:12" x14ac:dyDescent="0.25">
      <c r="A180" s="42">
        <v>44866</v>
      </c>
      <c r="B180" s="45">
        <v>8247.516106230345</v>
      </c>
      <c r="C180" s="45">
        <v>9663.0598438698416</v>
      </c>
      <c r="D180" s="45">
        <v>7441.4552060737897</v>
      </c>
      <c r="E180" s="45">
        <v>7981.689617537053</v>
      </c>
      <c r="F180" s="45">
        <v>9526.5125602439712</v>
      </c>
      <c r="G180" s="45">
        <v>36.199213721277992</v>
      </c>
      <c r="H180" s="45">
        <v>45.590173651161237</v>
      </c>
      <c r="I180" s="45">
        <v>34.20214811864183</v>
      </c>
      <c r="J180" s="45">
        <v>31.811328644203819</v>
      </c>
      <c r="K180" s="45">
        <v>34.453967994867803</v>
      </c>
      <c r="L180" s="40">
        <f t="shared" si="2"/>
        <v>4.3891049444489544E-3</v>
      </c>
    </row>
    <row r="181" spans="1:12" x14ac:dyDescent="0.25">
      <c r="A181" s="42">
        <v>44896</v>
      </c>
      <c r="B181" s="45">
        <v>8272.6206311776077</v>
      </c>
      <c r="C181" s="45">
        <v>9706.0669846938108</v>
      </c>
      <c r="D181" s="45">
        <v>7456.7849142096866</v>
      </c>
      <c r="E181" s="45">
        <v>8010.9636183749699</v>
      </c>
      <c r="F181" s="45">
        <v>9529.9012326174361</v>
      </c>
      <c r="G181" s="45">
        <v>36.518575700168817</v>
      </c>
      <c r="H181" s="45">
        <v>46.032146258156317</v>
      </c>
      <c r="I181" s="45">
        <v>34.475616133610401</v>
      </c>
      <c r="J181" s="45">
        <v>32.084162515069821</v>
      </c>
      <c r="K181" s="45">
        <v>34.725805197192066</v>
      </c>
      <c r="L181" s="40">
        <f t="shared" si="2"/>
        <v>4.4143902311365142E-3</v>
      </c>
    </row>
    <row r="182" spans="1:12" x14ac:dyDescent="0.25">
      <c r="A182" s="42">
        <v>44927</v>
      </c>
      <c r="B182" s="45">
        <v>8297.2233484599928</v>
      </c>
      <c r="C182" s="45">
        <v>9737.1066503411967</v>
      </c>
      <c r="D182" s="45">
        <v>7477.7933562988201</v>
      </c>
      <c r="E182" s="45">
        <v>8033.6670097599463</v>
      </c>
      <c r="F182" s="45">
        <v>9556.6394726477902</v>
      </c>
      <c r="G182" s="45">
        <v>36.959296860895073</v>
      </c>
      <c r="H182" s="45">
        <v>46.711948297377589</v>
      </c>
      <c r="I182" s="45">
        <v>34.851664954404811</v>
      </c>
      <c r="J182" s="45">
        <v>32.420103992227702</v>
      </c>
      <c r="K182" s="45">
        <v>35.145388501682788</v>
      </c>
      <c r="L182" s="40">
        <f t="shared" si="2"/>
        <v>4.4544174971202751E-3</v>
      </c>
    </row>
    <row r="183" spans="1:12" x14ac:dyDescent="0.25">
      <c r="A183" s="42">
        <v>44958</v>
      </c>
      <c r="B183" s="45">
        <v>8328.5357647865931</v>
      </c>
      <c r="C183" s="45">
        <v>9775.0109999583274</v>
      </c>
      <c r="D183" s="45">
        <v>7505.8594056467109</v>
      </c>
      <c r="E183" s="45">
        <v>8063.5776042779589</v>
      </c>
      <c r="F183" s="45">
        <v>9588.7154221372293</v>
      </c>
      <c r="G183" s="45">
        <v>37.554096545105907</v>
      </c>
      <c r="H183" s="45">
        <v>47.57850037925607</v>
      </c>
      <c r="I183" s="45">
        <v>35.352505611831774</v>
      </c>
      <c r="J183" s="45">
        <v>33.000498991712149</v>
      </c>
      <c r="K183" s="45">
        <v>35.384302941217008</v>
      </c>
      <c r="L183" s="40">
        <f t="shared" si="2"/>
        <v>4.5090875041788542E-3</v>
      </c>
    </row>
    <row r="184" spans="1:12" x14ac:dyDescent="0.25">
      <c r="A184" s="42">
        <v>44986</v>
      </c>
      <c r="B184" s="45">
        <v>8363.9040765679529</v>
      </c>
      <c r="C184" s="45">
        <v>9817.6687082860899</v>
      </c>
      <c r="D184" s="45">
        <v>7539.6108529101721</v>
      </c>
      <c r="E184" s="45">
        <v>8093.789343356495</v>
      </c>
      <c r="F184" s="45">
        <v>9629.999714974032</v>
      </c>
      <c r="G184" s="45">
        <v>38.209801443656787</v>
      </c>
      <c r="H184" s="45">
        <v>48.458841002081307</v>
      </c>
      <c r="I184" s="45">
        <v>35.954117973937123</v>
      </c>
      <c r="J184" s="45">
        <v>33.648652848593443</v>
      </c>
      <c r="K184" s="45">
        <v>35.635350233949431</v>
      </c>
      <c r="L184" s="40">
        <f t="shared" si="2"/>
        <v>4.5684169849226448E-3</v>
      </c>
    </row>
    <row r="185" spans="1:12" x14ac:dyDescent="0.25">
      <c r="A185" s="42">
        <v>45017</v>
      </c>
      <c r="B185" s="45">
        <v>8401.2226442666106</v>
      </c>
      <c r="C185" s="45">
        <v>9874.0985365783617</v>
      </c>
      <c r="D185" s="45">
        <v>7572.3050140365913</v>
      </c>
      <c r="E185" s="45">
        <v>8128.5144935977496</v>
      </c>
      <c r="F185" s="45">
        <v>9654.6542103712291</v>
      </c>
      <c r="G185" s="45">
        <v>38.852485686928119</v>
      </c>
      <c r="H185" s="45">
        <v>49.327948009433413</v>
      </c>
      <c r="I185" s="45">
        <v>36.56200038080739</v>
      </c>
      <c r="J185" s="45">
        <v>34.260991779439188</v>
      </c>
      <c r="K185" s="45">
        <v>35.786519867990513</v>
      </c>
      <c r="L185" s="40">
        <f t="shared" si="2"/>
        <v>4.6246227879037207E-3</v>
      </c>
    </row>
    <row r="186" spans="1:12" x14ac:dyDescent="0.25">
      <c r="A186" s="42">
        <v>45047</v>
      </c>
      <c r="B186" s="45">
        <v>8439.5134484346909</v>
      </c>
      <c r="C186" s="45">
        <v>9931.1195327321166</v>
      </c>
      <c r="D186" s="45">
        <v>7605.5788633349448</v>
      </c>
      <c r="E186" s="45">
        <v>8165.4003585211613</v>
      </c>
      <c r="F186" s="45">
        <v>9683.8013828356834</v>
      </c>
      <c r="G186" s="45">
        <v>39.352773722515387</v>
      </c>
      <c r="H186" s="45">
        <v>49.977546232914783</v>
      </c>
      <c r="I186" s="45">
        <v>37.099135729705232</v>
      </c>
      <c r="J186" s="45">
        <v>34.659674996370711</v>
      </c>
      <c r="K186" s="45">
        <v>36.055936310411433</v>
      </c>
      <c r="L186" s="40">
        <f t="shared" si="2"/>
        <v>4.6629197243372245E-3</v>
      </c>
    </row>
    <row r="187" spans="1:12" x14ac:dyDescent="0.25">
      <c r="A187" s="42">
        <v>45078</v>
      </c>
      <c r="B187" s="45">
        <v>8482.9071366227818</v>
      </c>
      <c r="C187" s="45">
        <v>9998.7047280005681</v>
      </c>
      <c r="D187" s="45">
        <v>7640.4366148626741</v>
      </c>
      <c r="E187" s="45">
        <v>8205.5380150936726</v>
      </c>
      <c r="F187" s="45">
        <v>9719.7168556550769</v>
      </c>
      <c r="G187" s="45">
        <v>39.894210284750571</v>
      </c>
      <c r="H187" s="45">
        <v>50.809712671652832</v>
      </c>
      <c r="I187" s="45">
        <v>37.611356314159963</v>
      </c>
      <c r="J187" s="45">
        <v>35.032757399305197</v>
      </c>
      <c r="K187" s="45">
        <v>36.480903640203508</v>
      </c>
      <c r="L187" s="40">
        <f t="shared" si="2"/>
        <v>4.7028936710290653E-3</v>
      </c>
    </row>
    <row r="188" spans="1:12" x14ac:dyDescent="0.25">
      <c r="A188" s="42">
        <v>45108</v>
      </c>
      <c r="B188" s="45">
        <v>8517.8208910714493</v>
      </c>
      <c r="C188" s="45">
        <v>10047.745694079311</v>
      </c>
      <c r="D188" s="45">
        <v>7665.6616202323576</v>
      </c>
      <c r="E188" s="45">
        <v>8236.9602687043625</v>
      </c>
      <c r="F188" s="45">
        <v>9770.1173607469209</v>
      </c>
      <c r="G188" s="45">
        <v>40.431288647393977</v>
      </c>
      <c r="H188" s="45">
        <v>51.708166607682372</v>
      </c>
      <c r="I188" s="45">
        <v>38.001928356728072</v>
      </c>
      <c r="J188" s="45">
        <v>35.459784679649687</v>
      </c>
      <c r="K188" s="45">
        <v>37.209946942033042</v>
      </c>
      <c r="L188" s="40">
        <f t="shared" si="2"/>
        <v>4.7466704412363102E-3</v>
      </c>
    </row>
    <row r="189" spans="1:12" x14ac:dyDescent="0.25">
      <c r="A189" s="42">
        <v>45139</v>
      </c>
      <c r="B189" s="45">
        <v>8554.9215502696879</v>
      </c>
      <c r="C189" s="45">
        <v>10102.498612297941</v>
      </c>
      <c r="D189" s="45">
        <v>7692.6570458428359</v>
      </c>
      <c r="E189" s="45">
        <v>8272.1461061278424</v>
      </c>
      <c r="F189" s="45">
        <v>9815.8979205455544</v>
      </c>
      <c r="G189" s="45">
        <v>40.967550235863229</v>
      </c>
      <c r="H189" s="45">
        <v>52.63006859641812</v>
      </c>
      <c r="I189" s="45">
        <v>38.392653828703082</v>
      </c>
      <c r="J189" s="45">
        <v>35.853023364823137</v>
      </c>
      <c r="K189" s="45">
        <v>38.004261114719178</v>
      </c>
      <c r="L189" s="40">
        <f t="shared" si="2"/>
        <v>4.7887698320941063E-3</v>
      </c>
    </row>
    <row r="190" spans="1:12" x14ac:dyDescent="0.25">
      <c r="A190" s="42">
        <v>45170</v>
      </c>
      <c r="B190" s="45">
        <v>8593.3876081868875</v>
      </c>
      <c r="C190" s="45">
        <v>10156.896493066861</v>
      </c>
      <c r="D190" s="45">
        <v>7721.6678070628986</v>
      </c>
      <c r="E190" s="45">
        <v>8309.257506752112</v>
      </c>
      <c r="F190" s="45">
        <v>9854.9424648860258</v>
      </c>
      <c r="G190" s="45">
        <v>41.359173218012181</v>
      </c>
      <c r="H190" s="45">
        <v>53.223309079386503</v>
      </c>
      <c r="I190" s="45">
        <v>38.76134839220164</v>
      </c>
      <c r="J190" s="45">
        <v>36.122175773069117</v>
      </c>
      <c r="K190" s="45">
        <v>38.472966364430718</v>
      </c>
      <c r="L190" s="40">
        <f t="shared" si="2"/>
        <v>4.8129067492090607E-3</v>
      </c>
    </row>
    <row r="191" spans="1:12" x14ac:dyDescent="0.25">
      <c r="A191" s="42">
        <v>45200</v>
      </c>
      <c r="B191" s="45">
        <v>8639.3717267723987</v>
      </c>
      <c r="C191" s="45">
        <v>10216.34097200522</v>
      </c>
      <c r="D191" s="45">
        <v>7763.4570312976221</v>
      </c>
      <c r="E191" s="45">
        <v>8352.3503937623955</v>
      </c>
      <c r="F191" s="45">
        <v>9889.0340440218188</v>
      </c>
      <c r="G191" s="45">
        <v>41.648574814695493</v>
      </c>
      <c r="H191" s="45">
        <v>53.625543593416403</v>
      </c>
      <c r="I191" s="45">
        <v>39.100412792026667</v>
      </c>
      <c r="J191" s="45">
        <v>36.304524719591377</v>
      </c>
      <c r="K191" s="45">
        <v>38.582351308759208</v>
      </c>
      <c r="L191" s="40">
        <f t="shared" si="2"/>
        <v>4.8207874521281968E-3</v>
      </c>
    </row>
    <row r="192" spans="1:12" x14ac:dyDescent="0.25">
      <c r="A192" s="42">
        <v>45231</v>
      </c>
      <c r="B192" s="45">
        <v>8671.692319643249</v>
      </c>
      <c r="C192" s="45">
        <v>10237.98362431544</v>
      </c>
      <c r="D192" s="45">
        <v>7800.1020134371347</v>
      </c>
      <c r="E192" s="45">
        <v>8380.1439903064456</v>
      </c>
      <c r="F192" s="45">
        <v>9932.1936483846766</v>
      </c>
      <c r="G192" s="45">
        <v>42.002432688481491</v>
      </c>
      <c r="H192" s="45">
        <v>54.158592357697728</v>
      </c>
      <c r="I192" s="45">
        <v>39.46197498427621</v>
      </c>
      <c r="J192" s="45">
        <v>36.548231759779839</v>
      </c>
      <c r="K192" s="45">
        <v>38.793270392121997</v>
      </c>
      <c r="L192" s="40">
        <f t="shared" si="2"/>
        <v>4.8436258045430119E-3</v>
      </c>
    </row>
    <row r="193" spans="1:12" x14ac:dyDescent="0.25">
      <c r="A193" s="42">
        <v>45261</v>
      </c>
      <c r="B193" s="45">
        <v>8696.7275520023231</v>
      </c>
      <c r="C193" s="45">
        <v>10241.57224036255</v>
      </c>
      <c r="D193" s="45">
        <v>7826.7625466817217</v>
      </c>
      <c r="E193" s="45">
        <v>8408.3004864097293</v>
      </c>
      <c r="F193" s="45">
        <v>9989.2069965347418</v>
      </c>
      <c r="G193" s="45">
        <v>42.421325785872753</v>
      </c>
      <c r="H193" s="45">
        <v>54.8851463332919</v>
      </c>
      <c r="I193" s="45">
        <v>39.787115124439786</v>
      </c>
      <c r="J193" s="45">
        <v>36.924195854056407</v>
      </c>
      <c r="K193" s="45">
        <v>38.887288154155797</v>
      </c>
      <c r="L193" s="40">
        <f t="shared" si="2"/>
        <v>4.8778492291742222E-3</v>
      </c>
    </row>
    <row r="194" spans="1:12" x14ac:dyDescent="0.25">
      <c r="A194" s="42">
        <v>45292</v>
      </c>
      <c r="B194" s="45">
        <v>8728.0722498226314</v>
      </c>
      <c r="C194" s="45">
        <v>10272.31600217344</v>
      </c>
      <c r="D194" s="45">
        <v>7853.9498555705177</v>
      </c>
      <c r="E194" s="45">
        <v>8438.9648144532111</v>
      </c>
      <c r="F194" s="45">
        <v>10037.57609360744</v>
      </c>
      <c r="G194" s="45">
        <v>42.955616711542532</v>
      </c>
      <c r="H194" s="45">
        <v>55.700683257444581</v>
      </c>
      <c r="I194" s="45">
        <v>40.23506995745835</v>
      </c>
      <c r="J194" s="45">
        <v>37.47600072426814</v>
      </c>
      <c r="K194" s="45">
        <v>38.942246214217228</v>
      </c>
      <c r="L194" s="40">
        <f t="shared" si="2"/>
        <v>4.921546875647765E-3</v>
      </c>
    </row>
    <row r="195" spans="1:12" x14ac:dyDescent="0.25">
      <c r="A195" s="42">
        <v>45323</v>
      </c>
      <c r="B195" s="45">
        <v>8770.8990537523769</v>
      </c>
      <c r="C195" s="45">
        <v>10326.041779902351</v>
      </c>
      <c r="D195" s="45">
        <v>7887.6185112915246</v>
      </c>
      <c r="E195" s="45">
        <v>8482.5006436572803</v>
      </c>
      <c r="F195" s="45">
        <v>10086.903082152259</v>
      </c>
      <c r="G195" s="45">
        <v>43.505948308905523</v>
      </c>
      <c r="H195" s="45">
        <v>56.592647655456787</v>
      </c>
      <c r="I195" s="45">
        <v>40.639431211007093</v>
      </c>
      <c r="J195" s="45">
        <v>38.045160910563823</v>
      </c>
      <c r="K195" s="45">
        <v>39.124780856167249</v>
      </c>
      <c r="L195" s="40">
        <f t="shared" ref="L195:L202" si="3">G195/B195</f>
        <v>4.9602609769283292E-3</v>
      </c>
    </row>
    <row r="196" spans="1:12" x14ac:dyDescent="0.25">
      <c r="A196" s="42">
        <v>45352</v>
      </c>
      <c r="B196" s="45">
        <v>8827.0140599106653</v>
      </c>
      <c r="C196" s="45">
        <v>10408.60658766075</v>
      </c>
      <c r="D196" s="45">
        <v>7934.6739154659463</v>
      </c>
      <c r="E196" s="45">
        <v>8537.007633234809</v>
      </c>
      <c r="F196" s="45">
        <v>10122.40760132678</v>
      </c>
      <c r="G196" s="45">
        <v>44.01210657897893</v>
      </c>
      <c r="H196" s="45">
        <v>57.288184129217413</v>
      </c>
      <c r="I196" s="45">
        <v>41.090216841991527</v>
      </c>
      <c r="J196" s="45">
        <v>38.474869329515499</v>
      </c>
      <c r="K196" s="45">
        <v>39.714759187599142</v>
      </c>
      <c r="L196" s="40">
        <f t="shared" si="3"/>
        <v>4.9860696131511948E-3</v>
      </c>
    </row>
    <row r="197" spans="1:12" x14ac:dyDescent="0.25">
      <c r="A197" s="42">
        <v>45383</v>
      </c>
      <c r="B197" s="45">
        <v>8885.5237757932118</v>
      </c>
      <c r="C197" s="45">
        <v>10483.165351729211</v>
      </c>
      <c r="D197" s="45">
        <v>7981.2809831710938</v>
      </c>
      <c r="E197" s="45">
        <v>8603.3803310090698</v>
      </c>
      <c r="F197" s="45">
        <v>10176.044456872491</v>
      </c>
      <c r="G197" s="45">
        <v>44.619068771462928</v>
      </c>
      <c r="H197" s="45">
        <v>58.311459278099377</v>
      </c>
      <c r="I197" s="45">
        <v>41.56343551015626</v>
      </c>
      <c r="J197" s="45">
        <v>38.868561762739617</v>
      </c>
      <c r="K197" s="45">
        <v>40.601156827004878</v>
      </c>
      <c r="L197" s="40">
        <f t="shared" si="3"/>
        <v>5.0215462697897938E-3</v>
      </c>
    </row>
    <row r="198" spans="1:12" x14ac:dyDescent="0.25">
      <c r="A198" s="42">
        <v>45413</v>
      </c>
      <c r="B198" s="45">
        <v>8951.5072676018663</v>
      </c>
      <c r="C198" s="45">
        <v>10575.996422970989</v>
      </c>
      <c r="D198" s="45">
        <v>8035.818595482714</v>
      </c>
      <c r="E198" s="45">
        <v>8676.4000107309166</v>
      </c>
      <c r="F198" s="45">
        <v>10217.297184119299</v>
      </c>
      <c r="G198" s="45">
        <v>45.177837564614677</v>
      </c>
      <c r="H198" s="45">
        <v>59.148432591600297</v>
      </c>
      <c r="I198" s="45">
        <v>42.090908667945087</v>
      </c>
      <c r="J198" s="45">
        <v>39.235801646801029</v>
      </c>
      <c r="K198" s="45">
        <v>41.223031157951837</v>
      </c>
      <c r="L198" s="40">
        <f t="shared" si="3"/>
        <v>5.0469531235400478E-3</v>
      </c>
    </row>
    <row r="199" spans="1:12" x14ac:dyDescent="0.25">
      <c r="A199" s="42">
        <v>45444</v>
      </c>
      <c r="B199" s="45">
        <v>9006.1902405148885</v>
      </c>
      <c r="C199" s="45">
        <v>10649.02051234363</v>
      </c>
      <c r="D199" s="45">
        <v>8081.9429389789848</v>
      </c>
      <c r="E199" s="45">
        <v>8738.2489765859718</v>
      </c>
      <c r="F199" s="45">
        <v>10262.229701343311</v>
      </c>
      <c r="G199" s="45">
        <v>45.823063575706271</v>
      </c>
      <c r="H199" s="45">
        <v>60.137405485590598</v>
      </c>
      <c r="I199" s="45">
        <v>42.688932943854176</v>
      </c>
      <c r="J199" s="45">
        <v>39.69089656632994</v>
      </c>
      <c r="K199" s="45">
        <v>41.827891828979112</v>
      </c>
      <c r="L199" s="40">
        <f t="shared" si="3"/>
        <v>5.0879519921274222E-3</v>
      </c>
    </row>
    <row r="200" spans="1:12" x14ac:dyDescent="0.25">
      <c r="A200" s="42">
        <v>45474</v>
      </c>
      <c r="B200" s="45">
        <v>9074.3030231992998</v>
      </c>
      <c r="C200" s="45">
        <v>10734.744239792761</v>
      </c>
      <c r="D200" s="45">
        <v>8144.6966816872318</v>
      </c>
      <c r="E200" s="45">
        <v>8806.7513097319625</v>
      </c>
      <c r="F200" s="45">
        <v>10315.59720151181</v>
      </c>
      <c r="G200" s="45">
        <v>46.335636511938937</v>
      </c>
      <c r="H200" s="45">
        <v>60.744036970510237</v>
      </c>
      <c r="I200" s="45">
        <v>43.218724290334052</v>
      </c>
      <c r="J200" s="45">
        <v>40.139163852875427</v>
      </c>
      <c r="K200" s="45">
        <v>42.201147714681277</v>
      </c>
      <c r="L200" s="40">
        <f t="shared" si="3"/>
        <v>5.1062474322796552E-3</v>
      </c>
    </row>
    <row r="201" spans="1:12" x14ac:dyDescent="0.25">
      <c r="A201" s="42">
        <v>45505</v>
      </c>
      <c r="B201" s="45">
        <v>9142.8142693555874</v>
      </c>
      <c r="C201" s="45">
        <v>10824.39773996545</v>
      </c>
      <c r="D201" s="45">
        <v>8200.2740624173966</v>
      </c>
      <c r="E201" s="45">
        <v>8875.5101771303689</v>
      </c>
      <c r="F201" s="45">
        <v>10393.62905743874</v>
      </c>
      <c r="G201" s="45">
        <v>46.335636511938937</v>
      </c>
      <c r="H201" s="45">
        <v>61.148870704625587</v>
      </c>
      <c r="I201" s="45">
        <v>43.584624399664868</v>
      </c>
      <c r="J201" s="45">
        <v>40.598877311741973</v>
      </c>
      <c r="K201" s="45">
        <v>42.650817272809412</v>
      </c>
      <c r="L201" s="40">
        <f t="shared" si="3"/>
        <v>5.0679840087361648E-3</v>
      </c>
    </row>
    <row r="202" spans="1:12" x14ac:dyDescent="0.25">
      <c r="A202" s="42">
        <v>45536</v>
      </c>
      <c r="B202" s="45">
        <v>9207.8223958941944</v>
      </c>
      <c r="C202" s="45">
        <v>10897.537763445591</v>
      </c>
      <c r="D202" s="45">
        <v>8256.5816282361066</v>
      </c>
      <c r="E202" s="45">
        <v>8942.6704562587765</v>
      </c>
      <c r="F202" s="45">
        <v>10461.836295391429</v>
      </c>
      <c r="G202" s="45">
        <v>46.741784608794781</v>
      </c>
      <c r="H202" s="45">
        <v>61.148870704625587</v>
      </c>
      <c r="I202" s="45">
        <v>43.584624399664868</v>
      </c>
      <c r="J202" s="45">
        <v>40.598877311741973</v>
      </c>
      <c r="K202" s="45">
        <v>42.650817272809412</v>
      </c>
      <c r="L202" s="40">
        <f t="shared" si="3"/>
        <v>5.0763125741475129E-3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11"/>
  <sheetViews>
    <sheetView topLeftCell="A177" zoomScaleNormal="100" workbookViewId="0">
      <selection activeCell="C177" sqref="C1:F1048576"/>
    </sheetView>
  </sheetViews>
  <sheetFormatPr defaultRowHeight="15" x14ac:dyDescent="0.25"/>
  <cols>
    <col min="1" max="1" width="18.28515625" bestFit="1" customWidth="1"/>
    <col min="2" max="2" width="9.140625" style="43"/>
    <col min="3" max="3" width="13.28515625" style="47" bestFit="1" customWidth="1"/>
    <col min="4" max="4" width="11.5703125" style="47" bestFit="1" customWidth="1"/>
    <col min="5" max="5" width="13.28515625" style="47" bestFit="1" customWidth="1"/>
    <col min="6" max="6" width="10.5703125" style="47" bestFit="1" customWidth="1"/>
  </cols>
  <sheetData>
    <row r="1" spans="1:6" x14ac:dyDescent="0.25">
      <c r="A1" s="1" t="s">
        <v>0</v>
      </c>
      <c r="B1" s="41" t="s">
        <v>16</v>
      </c>
      <c r="C1" s="46" t="s">
        <v>17</v>
      </c>
      <c r="D1" s="46" t="s">
        <v>18</v>
      </c>
      <c r="E1" s="46" t="s">
        <v>19</v>
      </c>
      <c r="F1" s="46" t="s">
        <v>20</v>
      </c>
    </row>
    <row r="2" spans="1:6" x14ac:dyDescent="0.25">
      <c r="A2" s="2">
        <v>25569</v>
      </c>
      <c r="B2" s="43">
        <v>39114</v>
      </c>
      <c r="C2" s="47">
        <v>675.21</v>
      </c>
      <c r="D2" s="47">
        <v>347.56</v>
      </c>
      <c r="E2" s="47">
        <v>302.61</v>
      </c>
      <c r="F2" s="47">
        <v>25.04</v>
      </c>
    </row>
    <row r="3" spans="1:6" x14ac:dyDescent="0.25">
      <c r="A3" s="2">
        <v>25569</v>
      </c>
      <c r="B3" s="43">
        <v>39142</v>
      </c>
      <c r="C3" s="47">
        <v>677.95</v>
      </c>
      <c r="D3" s="47">
        <v>348.76</v>
      </c>
      <c r="E3" s="47">
        <v>305</v>
      </c>
      <c r="F3" s="47">
        <v>24.2</v>
      </c>
    </row>
    <row r="4" spans="1:6" x14ac:dyDescent="0.25">
      <c r="A4" s="2">
        <v>25569</v>
      </c>
      <c r="B4" s="43">
        <v>39173</v>
      </c>
      <c r="C4" s="47">
        <v>682.93</v>
      </c>
      <c r="D4" s="47">
        <v>350.98</v>
      </c>
      <c r="E4" s="47">
        <v>307.11</v>
      </c>
      <c r="F4" s="47">
        <v>24.85</v>
      </c>
    </row>
    <row r="5" spans="1:6" x14ac:dyDescent="0.25">
      <c r="A5" s="2">
        <v>25569</v>
      </c>
      <c r="B5" s="43">
        <v>39203</v>
      </c>
      <c r="C5" s="47">
        <v>689.37</v>
      </c>
      <c r="D5" s="47">
        <v>351.72</v>
      </c>
      <c r="E5" s="47">
        <v>312.04000000000002</v>
      </c>
      <c r="F5" s="47">
        <v>25.61</v>
      </c>
    </row>
    <row r="6" spans="1:6" x14ac:dyDescent="0.25">
      <c r="A6" s="2">
        <v>25569</v>
      </c>
      <c r="B6" s="43">
        <v>39234</v>
      </c>
      <c r="C6" s="47">
        <v>695.5</v>
      </c>
      <c r="D6" s="47">
        <v>353.56</v>
      </c>
      <c r="E6" s="47">
        <v>315.86</v>
      </c>
      <c r="F6" s="47">
        <v>26.08</v>
      </c>
    </row>
    <row r="7" spans="1:6" x14ac:dyDescent="0.25">
      <c r="A7" s="2">
        <v>25569</v>
      </c>
      <c r="B7" s="43">
        <v>39264</v>
      </c>
      <c r="C7" s="47">
        <v>700.37</v>
      </c>
      <c r="D7" s="47">
        <v>356.31</v>
      </c>
      <c r="E7" s="47">
        <v>317.87</v>
      </c>
      <c r="F7" s="47">
        <v>26.19</v>
      </c>
    </row>
    <row r="8" spans="1:6" x14ac:dyDescent="0.25">
      <c r="A8" s="2">
        <v>25569</v>
      </c>
      <c r="B8" s="43">
        <v>39295</v>
      </c>
      <c r="C8" s="47">
        <v>702.33</v>
      </c>
      <c r="D8" s="47">
        <v>357.78</v>
      </c>
      <c r="E8" s="47">
        <v>317.83999999999997</v>
      </c>
      <c r="F8" s="47">
        <v>26.71</v>
      </c>
    </row>
    <row r="9" spans="1:6" x14ac:dyDescent="0.25">
      <c r="A9" s="2">
        <v>25569</v>
      </c>
      <c r="B9" s="43">
        <v>39326</v>
      </c>
      <c r="C9" s="47">
        <v>704.47</v>
      </c>
      <c r="D9" s="47">
        <v>359.7</v>
      </c>
      <c r="E9" s="47">
        <v>318.14</v>
      </c>
      <c r="F9" s="47">
        <v>26.63</v>
      </c>
    </row>
    <row r="10" spans="1:6" x14ac:dyDescent="0.25">
      <c r="A10" s="2">
        <v>25569</v>
      </c>
      <c r="B10" s="43">
        <v>39356</v>
      </c>
      <c r="C10" s="47">
        <v>710.4</v>
      </c>
      <c r="D10" s="47">
        <v>365.13</v>
      </c>
      <c r="E10" s="47">
        <v>318.77999999999997</v>
      </c>
      <c r="F10" s="47">
        <v>26.5</v>
      </c>
    </row>
    <row r="11" spans="1:6" x14ac:dyDescent="0.25">
      <c r="A11" s="2">
        <v>25569</v>
      </c>
      <c r="B11" s="43">
        <v>39387</v>
      </c>
      <c r="C11" s="47">
        <v>713.32</v>
      </c>
      <c r="D11" s="47">
        <v>368.16</v>
      </c>
      <c r="E11" s="47">
        <v>319.07</v>
      </c>
      <c r="F11" s="47">
        <v>26.09</v>
      </c>
    </row>
    <row r="12" spans="1:6" x14ac:dyDescent="0.25">
      <c r="A12" s="2">
        <v>25569</v>
      </c>
      <c r="B12" s="43">
        <v>39417</v>
      </c>
      <c r="C12" s="47">
        <v>717.01</v>
      </c>
      <c r="D12" s="47">
        <v>368.78</v>
      </c>
      <c r="E12" s="47">
        <v>321.45</v>
      </c>
      <c r="F12" s="47">
        <v>26.78</v>
      </c>
    </row>
    <row r="13" spans="1:6" x14ac:dyDescent="0.25">
      <c r="A13" s="2">
        <v>25569</v>
      </c>
      <c r="B13" s="43">
        <v>39448</v>
      </c>
      <c r="C13" s="47">
        <v>719.15</v>
      </c>
      <c r="D13" s="47">
        <v>370.75</v>
      </c>
      <c r="E13" s="47">
        <v>321.68</v>
      </c>
      <c r="F13" s="47">
        <v>26.72</v>
      </c>
    </row>
    <row r="14" spans="1:6" x14ac:dyDescent="0.25">
      <c r="A14" s="2">
        <v>25569</v>
      </c>
      <c r="B14" s="43">
        <v>39479</v>
      </c>
      <c r="C14" s="47">
        <v>721.59</v>
      </c>
      <c r="D14" s="47">
        <v>372.69</v>
      </c>
      <c r="E14" s="47">
        <v>322.2</v>
      </c>
      <c r="F14" s="47">
        <v>26.69</v>
      </c>
    </row>
    <row r="15" spans="1:6" x14ac:dyDescent="0.25">
      <c r="A15" s="2">
        <v>25569</v>
      </c>
      <c r="B15" s="43">
        <v>39508</v>
      </c>
      <c r="C15" s="47">
        <v>726.57</v>
      </c>
      <c r="D15" s="47">
        <v>373.72</v>
      </c>
      <c r="E15" s="47">
        <v>325.56</v>
      </c>
      <c r="F15" s="47">
        <v>27.29</v>
      </c>
    </row>
    <row r="16" spans="1:6" x14ac:dyDescent="0.25">
      <c r="A16" s="2">
        <v>25569</v>
      </c>
      <c r="B16" s="43">
        <v>39539</v>
      </c>
      <c r="C16" s="47">
        <v>728.19</v>
      </c>
      <c r="D16" s="47">
        <v>375.24</v>
      </c>
      <c r="E16" s="47">
        <v>325.77</v>
      </c>
      <c r="F16" s="47">
        <v>27.18</v>
      </c>
    </row>
    <row r="17" spans="1:6" x14ac:dyDescent="0.25">
      <c r="A17" s="2">
        <v>25569</v>
      </c>
      <c r="B17" s="43">
        <v>39569</v>
      </c>
      <c r="C17" s="47">
        <v>743.11</v>
      </c>
      <c r="D17" s="47">
        <v>379.38</v>
      </c>
      <c r="E17" s="47">
        <v>336.14</v>
      </c>
      <c r="F17" s="47">
        <v>27.59</v>
      </c>
    </row>
    <row r="18" spans="1:6" x14ac:dyDescent="0.25">
      <c r="A18" s="2">
        <v>25569</v>
      </c>
      <c r="B18" s="43">
        <v>39600</v>
      </c>
      <c r="C18" s="47">
        <v>758.6</v>
      </c>
      <c r="D18" s="47">
        <v>385.78</v>
      </c>
      <c r="E18" s="47">
        <v>343.51</v>
      </c>
      <c r="F18" s="47">
        <v>29.31</v>
      </c>
    </row>
    <row r="19" spans="1:6" x14ac:dyDescent="0.25">
      <c r="A19" s="2">
        <v>25569</v>
      </c>
      <c r="B19" s="43">
        <v>39630</v>
      </c>
      <c r="C19" s="47">
        <v>765.87</v>
      </c>
      <c r="D19" s="47">
        <v>391.57</v>
      </c>
      <c r="E19" s="47">
        <v>344.52</v>
      </c>
      <c r="F19" s="47">
        <v>29.78</v>
      </c>
    </row>
    <row r="20" spans="1:6" x14ac:dyDescent="0.25">
      <c r="A20" s="2">
        <v>25569</v>
      </c>
      <c r="B20" s="43">
        <v>39661</v>
      </c>
      <c r="C20" s="47">
        <v>778.24</v>
      </c>
      <c r="D20" s="47">
        <v>401.62</v>
      </c>
      <c r="E20" s="47">
        <v>346.56</v>
      </c>
      <c r="F20" s="47">
        <v>30.07</v>
      </c>
    </row>
    <row r="21" spans="1:6" x14ac:dyDescent="0.25">
      <c r="A21" s="2">
        <v>25569</v>
      </c>
      <c r="B21" s="43">
        <v>39692</v>
      </c>
      <c r="C21" s="47">
        <v>784.81</v>
      </c>
      <c r="D21" s="47">
        <v>408.63</v>
      </c>
      <c r="E21" s="47">
        <v>346.46</v>
      </c>
      <c r="F21" s="47">
        <v>29.72</v>
      </c>
    </row>
    <row r="22" spans="1:6" x14ac:dyDescent="0.25">
      <c r="A22" s="2">
        <v>25569</v>
      </c>
      <c r="B22" s="43">
        <v>39722</v>
      </c>
      <c r="C22" s="47">
        <v>792.94</v>
      </c>
      <c r="D22" s="47">
        <v>414.77</v>
      </c>
      <c r="E22" s="47">
        <v>347.89</v>
      </c>
      <c r="F22" s="47">
        <v>30.28</v>
      </c>
    </row>
    <row r="23" spans="1:6" x14ac:dyDescent="0.25">
      <c r="A23" s="2">
        <v>25569</v>
      </c>
      <c r="B23" s="43">
        <v>39753</v>
      </c>
      <c r="C23" s="47">
        <v>795.99</v>
      </c>
      <c r="D23" s="47">
        <v>418.17</v>
      </c>
      <c r="E23" s="47">
        <v>347.86</v>
      </c>
      <c r="F23" s="47">
        <v>29.95</v>
      </c>
    </row>
    <row r="24" spans="1:6" x14ac:dyDescent="0.25">
      <c r="A24" s="2">
        <v>25569</v>
      </c>
      <c r="B24" s="43">
        <v>39783</v>
      </c>
      <c r="C24" s="47">
        <v>797.77</v>
      </c>
      <c r="D24" s="47">
        <v>419.74</v>
      </c>
      <c r="E24" s="47">
        <v>347.9</v>
      </c>
      <c r="F24" s="47">
        <v>30.13</v>
      </c>
    </row>
    <row r="25" spans="1:6" x14ac:dyDescent="0.25">
      <c r="A25" s="2">
        <v>25569</v>
      </c>
      <c r="B25" s="43">
        <v>39814</v>
      </c>
      <c r="C25" s="47">
        <v>799.74</v>
      </c>
      <c r="D25" s="47">
        <v>419.57</v>
      </c>
      <c r="E25" s="47">
        <v>349.86</v>
      </c>
      <c r="F25" s="47">
        <v>30.31</v>
      </c>
    </row>
    <row r="26" spans="1:6" x14ac:dyDescent="0.25">
      <c r="A26" s="2">
        <v>25569</v>
      </c>
      <c r="B26" s="43">
        <v>39845</v>
      </c>
      <c r="C26" s="47">
        <v>804.67</v>
      </c>
      <c r="D26" s="47">
        <v>421.3</v>
      </c>
      <c r="E26" s="47">
        <v>352.68</v>
      </c>
      <c r="F26" s="47">
        <v>30.68</v>
      </c>
    </row>
    <row r="27" spans="1:6" x14ac:dyDescent="0.25">
      <c r="A27" s="2">
        <v>25569</v>
      </c>
      <c r="B27" s="43">
        <v>39873</v>
      </c>
      <c r="C27" s="47">
        <v>805.53</v>
      </c>
      <c r="D27" s="47">
        <v>417.75</v>
      </c>
      <c r="E27" s="47">
        <v>356.62</v>
      </c>
      <c r="F27" s="47">
        <v>31.17</v>
      </c>
    </row>
    <row r="28" spans="1:6" x14ac:dyDescent="0.25">
      <c r="A28" s="2">
        <v>25569</v>
      </c>
      <c r="B28" s="43">
        <v>39904</v>
      </c>
      <c r="C28" s="47">
        <v>803.81</v>
      </c>
      <c r="D28" s="47">
        <v>413.74</v>
      </c>
      <c r="E28" s="47">
        <v>358.67</v>
      </c>
      <c r="F28" s="47">
        <v>31.4</v>
      </c>
    </row>
    <row r="29" spans="1:6" x14ac:dyDescent="0.25">
      <c r="A29" s="2">
        <v>25569</v>
      </c>
      <c r="B29" s="43">
        <v>39934</v>
      </c>
      <c r="C29" s="47">
        <v>809.61</v>
      </c>
      <c r="D29" s="47">
        <v>411.96</v>
      </c>
      <c r="E29" s="47">
        <v>366.24</v>
      </c>
      <c r="F29" s="47">
        <v>31.41</v>
      </c>
    </row>
    <row r="30" spans="1:6" x14ac:dyDescent="0.25">
      <c r="A30" s="2">
        <v>25569</v>
      </c>
      <c r="B30" s="43">
        <v>39965</v>
      </c>
      <c r="C30" s="47">
        <v>813.19</v>
      </c>
      <c r="D30" s="47">
        <v>411.25</v>
      </c>
      <c r="E30" s="47">
        <v>370.25</v>
      </c>
      <c r="F30" s="47">
        <v>31.69</v>
      </c>
    </row>
    <row r="31" spans="1:6" x14ac:dyDescent="0.25">
      <c r="A31" s="2">
        <v>25569</v>
      </c>
      <c r="B31" s="43">
        <v>39995</v>
      </c>
      <c r="C31" s="47">
        <v>816.58</v>
      </c>
      <c r="D31" s="47">
        <v>409.43</v>
      </c>
      <c r="E31" s="47">
        <v>374.79</v>
      </c>
      <c r="F31" s="47">
        <v>32.36</v>
      </c>
    </row>
    <row r="32" spans="1:6" x14ac:dyDescent="0.25">
      <c r="A32" s="2">
        <v>25569</v>
      </c>
      <c r="B32" s="43">
        <v>40026</v>
      </c>
      <c r="C32" s="47">
        <v>816.22</v>
      </c>
      <c r="D32" s="47">
        <v>408.88</v>
      </c>
      <c r="E32" s="47">
        <v>374.8</v>
      </c>
      <c r="F32" s="47">
        <v>32.54</v>
      </c>
    </row>
    <row r="33" spans="1:6" x14ac:dyDescent="0.25">
      <c r="A33" s="2">
        <v>25569</v>
      </c>
      <c r="B33" s="43">
        <v>40057</v>
      </c>
      <c r="C33" s="47">
        <v>817.64</v>
      </c>
      <c r="D33" s="47">
        <v>408.71</v>
      </c>
      <c r="E33" s="47">
        <v>375.8</v>
      </c>
      <c r="F33" s="47">
        <v>33.130000000000003</v>
      </c>
    </row>
    <row r="34" spans="1:6" x14ac:dyDescent="0.25">
      <c r="A34" s="2">
        <v>25569</v>
      </c>
      <c r="B34" s="43">
        <v>40087</v>
      </c>
      <c r="C34" s="47">
        <v>818.65</v>
      </c>
      <c r="D34" s="47">
        <v>409.2</v>
      </c>
      <c r="E34" s="47">
        <v>376.71</v>
      </c>
      <c r="F34" s="47">
        <v>32.74</v>
      </c>
    </row>
    <row r="35" spans="1:6" x14ac:dyDescent="0.25">
      <c r="A35" s="2">
        <v>25569</v>
      </c>
      <c r="B35" s="43">
        <v>40118</v>
      </c>
      <c r="C35" s="47">
        <v>820.75</v>
      </c>
      <c r="D35" s="47">
        <v>409.55</v>
      </c>
      <c r="E35" s="47">
        <v>377.02</v>
      </c>
      <c r="F35" s="47">
        <v>34.18</v>
      </c>
    </row>
    <row r="36" spans="1:6" x14ac:dyDescent="0.25">
      <c r="A36" s="2">
        <v>25569</v>
      </c>
      <c r="B36" s="43">
        <v>40148</v>
      </c>
      <c r="C36" s="47">
        <v>822.07</v>
      </c>
      <c r="D36" s="47">
        <v>408.53</v>
      </c>
      <c r="E36" s="47">
        <v>378.88</v>
      </c>
      <c r="F36" s="47">
        <v>34.659999999999997</v>
      </c>
    </row>
    <row r="37" spans="1:6" x14ac:dyDescent="0.25">
      <c r="A37" s="2">
        <v>25569</v>
      </c>
      <c r="B37" s="43">
        <v>40179</v>
      </c>
      <c r="C37" s="47">
        <v>824.85</v>
      </c>
      <c r="D37" s="47">
        <v>408.66</v>
      </c>
      <c r="E37" s="47">
        <v>382.29</v>
      </c>
      <c r="F37" s="47">
        <v>33.9</v>
      </c>
    </row>
    <row r="38" spans="1:6" x14ac:dyDescent="0.25">
      <c r="A38" s="2">
        <v>25569</v>
      </c>
      <c r="B38" s="43">
        <v>40210</v>
      </c>
      <c r="C38" s="47">
        <v>828.13</v>
      </c>
      <c r="D38" s="47">
        <v>409.01</v>
      </c>
      <c r="E38" s="47">
        <v>384.48</v>
      </c>
      <c r="F38" s="47">
        <v>34.64</v>
      </c>
    </row>
    <row r="39" spans="1:6" x14ac:dyDescent="0.25">
      <c r="A39" s="2">
        <v>25569</v>
      </c>
      <c r="B39" s="43">
        <v>40238</v>
      </c>
      <c r="C39" s="47">
        <v>833.36</v>
      </c>
      <c r="D39" s="47">
        <v>410.04</v>
      </c>
      <c r="E39" s="47">
        <v>388.45</v>
      </c>
      <c r="F39" s="47">
        <v>34.86</v>
      </c>
    </row>
    <row r="40" spans="1:6" x14ac:dyDescent="0.25">
      <c r="A40" s="2">
        <v>25569</v>
      </c>
      <c r="B40" s="43">
        <v>40269</v>
      </c>
      <c r="C40" s="47">
        <v>836.38</v>
      </c>
      <c r="D40" s="47">
        <v>412.79</v>
      </c>
      <c r="E40" s="47">
        <v>388.47</v>
      </c>
      <c r="F40" s="47">
        <v>35.130000000000003</v>
      </c>
    </row>
    <row r="41" spans="1:6" x14ac:dyDescent="0.25">
      <c r="A41" s="2">
        <v>25569</v>
      </c>
      <c r="B41" s="43">
        <v>40299</v>
      </c>
      <c r="C41" s="47">
        <v>849.77</v>
      </c>
      <c r="D41" s="47">
        <v>415.81</v>
      </c>
      <c r="E41" s="47">
        <v>398.22</v>
      </c>
      <c r="F41" s="47">
        <v>35.74</v>
      </c>
    </row>
    <row r="42" spans="1:6" x14ac:dyDescent="0.25">
      <c r="A42" s="2">
        <v>25569</v>
      </c>
      <c r="B42" s="43">
        <v>40330</v>
      </c>
      <c r="C42" s="47">
        <v>860.14</v>
      </c>
      <c r="D42" s="47">
        <v>417.96</v>
      </c>
      <c r="E42" s="47">
        <v>405.73</v>
      </c>
      <c r="F42" s="47">
        <v>36.450000000000003</v>
      </c>
    </row>
    <row r="43" spans="1:6" x14ac:dyDescent="0.25">
      <c r="A43" s="2">
        <v>25569</v>
      </c>
      <c r="B43" s="43">
        <v>40360</v>
      </c>
      <c r="C43" s="47">
        <v>868.03</v>
      </c>
      <c r="D43" s="47">
        <v>420.3</v>
      </c>
      <c r="E43" s="47">
        <v>411.18</v>
      </c>
      <c r="F43" s="47">
        <v>36.549999999999997</v>
      </c>
    </row>
    <row r="44" spans="1:6" x14ac:dyDescent="0.25">
      <c r="A44" s="2">
        <v>25569</v>
      </c>
      <c r="B44" s="43">
        <v>40391</v>
      </c>
      <c r="C44" s="47">
        <v>869.43</v>
      </c>
      <c r="D44" s="47">
        <v>422.05</v>
      </c>
      <c r="E44" s="47">
        <v>410.9</v>
      </c>
      <c r="F44" s="47">
        <v>36.49</v>
      </c>
    </row>
    <row r="45" spans="1:6" x14ac:dyDescent="0.25">
      <c r="A45" s="2">
        <v>25569</v>
      </c>
      <c r="B45" s="43">
        <v>40422</v>
      </c>
      <c r="C45" s="47">
        <v>869.54</v>
      </c>
      <c r="D45" s="47">
        <v>421.71</v>
      </c>
      <c r="E45" s="47">
        <v>411.45</v>
      </c>
      <c r="F45" s="47">
        <v>36.380000000000003</v>
      </c>
    </row>
    <row r="46" spans="1:6" x14ac:dyDescent="0.25">
      <c r="A46" s="2">
        <v>25569</v>
      </c>
      <c r="B46" s="43">
        <v>40452</v>
      </c>
      <c r="C46" s="47">
        <v>871.4</v>
      </c>
      <c r="D46" s="47">
        <v>422.55</v>
      </c>
      <c r="E46" s="47">
        <v>412.25</v>
      </c>
      <c r="F46" s="47">
        <v>36.599999999999987</v>
      </c>
    </row>
    <row r="47" spans="1:6" x14ac:dyDescent="0.25">
      <c r="A47" s="2">
        <v>25569</v>
      </c>
      <c r="B47" s="43">
        <v>40483</v>
      </c>
      <c r="C47" s="47">
        <v>872.8</v>
      </c>
      <c r="D47" s="47">
        <v>423.63</v>
      </c>
      <c r="E47" s="47">
        <v>412.31</v>
      </c>
      <c r="F47" s="47">
        <v>36.86</v>
      </c>
    </row>
    <row r="48" spans="1:6" x14ac:dyDescent="0.25">
      <c r="A48" s="2">
        <v>25569</v>
      </c>
      <c r="B48" s="43">
        <v>40513</v>
      </c>
      <c r="C48" s="47">
        <v>876.22</v>
      </c>
      <c r="D48" s="47">
        <v>423.88</v>
      </c>
      <c r="E48" s="47">
        <v>415.42</v>
      </c>
      <c r="F48" s="47">
        <v>36.909999999999997</v>
      </c>
    </row>
    <row r="49" spans="1:6" x14ac:dyDescent="0.25">
      <c r="A49" s="2">
        <v>25569</v>
      </c>
      <c r="B49" s="43">
        <v>40544</v>
      </c>
      <c r="C49" s="47">
        <v>879.12</v>
      </c>
      <c r="D49" s="47">
        <v>424.86</v>
      </c>
      <c r="E49" s="47">
        <v>417.06</v>
      </c>
      <c r="F49" s="47">
        <v>37.200000000000003</v>
      </c>
    </row>
    <row r="50" spans="1:6" x14ac:dyDescent="0.25">
      <c r="A50" s="2">
        <v>25569</v>
      </c>
      <c r="B50" s="43">
        <v>40575</v>
      </c>
      <c r="C50" s="47">
        <v>884.05</v>
      </c>
      <c r="D50" s="47">
        <v>426.23</v>
      </c>
      <c r="E50" s="47">
        <v>420.54</v>
      </c>
      <c r="F50" s="47">
        <v>37.28</v>
      </c>
    </row>
    <row r="51" spans="1:6" x14ac:dyDescent="0.25">
      <c r="A51" s="2">
        <v>25569</v>
      </c>
      <c r="B51" s="43">
        <v>40603</v>
      </c>
      <c r="C51" s="47">
        <v>890.61</v>
      </c>
      <c r="D51" s="47">
        <v>426.82</v>
      </c>
      <c r="E51" s="47">
        <v>425.84</v>
      </c>
      <c r="F51" s="47">
        <v>37.950000000000003</v>
      </c>
    </row>
    <row r="52" spans="1:6" x14ac:dyDescent="0.25">
      <c r="A52" s="2">
        <v>25569</v>
      </c>
      <c r="B52" s="43">
        <v>40634</v>
      </c>
      <c r="C52" s="47">
        <v>894.23</v>
      </c>
      <c r="D52" s="47">
        <v>428.51</v>
      </c>
      <c r="E52" s="47">
        <v>427.61</v>
      </c>
      <c r="F52" s="47">
        <v>38.11</v>
      </c>
    </row>
    <row r="53" spans="1:6" x14ac:dyDescent="0.25">
      <c r="A53" s="2">
        <v>25569</v>
      </c>
      <c r="B53" s="43">
        <v>40664</v>
      </c>
      <c r="C53" s="47">
        <v>913.02</v>
      </c>
      <c r="D53" s="47">
        <v>429.3</v>
      </c>
      <c r="E53" s="47">
        <v>444.98</v>
      </c>
      <c r="F53" s="47">
        <v>38.739999999999988</v>
      </c>
    </row>
    <row r="54" spans="1:6" x14ac:dyDescent="0.25">
      <c r="A54" s="2">
        <v>25569</v>
      </c>
      <c r="B54" s="43">
        <v>40695</v>
      </c>
      <c r="C54" s="47">
        <v>921.41</v>
      </c>
      <c r="D54" s="47">
        <v>431.45</v>
      </c>
      <c r="E54" s="47">
        <v>450.79</v>
      </c>
      <c r="F54" s="47">
        <v>39.17</v>
      </c>
    </row>
    <row r="55" spans="1:6" x14ac:dyDescent="0.25">
      <c r="A55" s="2">
        <v>25569</v>
      </c>
      <c r="B55" s="43">
        <v>40725</v>
      </c>
      <c r="C55" s="47">
        <v>927.94</v>
      </c>
      <c r="D55" s="47">
        <v>430.85</v>
      </c>
      <c r="E55" s="47">
        <v>457.43</v>
      </c>
      <c r="F55" s="47">
        <v>39.659999999999997</v>
      </c>
    </row>
    <row r="56" spans="1:6" x14ac:dyDescent="0.25">
      <c r="A56" s="2">
        <v>25569</v>
      </c>
      <c r="B56" s="43">
        <v>40756</v>
      </c>
      <c r="C56" s="47">
        <v>929.46</v>
      </c>
      <c r="D56" s="47">
        <v>431.69</v>
      </c>
      <c r="E56" s="47">
        <v>457.89</v>
      </c>
      <c r="F56" s="47">
        <v>39.880000000000003</v>
      </c>
    </row>
    <row r="57" spans="1:6" x14ac:dyDescent="0.25">
      <c r="A57" s="2">
        <v>25569</v>
      </c>
      <c r="B57" s="43">
        <v>40787</v>
      </c>
      <c r="C57" s="47">
        <v>930.08</v>
      </c>
      <c r="D57" s="47">
        <v>431.37</v>
      </c>
      <c r="E57" s="47">
        <v>458.95</v>
      </c>
      <c r="F57" s="47">
        <v>39.75</v>
      </c>
    </row>
    <row r="58" spans="1:6" x14ac:dyDescent="0.25">
      <c r="A58" s="2">
        <v>25569</v>
      </c>
      <c r="B58" s="43">
        <v>40817</v>
      </c>
      <c r="C58" s="47">
        <v>933.37</v>
      </c>
      <c r="D58" s="47">
        <v>433.58</v>
      </c>
      <c r="E58" s="47">
        <v>459.83</v>
      </c>
      <c r="F58" s="47">
        <v>39.96</v>
      </c>
    </row>
    <row r="59" spans="1:6" x14ac:dyDescent="0.25">
      <c r="A59" s="2">
        <v>25569</v>
      </c>
      <c r="B59" s="43">
        <v>40848</v>
      </c>
      <c r="C59" s="47">
        <v>934.69</v>
      </c>
      <c r="D59" s="47">
        <v>434.35</v>
      </c>
      <c r="E59" s="47">
        <v>460.18</v>
      </c>
      <c r="F59" s="47">
        <v>40.159999999999997</v>
      </c>
    </row>
    <row r="60" spans="1:6" x14ac:dyDescent="0.25">
      <c r="A60" s="2">
        <v>25569</v>
      </c>
      <c r="B60" s="43">
        <v>40878</v>
      </c>
      <c r="C60" s="47">
        <v>936.75</v>
      </c>
      <c r="D60" s="47">
        <v>434.58</v>
      </c>
      <c r="E60" s="47">
        <v>462.05</v>
      </c>
      <c r="F60" s="47">
        <v>40.119999999999997</v>
      </c>
    </row>
    <row r="61" spans="1:6" x14ac:dyDescent="0.25">
      <c r="A61" s="2">
        <v>25569</v>
      </c>
      <c r="B61" s="43">
        <v>40909</v>
      </c>
      <c r="C61" s="47">
        <v>943.91</v>
      </c>
      <c r="D61" s="47">
        <v>435.1</v>
      </c>
      <c r="E61" s="47">
        <v>468.42</v>
      </c>
      <c r="F61" s="47">
        <v>40.4</v>
      </c>
    </row>
    <row r="62" spans="1:6" x14ac:dyDescent="0.25">
      <c r="A62" s="2">
        <v>25569</v>
      </c>
      <c r="B62" s="43">
        <v>40940</v>
      </c>
      <c r="C62" s="47">
        <v>946.59</v>
      </c>
      <c r="D62" s="47">
        <v>436.14</v>
      </c>
      <c r="E62" s="47">
        <v>470.07</v>
      </c>
      <c r="F62" s="47">
        <v>40.39</v>
      </c>
    </row>
    <row r="63" spans="1:6" x14ac:dyDescent="0.25">
      <c r="A63" s="2">
        <v>25569</v>
      </c>
      <c r="B63" s="43">
        <v>40969</v>
      </c>
      <c r="C63" s="47">
        <v>954.13</v>
      </c>
      <c r="D63" s="47">
        <v>438.09</v>
      </c>
      <c r="E63" s="47">
        <v>475.1</v>
      </c>
      <c r="F63" s="47">
        <v>40.94</v>
      </c>
    </row>
    <row r="64" spans="1:6" x14ac:dyDescent="0.25">
      <c r="A64" s="2">
        <v>25569</v>
      </c>
      <c r="B64" s="43">
        <v>41000</v>
      </c>
      <c r="C64" s="47">
        <v>957.98</v>
      </c>
      <c r="D64" s="47">
        <v>439.99</v>
      </c>
      <c r="E64" s="47">
        <v>476.82</v>
      </c>
      <c r="F64" s="47">
        <v>41.17</v>
      </c>
    </row>
    <row r="65" spans="1:6" x14ac:dyDescent="0.25">
      <c r="A65" s="2">
        <v>25569</v>
      </c>
      <c r="B65" s="43">
        <v>41030</v>
      </c>
      <c r="C65" s="47">
        <v>971.04</v>
      </c>
      <c r="D65" s="47">
        <v>442.81</v>
      </c>
      <c r="E65" s="47">
        <v>486.93</v>
      </c>
      <c r="F65" s="47">
        <v>41.3</v>
      </c>
    </row>
    <row r="66" spans="1:6" x14ac:dyDescent="0.25">
      <c r="A66" s="2">
        <v>25569</v>
      </c>
      <c r="B66" s="43">
        <v>41061</v>
      </c>
      <c r="C66" s="47">
        <v>981.08</v>
      </c>
      <c r="D66" s="47">
        <v>443.07</v>
      </c>
      <c r="E66" s="47">
        <v>496.57</v>
      </c>
      <c r="F66" s="47">
        <v>41.45</v>
      </c>
    </row>
    <row r="67" spans="1:6" x14ac:dyDescent="0.25">
      <c r="A67" s="2">
        <v>25569</v>
      </c>
      <c r="B67" s="43">
        <v>41091</v>
      </c>
      <c r="C67" s="47">
        <v>994.31</v>
      </c>
      <c r="D67" s="47">
        <v>444.72</v>
      </c>
      <c r="E67" s="47">
        <v>507.08</v>
      </c>
      <c r="F67" s="47">
        <v>42.510000000000012</v>
      </c>
    </row>
    <row r="68" spans="1:6" x14ac:dyDescent="0.25">
      <c r="A68" s="2">
        <v>25569</v>
      </c>
      <c r="B68" s="43">
        <v>41122</v>
      </c>
      <c r="C68" s="47">
        <v>996.84</v>
      </c>
      <c r="D68" s="47">
        <v>446.16</v>
      </c>
      <c r="E68" s="47">
        <v>507.99</v>
      </c>
      <c r="F68" s="47">
        <v>42.69</v>
      </c>
    </row>
    <row r="69" spans="1:6" x14ac:dyDescent="0.25">
      <c r="A69" s="2">
        <v>25569</v>
      </c>
      <c r="B69" s="43">
        <v>41153</v>
      </c>
      <c r="C69" s="47">
        <v>998.34</v>
      </c>
      <c r="D69" s="47">
        <v>447.84</v>
      </c>
      <c r="E69" s="47">
        <v>507.62</v>
      </c>
      <c r="F69" s="47">
        <v>42.88</v>
      </c>
    </row>
    <row r="70" spans="1:6" x14ac:dyDescent="0.25">
      <c r="A70" s="2">
        <v>25569</v>
      </c>
      <c r="B70" s="43">
        <v>41183</v>
      </c>
      <c r="C70" s="47">
        <v>1001.47</v>
      </c>
      <c r="D70" s="47">
        <v>448.77</v>
      </c>
      <c r="E70" s="47">
        <v>509.01</v>
      </c>
      <c r="F70" s="47">
        <v>43.69</v>
      </c>
    </row>
    <row r="71" spans="1:6" x14ac:dyDescent="0.25">
      <c r="A71" s="2">
        <v>25569</v>
      </c>
      <c r="B71" s="43">
        <v>41214</v>
      </c>
      <c r="C71" s="47">
        <v>1005.16</v>
      </c>
      <c r="D71" s="47">
        <v>449.72</v>
      </c>
      <c r="E71" s="47">
        <v>511.62</v>
      </c>
      <c r="F71" s="47">
        <v>43.82</v>
      </c>
    </row>
    <row r="72" spans="1:6" x14ac:dyDescent="0.25">
      <c r="A72" s="2">
        <v>25569</v>
      </c>
      <c r="B72" s="43">
        <v>41244</v>
      </c>
      <c r="C72" s="47">
        <v>1006.13</v>
      </c>
      <c r="D72" s="47">
        <v>450.85</v>
      </c>
      <c r="E72" s="47">
        <v>511.53</v>
      </c>
      <c r="F72" s="47">
        <v>43.76</v>
      </c>
    </row>
    <row r="73" spans="1:6" x14ac:dyDescent="0.25">
      <c r="A73" s="2">
        <v>25569</v>
      </c>
      <c r="B73" s="43">
        <v>41275</v>
      </c>
      <c r="C73" s="47">
        <v>1010.85</v>
      </c>
      <c r="D73" s="47">
        <v>451.54</v>
      </c>
      <c r="E73" s="47">
        <v>515.54</v>
      </c>
      <c r="F73" s="47">
        <v>43.77</v>
      </c>
    </row>
    <row r="74" spans="1:6" x14ac:dyDescent="0.25">
      <c r="A74" s="2">
        <v>25569</v>
      </c>
      <c r="B74" s="43">
        <v>41306</v>
      </c>
      <c r="C74" s="47">
        <v>1013.5</v>
      </c>
      <c r="D74" s="47">
        <v>453.26</v>
      </c>
      <c r="E74" s="47">
        <v>515.92999999999995</v>
      </c>
      <c r="F74" s="47">
        <v>44.31</v>
      </c>
    </row>
    <row r="75" spans="1:6" x14ac:dyDescent="0.25">
      <c r="A75" s="2">
        <v>25569</v>
      </c>
      <c r="B75" s="43">
        <v>41334</v>
      </c>
      <c r="C75" s="47">
        <v>1020.59</v>
      </c>
      <c r="D75" s="47">
        <v>454.77</v>
      </c>
      <c r="E75" s="47">
        <v>521.47</v>
      </c>
      <c r="F75" s="47">
        <v>44.35</v>
      </c>
    </row>
    <row r="76" spans="1:6" x14ac:dyDescent="0.25">
      <c r="A76" s="2">
        <v>25569</v>
      </c>
      <c r="B76" s="43">
        <v>41365</v>
      </c>
      <c r="C76" s="47">
        <v>1023.1</v>
      </c>
      <c r="D76" s="47">
        <v>455.32</v>
      </c>
      <c r="E76" s="47">
        <v>522.69000000000005</v>
      </c>
      <c r="F76" s="47">
        <v>45.09</v>
      </c>
    </row>
    <row r="77" spans="1:6" x14ac:dyDescent="0.25">
      <c r="A77" s="2">
        <v>25569</v>
      </c>
      <c r="B77" s="43">
        <v>41395</v>
      </c>
      <c r="C77" s="47">
        <v>1041.82</v>
      </c>
      <c r="D77" s="47">
        <v>456.12</v>
      </c>
      <c r="E77" s="47">
        <v>539.86</v>
      </c>
      <c r="F77" s="47">
        <v>45.83</v>
      </c>
    </row>
    <row r="78" spans="1:6" x14ac:dyDescent="0.25">
      <c r="A78" s="2">
        <v>25569</v>
      </c>
      <c r="B78" s="43">
        <v>41426</v>
      </c>
      <c r="C78" s="47">
        <v>1057.25</v>
      </c>
      <c r="D78" s="47">
        <v>458.59</v>
      </c>
      <c r="E78" s="47">
        <v>552.07000000000005</v>
      </c>
      <c r="F78" s="47">
        <v>46.59</v>
      </c>
    </row>
    <row r="79" spans="1:6" x14ac:dyDescent="0.25">
      <c r="A79" s="2">
        <v>25569</v>
      </c>
      <c r="B79" s="43">
        <v>41456</v>
      </c>
      <c r="C79" s="47">
        <v>1064.08</v>
      </c>
      <c r="D79" s="47">
        <v>458.98</v>
      </c>
      <c r="E79" s="47">
        <v>557.95000000000005</v>
      </c>
      <c r="F79" s="47">
        <v>47.15</v>
      </c>
    </row>
    <row r="80" spans="1:6" x14ac:dyDescent="0.25">
      <c r="A80" s="2">
        <v>25569</v>
      </c>
      <c r="B80" s="43">
        <v>41487</v>
      </c>
      <c r="C80" s="47">
        <v>1067.9100000000001</v>
      </c>
      <c r="D80" s="47">
        <v>461.35</v>
      </c>
      <c r="E80" s="47">
        <v>558.74</v>
      </c>
      <c r="F80" s="47">
        <v>47.82</v>
      </c>
    </row>
    <row r="81" spans="1:6" x14ac:dyDescent="0.25">
      <c r="A81" s="2">
        <v>25569</v>
      </c>
      <c r="B81" s="43">
        <v>41518</v>
      </c>
      <c r="C81" s="47">
        <v>1070.1500000000001</v>
      </c>
      <c r="D81" s="47">
        <v>462.25</v>
      </c>
      <c r="E81" s="47">
        <v>560.08000000000004</v>
      </c>
      <c r="F81" s="47">
        <v>47.82</v>
      </c>
    </row>
    <row r="82" spans="1:6" x14ac:dyDescent="0.25">
      <c r="A82" s="2">
        <v>25569</v>
      </c>
      <c r="B82" s="43">
        <v>41548</v>
      </c>
      <c r="C82" s="47">
        <v>1074.5</v>
      </c>
      <c r="D82" s="47">
        <v>464.43</v>
      </c>
      <c r="E82" s="47">
        <v>562.13</v>
      </c>
      <c r="F82" s="47">
        <v>47.94</v>
      </c>
    </row>
    <row r="83" spans="1:6" x14ac:dyDescent="0.25">
      <c r="A83" s="2">
        <v>25569</v>
      </c>
      <c r="B83" s="43">
        <v>41579</v>
      </c>
      <c r="C83" s="47">
        <v>1078.31</v>
      </c>
      <c r="D83" s="47">
        <v>464.47</v>
      </c>
      <c r="E83" s="47">
        <v>566.77</v>
      </c>
      <c r="F83" s="47">
        <v>47.070000000000007</v>
      </c>
    </row>
    <row r="84" spans="1:6" x14ac:dyDescent="0.25">
      <c r="A84" s="2">
        <v>25569</v>
      </c>
      <c r="B84" s="43">
        <v>41609</v>
      </c>
      <c r="C84" s="47">
        <v>1080.43</v>
      </c>
      <c r="D84" s="47">
        <v>465.61</v>
      </c>
      <c r="E84" s="47">
        <v>567.65</v>
      </c>
      <c r="F84" s="47">
        <v>47.16</v>
      </c>
    </row>
    <row r="85" spans="1:6" x14ac:dyDescent="0.25">
      <c r="A85" s="2">
        <v>25569</v>
      </c>
      <c r="B85" s="43">
        <v>41640</v>
      </c>
      <c r="C85" s="47">
        <v>1089</v>
      </c>
      <c r="D85" s="47">
        <v>468.18</v>
      </c>
      <c r="E85" s="47">
        <v>573.13</v>
      </c>
      <c r="F85" s="47">
        <v>47.68</v>
      </c>
    </row>
    <row r="86" spans="1:6" x14ac:dyDescent="0.25">
      <c r="A86" s="2">
        <v>25569</v>
      </c>
      <c r="B86" s="43">
        <v>41671</v>
      </c>
      <c r="C86" s="47">
        <v>1092.3499999999999</v>
      </c>
      <c r="D86" s="47">
        <v>470.35</v>
      </c>
      <c r="E86" s="47">
        <v>573.76</v>
      </c>
      <c r="F86" s="47">
        <v>48.24</v>
      </c>
    </row>
    <row r="87" spans="1:6" x14ac:dyDescent="0.25">
      <c r="A87" s="2">
        <v>25569</v>
      </c>
      <c r="B87" s="43">
        <v>41699</v>
      </c>
      <c r="C87" s="47">
        <v>1098.3</v>
      </c>
      <c r="D87" s="47">
        <v>472.04</v>
      </c>
      <c r="E87" s="47">
        <v>577.51</v>
      </c>
      <c r="F87" s="47">
        <v>48.760000000000012</v>
      </c>
    </row>
    <row r="88" spans="1:6" x14ac:dyDescent="0.25">
      <c r="A88" s="2">
        <v>25569</v>
      </c>
      <c r="B88" s="43">
        <v>41730</v>
      </c>
      <c r="C88" s="47">
        <v>1103.24</v>
      </c>
      <c r="D88" s="47">
        <v>473.63</v>
      </c>
      <c r="E88" s="47">
        <v>580.37</v>
      </c>
      <c r="F88" s="47">
        <v>49.25</v>
      </c>
    </row>
    <row r="89" spans="1:6" x14ac:dyDescent="0.25">
      <c r="A89" s="2">
        <v>25569</v>
      </c>
      <c r="B89" s="43">
        <v>41760</v>
      </c>
      <c r="C89" s="47">
        <v>1112.9000000000001</v>
      </c>
      <c r="D89" s="47">
        <v>475.81</v>
      </c>
      <c r="E89" s="47">
        <v>587.69000000000005</v>
      </c>
      <c r="F89" s="47">
        <v>49.39</v>
      </c>
    </row>
    <row r="90" spans="1:6" x14ac:dyDescent="0.25">
      <c r="A90" s="2">
        <v>25569</v>
      </c>
      <c r="B90" s="43">
        <v>41791</v>
      </c>
      <c r="C90" s="47">
        <v>1126.52</v>
      </c>
      <c r="D90" s="47">
        <v>477.29</v>
      </c>
      <c r="E90" s="47">
        <v>599.28</v>
      </c>
      <c r="F90" s="47">
        <v>49.96</v>
      </c>
    </row>
    <row r="91" spans="1:6" x14ac:dyDescent="0.25">
      <c r="A91" s="2">
        <v>25569</v>
      </c>
      <c r="B91" s="43">
        <v>41821</v>
      </c>
      <c r="C91" s="47">
        <v>1137.2</v>
      </c>
      <c r="D91" s="47">
        <v>477.52</v>
      </c>
      <c r="E91" s="47">
        <v>608.79</v>
      </c>
      <c r="F91" s="47">
        <v>50.89</v>
      </c>
    </row>
    <row r="92" spans="1:6" x14ac:dyDescent="0.25">
      <c r="A92" s="2">
        <v>25569</v>
      </c>
      <c r="B92" s="43">
        <v>41852</v>
      </c>
      <c r="C92" s="47">
        <v>1140.2</v>
      </c>
      <c r="D92" s="47">
        <v>478.32</v>
      </c>
      <c r="E92" s="47">
        <v>611.11</v>
      </c>
      <c r="F92" s="47">
        <v>50.76</v>
      </c>
    </row>
    <row r="93" spans="1:6" x14ac:dyDescent="0.25">
      <c r="A93" s="2">
        <v>25569</v>
      </c>
      <c r="B93" s="43">
        <v>41883</v>
      </c>
      <c r="C93" s="47">
        <v>1141.72</v>
      </c>
      <c r="D93" s="47">
        <v>476.38</v>
      </c>
      <c r="E93" s="47">
        <v>613.6</v>
      </c>
      <c r="F93" s="47">
        <v>51.74</v>
      </c>
    </row>
    <row r="94" spans="1:6" x14ac:dyDescent="0.25">
      <c r="A94" s="2">
        <v>25569</v>
      </c>
      <c r="B94" s="43">
        <v>41913</v>
      </c>
      <c r="C94" s="47">
        <v>1143.19</v>
      </c>
      <c r="D94" s="47">
        <v>475.77</v>
      </c>
      <c r="E94" s="47">
        <v>615.1</v>
      </c>
      <c r="F94" s="47">
        <v>52.31</v>
      </c>
    </row>
    <row r="95" spans="1:6" x14ac:dyDescent="0.25">
      <c r="A95" s="2">
        <v>25569</v>
      </c>
      <c r="B95" s="43">
        <v>41944</v>
      </c>
      <c r="C95" s="47">
        <v>1144.82</v>
      </c>
      <c r="D95" s="47">
        <v>477.52</v>
      </c>
      <c r="E95" s="47">
        <v>615.22</v>
      </c>
      <c r="F95" s="47">
        <v>52.080000000000013</v>
      </c>
    </row>
    <row r="96" spans="1:6" x14ac:dyDescent="0.25">
      <c r="A96" s="2">
        <v>25569</v>
      </c>
      <c r="B96" s="43">
        <v>41974</v>
      </c>
      <c r="C96" s="47">
        <v>1145.42</v>
      </c>
      <c r="D96" s="47">
        <v>478.07</v>
      </c>
      <c r="E96" s="47">
        <v>615.44000000000005</v>
      </c>
      <c r="F96" s="47">
        <v>51.900000000000013</v>
      </c>
    </row>
    <row r="97" spans="1:6" x14ac:dyDescent="0.25">
      <c r="A97" s="2">
        <v>25569</v>
      </c>
      <c r="B97" s="43">
        <v>42005</v>
      </c>
      <c r="C97" s="47">
        <v>1152</v>
      </c>
      <c r="D97" s="47">
        <v>479.25</v>
      </c>
      <c r="E97" s="47">
        <v>620.65</v>
      </c>
      <c r="F97" s="47">
        <v>52.09</v>
      </c>
    </row>
    <row r="98" spans="1:6" x14ac:dyDescent="0.25">
      <c r="A98" s="2">
        <v>25569</v>
      </c>
      <c r="B98" s="43">
        <v>42036</v>
      </c>
      <c r="C98" s="47">
        <v>1154.5129999999999</v>
      </c>
      <c r="D98" s="47">
        <v>480.53</v>
      </c>
      <c r="E98" s="47">
        <v>621.84</v>
      </c>
      <c r="F98" s="47">
        <v>52.13</v>
      </c>
    </row>
    <row r="99" spans="1:6" x14ac:dyDescent="0.25">
      <c r="A99" s="2">
        <v>25569</v>
      </c>
      <c r="B99" s="43">
        <v>42064</v>
      </c>
      <c r="C99" s="47">
        <v>1156.33</v>
      </c>
      <c r="D99" s="47">
        <v>482.28</v>
      </c>
      <c r="E99" s="47">
        <v>621.71</v>
      </c>
      <c r="F99" s="47">
        <v>52.349999999999987</v>
      </c>
    </row>
    <row r="100" spans="1:6" x14ac:dyDescent="0.25">
      <c r="A100" s="2">
        <v>25569</v>
      </c>
      <c r="B100" s="43">
        <v>42095</v>
      </c>
      <c r="C100" s="47">
        <v>1165.96</v>
      </c>
      <c r="D100" s="47">
        <v>485.09</v>
      </c>
      <c r="E100" s="47">
        <v>628.39</v>
      </c>
      <c r="F100" s="47">
        <v>52.49</v>
      </c>
    </row>
    <row r="101" spans="1:6" x14ac:dyDescent="0.25">
      <c r="A101" s="2">
        <v>25569</v>
      </c>
      <c r="B101" s="43">
        <v>42125</v>
      </c>
      <c r="C101" s="47">
        <v>1180.52</v>
      </c>
      <c r="D101" s="47">
        <v>488.13</v>
      </c>
      <c r="E101" s="47">
        <v>638.95000000000005</v>
      </c>
      <c r="F101" s="47">
        <v>53.43</v>
      </c>
    </row>
    <row r="102" spans="1:6" x14ac:dyDescent="0.25">
      <c r="A102" s="2">
        <v>25569</v>
      </c>
      <c r="B102" s="43">
        <v>42156</v>
      </c>
      <c r="C102" s="47">
        <v>1187.98</v>
      </c>
      <c r="D102" s="47">
        <v>490.12</v>
      </c>
      <c r="E102" s="47">
        <v>644.13</v>
      </c>
      <c r="F102" s="47">
        <v>53.72</v>
      </c>
    </row>
    <row r="103" spans="1:6" x14ac:dyDescent="0.25">
      <c r="A103" s="2">
        <v>25569</v>
      </c>
      <c r="B103" s="43">
        <v>42186</v>
      </c>
      <c r="C103" s="47">
        <v>1205.54</v>
      </c>
      <c r="D103" s="47">
        <v>490.12</v>
      </c>
      <c r="E103" s="47">
        <v>661.18</v>
      </c>
      <c r="F103" s="47">
        <v>54.24</v>
      </c>
    </row>
    <row r="104" spans="1:6" x14ac:dyDescent="0.25">
      <c r="A104" s="2">
        <v>25569</v>
      </c>
      <c r="B104" s="43">
        <v>42217</v>
      </c>
      <c r="C104" s="47">
        <v>1206.92</v>
      </c>
      <c r="D104" s="47">
        <v>491.06</v>
      </c>
      <c r="E104" s="47">
        <v>661.72</v>
      </c>
      <c r="F104" s="47">
        <v>54.13</v>
      </c>
    </row>
    <row r="105" spans="1:6" x14ac:dyDescent="0.25">
      <c r="A105" s="2">
        <v>25569</v>
      </c>
      <c r="B105" s="43">
        <v>42248</v>
      </c>
      <c r="C105" s="47">
        <v>1211.06</v>
      </c>
      <c r="D105" s="47">
        <v>493.76</v>
      </c>
      <c r="E105" s="47">
        <v>662.48</v>
      </c>
      <c r="F105" s="47">
        <v>54.83</v>
      </c>
    </row>
    <row r="106" spans="1:6" x14ac:dyDescent="0.25">
      <c r="A106" s="2">
        <v>25569</v>
      </c>
      <c r="B106" s="43">
        <v>42278</v>
      </c>
      <c r="C106" s="47">
        <v>1212.5899999999999</v>
      </c>
      <c r="D106" s="47">
        <v>493.43</v>
      </c>
      <c r="E106" s="47">
        <v>664.42</v>
      </c>
      <c r="F106" s="47">
        <v>54.74</v>
      </c>
    </row>
    <row r="107" spans="1:6" x14ac:dyDescent="0.25">
      <c r="A107" s="2">
        <v>25569</v>
      </c>
      <c r="B107" s="43">
        <v>42309</v>
      </c>
      <c r="C107" s="47">
        <v>1215.1300000000001</v>
      </c>
      <c r="D107" s="47">
        <v>495.47</v>
      </c>
      <c r="E107" s="47">
        <v>664.91</v>
      </c>
      <c r="F107" s="47">
        <v>54.75</v>
      </c>
    </row>
    <row r="108" spans="1:6" x14ac:dyDescent="0.25">
      <c r="A108" s="2">
        <v>25569</v>
      </c>
      <c r="B108" s="43">
        <v>42339</v>
      </c>
      <c r="C108" s="47">
        <v>1217.98</v>
      </c>
      <c r="D108" s="47">
        <v>497.38</v>
      </c>
      <c r="E108" s="47">
        <v>665.87</v>
      </c>
      <c r="F108" s="47">
        <v>54.74</v>
      </c>
    </row>
    <row r="109" spans="1:6" x14ac:dyDescent="0.25">
      <c r="A109" s="2">
        <v>25569</v>
      </c>
      <c r="B109" s="43">
        <v>42370</v>
      </c>
      <c r="C109" s="47">
        <v>1224.48</v>
      </c>
      <c r="D109" s="47">
        <v>497.88</v>
      </c>
      <c r="E109" s="47">
        <v>671.49</v>
      </c>
      <c r="F109" s="47">
        <v>55.1</v>
      </c>
    </row>
    <row r="110" spans="1:6" x14ac:dyDescent="0.25">
      <c r="A110" s="2">
        <v>25569</v>
      </c>
      <c r="B110" s="43">
        <v>42401</v>
      </c>
      <c r="C110" s="47">
        <v>1227.9000000000001</v>
      </c>
      <c r="D110" s="47">
        <v>498.82</v>
      </c>
      <c r="E110" s="47">
        <v>673.59</v>
      </c>
      <c r="F110" s="47">
        <v>55.489999999999988</v>
      </c>
    </row>
    <row r="111" spans="1:6" x14ac:dyDescent="0.25">
      <c r="A111" s="2">
        <v>25569</v>
      </c>
      <c r="B111" s="43">
        <v>42430</v>
      </c>
      <c r="C111" s="47">
        <v>1234.75</v>
      </c>
      <c r="D111" s="47">
        <v>499.46</v>
      </c>
      <c r="E111" s="47">
        <v>679.7</v>
      </c>
      <c r="F111" s="47">
        <v>55.59</v>
      </c>
    </row>
    <row r="112" spans="1:6" x14ac:dyDescent="0.25">
      <c r="A112" s="2">
        <v>25569</v>
      </c>
      <c r="B112" s="43">
        <v>42461</v>
      </c>
      <c r="C112" s="47">
        <v>1239.68</v>
      </c>
      <c r="D112" s="47">
        <v>500.58</v>
      </c>
      <c r="E112" s="47">
        <v>683.31</v>
      </c>
      <c r="F112" s="47">
        <v>55.78</v>
      </c>
    </row>
    <row r="113" spans="1:6" x14ac:dyDescent="0.25">
      <c r="A113" s="2">
        <v>25569</v>
      </c>
      <c r="B113" s="43">
        <v>42491</v>
      </c>
      <c r="C113" s="47">
        <v>1244.5</v>
      </c>
      <c r="D113" s="47">
        <v>501.39</v>
      </c>
      <c r="E113" s="47">
        <v>687.28</v>
      </c>
      <c r="F113" s="47">
        <v>55.83</v>
      </c>
    </row>
    <row r="114" spans="1:6" x14ac:dyDescent="0.25">
      <c r="A114" s="2">
        <v>25569</v>
      </c>
      <c r="B114" s="43">
        <v>42522</v>
      </c>
      <c r="C114" s="47">
        <v>1262.8699999999999</v>
      </c>
      <c r="D114" s="47">
        <v>500.61</v>
      </c>
      <c r="E114" s="47">
        <v>704.93</v>
      </c>
      <c r="F114" s="47">
        <v>57.33</v>
      </c>
    </row>
    <row r="115" spans="1:6" x14ac:dyDescent="0.25">
      <c r="A115" s="2">
        <v>25569</v>
      </c>
      <c r="B115" s="43">
        <v>42552</v>
      </c>
      <c r="C115" s="47">
        <v>1270.96</v>
      </c>
      <c r="D115" s="47">
        <v>501.71</v>
      </c>
      <c r="E115" s="47">
        <v>711.78</v>
      </c>
      <c r="F115" s="47">
        <v>57.47</v>
      </c>
    </row>
    <row r="116" spans="1:6" x14ac:dyDescent="0.25">
      <c r="A116" s="2">
        <v>25569</v>
      </c>
      <c r="B116" s="43">
        <v>42583</v>
      </c>
      <c r="C116" s="47">
        <v>1276.8900000000001</v>
      </c>
      <c r="D116" s="47">
        <v>503.65</v>
      </c>
      <c r="E116" s="47">
        <v>715.53</v>
      </c>
      <c r="F116" s="47">
        <v>57.71</v>
      </c>
    </row>
    <row r="117" spans="1:6" x14ac:dyDescent="0.25">
      <c r="A117" s="2">
        <v>25569</v>
      </c>
      <c r="B117" s="43">
        <v>42614</v>
      </c>
      <c r="C117" s="47">
        <v>1281.25</v>
      </c>
      <c r="D117" s="47">
        <v>505.11</v>
      </c>
      <c r="E117" s="47">
        <v>718.3</v>
      </c>
      <c r="F117" s="47">
        <v>57.85</v>
      </c>
    </row>
    <row r="118" spans="1:6" x14ac:dyDescent="0.25">
      <c r="A118" s="2">
        <v>25569</v>
      </c>
      <c r="B118" s="43">
        <v>42644</v>
      </c>
      <c r="C118" s="47">
        <v>1283.56</v>
      </c>
      <c r="D118" s="47">
        <v>505.76</v>
      </c>
      <c r="E118" s="47">
        <v>719.84</v>
      </c>
      <c r="F118" s="47">
        <v>57.959999999999987</v>
      </c>
    </row>
    <row r="119" spans="1:6" x14ac:dyDescent="0.25">
      <c r="A119" s="2">
        <v>25569</v>
      </c>
      <c r="B119" s="43">
        <v>42675</v>
      </c>
      <c r="C119" s="47">
        <v>1284.82</v>
      </c>
      <c r="D119" s="47">
        <v>506</v>
      </c>
      <c r="E119" s="47">
        <v>721.37</v>
      </c>
      <c r="F119" s="47">
        <v>57.45</v>
      </c>
    </row>
    <row r="120" spans="1:6" x14ac:dyDescent="0.25">
      <c r="A120" s="2">
        <v>25569</v>
      </c>
      <c r="B120" s="43">
        <v>42705</v>
      </c>
      <c r="C120" s="47">
        <v>1289.56</v>
      </c>
      <c r="D120" s="47">
        <v>504.81</v>
      </c>
      <c r="E120" s="47">
        <v>727.1</v>
      </c>
      <c r="F120" s="47">
        <v>57.66</v>
      </c>
    </row>
    <row r="121" spans="1:6" x14ac:dyDescent="0.25">
      <c r="A121" s="2">
        <v>25569</v>
      </c>
      <c r="B121" s="43">
        <v>42736</v>
      </c>
      <c r="C121" s="47">
        <v>1295.98</v>
      </c>
      <c r="D121" s="47">
        <v>505.66</v>
      </c>
      <c r="E121" s="47">
        <v>732.05</v>
      </c>
      <c r="F121" s="47">
        <v>58.27</v>
      </c>
    </row>
    <row r="122" spans="1:6" x14ac:dyDescent="0.25">
      <c r="A122" s="2">
        <v>25569</v>
      </c>
      <c r="B122" s="43">
        <v>42767</v>
      </c>
      <c r="C122" s="47">
        <v>1302.76</v>
      </c>
      <c r="D122" s="47">
        <v>507.14</v>
      </c>
      <c r="E122" s="47">
        <v>737.44</v>
      </c>
      <c r="F122" s="47">
        <v>58.18</v>
      </c>
    </row>
    <row r="123" spans="1:6" x14ac:dyDescent="0.25">
      <c r="A123" s="2">
        <v>25569</v>
      </c>
      <c r="B123" s="43">
        <v>42795</v>
      </c>
      <c r="C123" s="47">
        <v>1304.92</v>
      </c>
      <c r="D123" s="47">
        <v>508.31</v>
      </c>
      <c r="E123" s="47">
        <v>738.29</v>
      </c>
      <c r="F123" s="47">
        <v>58.33</v>
      </c>
    </row>
    <row r="124" spans="1:6" x14ac:dyDescent="0.25">
      <c r="A124" s="2">
        <v>25569</v>
      </c>
      <c r="B124" s="43">
        <v>42826</v>
      </c>
      <c r="C124" s="47">
        <v>1307.46</v>
      </c>
      <c r="D124" s="47">
        <v>507.49</v>
      </c>
      <c r="E124" s="47">
        <v>741.53</v>
      </c>
      <c r="F124" s="47">
        <v>58.44</v>
      </c>
    </row>
    <row r="125" spans="1:6" x14ac:dyDescent="0.25">
      <c r="A125" s="2">
        <v>25569</v>
      </c>
      <c r="B125" s="43">
        <v>42856</v>
      </c>
      <c r="C125" s="47">
        <v>1315.5</v>
      </c>
      <c r="D125" s="47">
        <v>507.88</v>
      </c>
      <c r="E125" s="47">
        <v>748.99</v>
      </c>
      <c r="F125" s="47">
        <v>58.62</v>
      </c>
    </row>
    <row r="126" spans="1:6" x14ac:dyDescent="0.25">
      <c r="A126" s="2">
        <v>25569</v>
      </c>
      <c r="B126" s="43">
        <v>42887</v>
      </c>
      <c r="C126" s="47">
        <v>1326.58</v>
      </c>
      <c r="D126" s="47">
        <v>507.85</v>
      </c>
      <c r="E126" s="47">
        <v>759.57</v>
      </c>
      <c r="F126" s="47">
        <v>59.17</v>
      </c>
    </row>
    <row r="127" spans="1:6" x14ac:dyDescent="0.25">
      <c r="A127" s="2">
        <v>25569</v>
      </c>
      <c r="B127" s="43">
        <v>42917</v>
      </c>
      <c r="C127" s="47">
        <v>1329.22</v>
      </c>
      <c r="D127" s="47">
        <v>506.71</v>
      </c>
      <c r="E127" s="47">
        <v>763.19</v>
      </c>
      <c r="F127" s="47">
        <v>59.330000000000013</v>
      </c>
    </row>
    <row r="128" spans="1:6" x14ac:dyDescent="0.25">
      <c r="A128" s="2">
        <v>25569</v>
      </c>
      <c r="B128" s="43">
        <v>42948</v>
      </c>
      <c r="C128" s="47">
        <v>1331.17</v>
      </c>
      <c r="D128" s="47">
        <v>506.3</v>
      </c>
      <c r="E128" s="47">
        <v>765.39</v>
      </c>
      <c r="F128" s="47">
        <v>59.48</v>
      </c>
    </row>
    <row r="129" spans="1:6" x14ac:dyDescent="0.25">
      <c r="A129" s="2">
        <v>25569</v>
      </c>
      <c r="B129" s="43">
        <v>42979</v>
      </c>
      <c r="C129" s="47">
        <v>1332.81</v>
      </c>
      <c r="D129" s="47">
        <v>507.61</v>
      </c>
      <c r="E129" s="47">
        <v>766.09</v>
      </c>
      <c r="F129" s="47">
        <v>59.11</v>
      </c>
    </row>
    <row r="130" spans="1:6" x14ac:dyDescent="0.25">
      <c r="A130" s="2">
        <v>25569</v>
      </c>
      <c r="B130" s="43">
        <v>43009</v>
      </c>
      <c r="C130" s="47">
        <v>1333.93</v>
      </c>
      <c r="D130" s="47">
        <v>509.58</v>
      </c>
      <c r="E130" s="47">
        <v>765.69</v>
      </c>
      <c r="F130" s="47">
        <v>58.65</v>
      </c>
    </row>
    <row r="131" spans="1:6" x14ac:dyDescent="0.25">
      <c r="A131" s="2">
        <v>25569</v>
      </c>
      <c r="B131" s="43">
        <v>43040</v>
      </c>
      <c r="C131" s="47">
        <v>1336.94</v>
      </c>
      <c r="D131" s="47">
        <v>512.78</v>
      </c>
      <c r="E131" s="47">
        <v>765.24</v>
      </c>
      <c r="F131" s="47">
        <v>58.92</v>
      </c>
    </row>
    <row r="132" spans="1:6" x14ac:dyDescent="0.25">
      <c r="A132" s="2">
        <v>25569</v>
      </c>
      <c r="B132" s="43">
        <v>43070</v>
      </c>
      <c r="C132" s="47">
        <v>1339.52</v>
      </c>
      <c r="D132" s="47">
        <v>515.14</v>
      </c>
      <c r="E132" s="47">
        <v>765.39</v>
      </c>
      <c r="F132" s="47">
        <v>58.989999999999988</v>
      </c>
    </row>
    <row r="133" spans="1:6" x14ac:dyDescent="0.25">
      <c r="A133" s="2">
        <v>25569</v>
      </c>
      <c r="B133" s="43">
        <v>43101</v>
      </c>
      <c r="C133" s="47">
        <v>1342.55</v>
      </c>
      <c r="D133" s="47">
        <v>517.07000000000005</v>
      </c>
      <c r="E133" s="47">
        <v>766.18</v>
      </c>
      <c r="F133" s="47">
        <v>59.3</v>
      </c>
    </row>
    <row r="134" spans="1:6" x14ac:dyDescent="0.25">
      <c r="A134" s="2">
        <v>25569</v>
      </c>
      <c r="B134" s="43">
        <v>43132</v>
      </c>
      <c r="C134" s="47">
        <v>1345.23</v>
      </c>
      <c r="D134" s="47">
        <v>518.79999999999995</v>
      </c>
      <c r="E134" s="47">
        <v>766.78</v>
      </c>
      <c r="F134" s="47">
        <v>59.64</v>
      </c>
    </row>
    <row r="135" spans="1:6" x14ac:dyDescent="0.25">
      <c r="A135" s="2">
        <v>25569</v>
      </c>
      <c r="B135" s="43">
        <v>43160</v>
      </c>
      <c r="C135" s="47">
        <v>1347.97</v>
      </c>
      <c r="D135" s="47">
        <v>522.04999999999995</v>
      </c>
      <c r="E135" s="47">
        <v>765.86</v>
      </c>
      <c r="F135" s="47">
        <v>60.06</v>
      </c>
    </row>
    <row r="136" spans="1:6" x14ac:dyDescent="0.25">
      <c r="A136" s="2">
        <v>25569</v>
      </c>
      <c r="B136" s="43">
        <v>43191</v>
      </c>
      <c r="C136" s="47">
        <v>1351.81</v>
      </c>
      <c r="D136" s="47">
        <v>523.30999999999995</v>
      </c>
      <c r="E136" s="47">
        <v>768.32</v>
      </c>
      <c r="F136" s="47">
        <v>60.18</v>
      </c>
    </row>
    <row r="137" spans="1:6" x14ac:dyDescent="0.25">
      <c r="A137" s="2">
        <v>25569</v>
      </c>
      <c r="B137" s="43">
        <v>43221</v>
      </c>
      <c r="C137" s="47">
        <v>1357.86</v>
      </c>
      <c r="D137" s="47">
        <v>525.91</v>
      </c>
      <c r="E137" s="47">
        <v>771.76</v>
      </c>
      <c r="F137" s="47">
        <v>60.19</v>
      </c>
    </row>
    <row r="138" spans="1:6" x14ac:dyDescent="0.25">
      <c r="A138" s="2">
        <v>25569</v>
      </c>
      <c r="B138" s="43">
        <v>43252</v>
      </c>
      <c r="C138" s="47">
        <v>1365.78</v>
      </c>
      <c r="D138" s="47">
        <v>528.62</v>
      </c>
      <c r="E138" s="47">
        <v>776.34</v>
      </c>
      <c r="F138" s="47">
        <v>60.83</v>
      </c>
    </row>
    <row r="139" spans="1:6" x14ac:dyDescent="0.25">
      <c r="A139" s="2">
        <v>25569</v>
      </c>
      <c r="B139" s="43">
        <v>43282</v>
      </c>
      <c r="C139" s="47">
        <v>1372.48</v>
      </c>
      <c r="D139" s="47">
        <v>531.72</v>
      </c>
      <c r="E139" s="47">
        <v>780.34</v>
      </c>
      <c r="F139" s="47">
        <v>60.42</v>
      </c>
    </row>
    <row r="140" spans="1:6" x14ac:dyDescent="0.25">
      <c r="A140" s="2">
        <v>25569</v>
      </c>
      <c r="B140" s="43">
        <v>43313</v>
      </c>
      <c r="C140" s="47">
        <v>1376.64</v>
      </c>
      <c r="D140" s="47">
        <v>535.6</v>
      </c>
      <c r="E140" s="47">
        <v>780.43</v>
      </c>
      <c r="F140" s="47">
        <v>60.62</v>
      </c>
    </row>
    <row r="141" spans="1:6" x14ac:dyDescent="0.25">
      <c r="A141" s="2">
        <v>25569</v>
      </c>
      <c r="B141" s="43">
        <v>43344</v>
      </c>
      <c r="C141" s="47">
        <v>1379.67</v>
      </c>
      <c r="D141" s="47">
        <v>538.1</v>
      </c>
      <c r="E141" s="47">
        <v>780.86</v>
      </c>
      <c r="F141" s="47">
        <v>60.709999999999987</v>
      </c>
    </row>
    <row r="142" spans="1:6" x14ac:dyDescent="0.25">
      <c r="A142" s="2">
        <v>25569</v>
      </c>
      <c r="B142" s="43">
        <v>43374</v>
      </c>
      <c r="C142" s="47">
        <v>1383.34</v>
      </c>
      <c r="D142" s="47">
        <v>540.96</v>
      </c>
      <c r="E142" s="47">
        <v>781.73</v>
      </c>
      <c r="F142" s="47">
        <v>60.66</v>
      </c>
    </row>
    <row r="143" spans="1:6" x14ac:dyDescent="0.25">
      <c r="A143" s="2">
        <v>25569</v>
      </c>
      <c r="B143" s="43">
        <v>43405</v>
      </c>
      <c r="C143" s="47">
        <v>1387.25</v>
      </c>
      <c r="D143" s="47">
        <v>544.29999999999995</v>
      </c>
      <c r="E143" s="47">
        <v>782.58</v>
      </c>
      <c r="F143" s="47">
        <v>60.36</v>
      </c>
    </row>
    <row r="144" spans="1:6" x14ac:dyDescent="0.25">
      <c r="A144" s="2">
        <v>25569</v>
      </c>
      <c r="B144" s="43">
        <v>43435</v>
      </c>
      <c r="C144" s="47">
        <v>1390.96</v>
      </c>
      <c r="D144" s="47">
        <v>546.09</v>
      </c>
      <c r="E144" s="47">
        <v>784.63</v>
      </c>
      <c r="F144" s="47">
        <v>60.23</v>
      </c>
    </row>
    <row r="145" spans="1:6" x14ac:dyDescent="0.25">
      <c r="A145" s="2">
        <v>25569</v>
      </c>
      <c r="B145" s="43">
        <v>43466</v>
      </c>
      <c r="C145" s="47">
        <v>1394.81</v>
      </c>
      <c r="D145" s="47">
        <v>546.88</v>
      </c>
      <c r="E145" s="47">
        <v>787.25</v>
      </c>
      <c r="F145" s="47">
        <v>60.68</v>
      </c>
    </row>
    <row r="146" spans="1:6" x14ac:dyDescent="0.25">
      <c r="A146" s="2">
        <v>25569</v>
      </c>
      <c r="B146" s="43">
        <v>43497</v>
      </c>
      <c r="C146" s="47">
        <v>1398.62</v>
      </c>
      <c r="D146" s="47">
        <v>551.09</v>
      </c>
      <c r="E146" s="47">
        <v>786.35</v>
      </c>
      <c r="F146" s="47">
        <v>61.180000000000007</v>
      </c>
    </row>
    <row r="147" spans="1:6" x14ac:dyDescent="0.25">
      <c r="A147" s="2">
        <v>25569</v>
      </c>
      <c r="B147" s="43">
        <v>43525</v>
      </c>
      <c r="C147" s="47">
        <v>1404.77</v>
      </c>
      <c r="D147" s="47">
        <v>551.28</v>
      </c>
      <c r="E147" s="47">
        <v>791.65</v>
      </c>
      <c r="F147" s="47">
        <v>61.84</v>
      </c>
    </row>
    <row r="148" spans="1:6" x14ac:dyDescent="0.25">
      <c r="A148" s="2">
        <v>25569</v>
      </c>
      <c r="B148" s="43">
        <v>43556</v>
      </c>
      <c r="C148" s="47">
        <v>1405.16</v>
      </c>
      <c r="D148" s="47">
        <v>554.75</v>
      </c>
      <c r="E148" s="47">
        <v>789.5</v>
      </c>
      <c r="F148" s="47">
        <v>60.91</v>
      </c>
    </row>
    <row r="149" spans="1:6" x14ac:dyDescent="0.25">
      <c r="A149" s="2">
        <v>25569</v>
      </c>
      <c r="B149" s="43">
        <v>43586</v>
      </c>
      <c r="C149" s="47">
        <v>1410.17</v>
      </c>
      <c r="D149" s="47">
        <v>556.47</v>
      </c>
      <c r="E149" s="47">
        <v>792.77</v>
      </c>
      <c r="F149" s="47">
        <v>60.92</v>
      </c>
    </row>
    <row r="150" spans="1:6" x14ac:dyDescent="0.25">
      <c r="A150" s="2">
        <v>25569</v>
      </c>
      <c r="B150" s="43">
        <v>43617</v>
      </c>
      <c r="C150" s="47">
        <v>1419.3</v>
      </c>
      <c r="D150" s="47">
        <v>557.5</v>
      </c>
      <c r="E150" s="47">
        <v>801.86</v>
      </c>
      <c r="F150" s="47">
        <v>59.94</v>
      </c>
    </row>
    <row r="151" spans="1:6" x14ac:dyDescent="0.25">
      <c r="A151" s="2">
        <v>25569</v>
      </c>
      <c r="B151" s="43">
        <v>43647</v>
      </c>
      <c r="C151" s="47">
        <v>1425.84</v>
      </c>
      <c r="D151" s="47">
        <v>557.87</v>
      </c>
      <c r="E151" s="47">
        <v>808.12</v>
      </c>
      <c r="F151" s="47">
        <v>59.86</v>
      </c>
    </row>
    <row r="152" spans="1:6" x14ac:dyDescent="0.25">
      <c r="A152" s="2">
        <v>25569</v>
      </c>
      <c r="B152" s="43">
        <v>43678</v>
      </c>
      <c r="C152" s="47">
        <v>1435.88</v>
      </c>
      <c r="D152" s="47">
        <v>559.49</v>
      </c>
      <c r="E152" s="47">
        <v>816.46</v>
      </c>
      <c r="F152" s="47">
        <v>59.94</v>
      </c>
    </row>
    <row r="153" spans="1:6" x14ac:dyDescent="0.25">
      <c r="A153" s="2">
        <v>25569</v>
      </c>
      <c r="B153" s="43">
        <v>43709</v>
      </c>
      <c r="C153" s="47">
        <v>1439.67</v>
      </c>
      <c r="D153" s="47">
        <v>560.44000000000005</v>
      </c>
      <c r="E153" s="47">
        <v>818.38</v>
      </c>
      <c r="F153" s="47">
        <v>60.85</v>
      </c>
    </row>
    <row r="154" spans="1:6" x14ac:dyDescent="0.25">
      <c r="A154" s="2">
        <v>25569</v>
      </c>
      <c r="B154" s="43">
        <v>43739</v>
      </c>
      <c r="C154" s="47">
        <v>1439.17</v>
      </c>
      <c r="D154" s="47">
        <v>561.34</v>
      </c>
      <c r="E154" s="47">
        <v>817.27</v>
      </c>
      <c r="F154" s="47">
        <v>60.56</v>
      </c>
    </row>
    <row r="155" spans="1:6" x14ac:dyDescent="0.25">
      <c r="A155" s="2">
        <v>25569</v>
      </c>
      <c r="B155" s="43">
        <v>43770</v>
      </c>
      <c r="C155" s="47">
        <v>1442.68</v>
      </c>
      <c r="D155" s="47">
        <v>562.58000000000004</v>
      </c>
      <c r="E155" s="47">
        <v>819.15</v>
      </c>
      <c r="F155" s="47">
        <v>60.95</v>
      </c>
    </row>
    <row r="156" spans="1:6" x14ac:dyDescent="0.25">
      <c r="A156" s="2">
        <v>25569</v>
      </c>
      <c r="B156" s="43">
        <v>43800</v>
      </c>
      <c r="C156" s="47">
        <v>1445.22</v>
      </c>
      <c r="D156" s="47">
        <v>563.08000000000004</v>
      </c>
      <c r="E156" s="47">
        <v>821.04</v>
      </c>
      <c r="F156" s="47">
        <v>61.099999999999987</v>
      </c>
    </row>
    <row r="157" spans="1:6" x14ac:dyDescent="0.25">
      <c r="A157" s="2">
        <v>25569</v>
      </c>
      <c r="B157" s="43">
        <v>43831</v>
      </c>
      <c r="C157" s="47">
        <v>1449.37</v>
      </c>
      <c r="D157" s="47">
        <v>563.6</v>
      </c>
      <c r="E157" s="47">
        <v>824.83</v>
      </c>
      <c r="F157" s="47">
        <v>60.93</v>
      </c>
    </row>
    <row r="158" spans="1:6" x14ac:dyDescent="0.25">
      <c r="A158" s="2">
        <v>25569</v>
      </c>
      <c r="B158" s="43">
        <v>43862</v>
      </c>
      <c r="C158" s="47">
        <v>1453.67</v>
      </c>
      <c r="D158" s="47">
        <v>564.54</v>
      </c>
      <c r="E158" s="47">
        <v>827.61</v>
      </c>
      <c r="F158" s="47">
        <v>61.51</v>
      </c>
    </row>
    <row r="159" spans="1:6" x14ac:dyDescent="0.25">
      <c r="A159" s="2">
        <v>25569</v>
      </c>
      <c r="B159" s="43">
        <v>43891</v>
      </c>
      <c r="C159" s="47">
        <v>1455.87</v>
      </c>
      <c r="D159" s="47">
        <v>565.37</v>
      </c>
      <c r="E159" s="47">
        <v>829.8</v>
      </c>
      <c r="F159" s="47">
        <v>60.7</v>
      </c>
    </row>
    <row r="160" spans="1:6" x14ac:dyDescent="0.25">
      <c r="A160" s="2">
        <v>25569</v>
      </c>
      <c r="B160" s="43">
        <v>43922</v>
      </c>
      <c r="C160" s="47">
        <v>1454.62</v>
      </c>
      <c r="D160" s="47">
        <v>566.23</v>
      </c>
      <c r="E160" s="47">
        <v>827.29</v>
      </c>
      <c r="F160" s="47">
        <v>61.11</v>
      </c>
    </row>
    <row r="161" spans="1:6" x14ac:dyDescent="0.25">
      <c r="A161" s="2">
        <v>25569</v>
      </c>
      <c r="B161" s="43">
        <v>43952</v>
      </c>
      <c r="C161" s="47">
        <v>1456.63</v>
      </c>
      <c r="D161" s="47">
        <v>568.32000000000005</v>
      </c>
      <c r="E161" s="47">
        <v>827.96</v>
      </c>
      <c r="F161" s="47">
        <v>60.34</v>
      </c>
    </row>
    <row r="162" spans="1:6" x14ac:dyDescent="0.25">
      <c r="A162" s="2">
        <v>25569</v>
      </c>
      <c r="B162" s="43">
        <v>43983</v>
      </c>
      <c r="C162" s="47">
        <v>1460.86</v>
      </c>
      <c r="D162" s="47">
        <v>568.5</v>
      </c>
      <c r="E162" s="47">
        <v>833.59</v>
      </c>
      <c r="F162" s="47">
        <v>58.77</v>
      </c>
    </row>
    <row r="163" spans="1:6" x14ac:dyDescent="0.25">
      <c r="A163" s="2">
        <v>25569</v>
      </c>
      <c r="B163" s="43">
        <v>44013</v>
      </c>
      <c r="C163" s="47">
        <v>1469.84</v>
      </c>
      <c r="D163" s="47">
        <v>575.01</v>
      </c>
      <c r="E163" s="47">
        <v>836.39</v>
      </c>
      <c r="F163" s="47">
        <v>58.44</v>
      </c>
    </row>
    <row r="164" spans="1:6" x14ac:dyDescent="0.25">
      <c r="A164" s="2">
        <v>25569</v>
      </c>
      <c r="B164" s="43">
        <v>44044</v>
      </c>
      <c r="C164" s="47">
        <v>1488.07</v>
      </c>
      <c r="D164" s="47">
        <v>590.87</v>
      </c>
      <c r="E164" s="47">
        <v>838.23</v>
      </c>
      <c r="F164" s="47">
        <v>58.98</v>
      </c>
    </row>
    <row r="165" spans="1:6" x14ac:dyDescent="0.25">
      <c r="A165" s="2">
        <v>25569</v>
      </c>
      <c r="B165" s="43">
        <v>44075</v>
      </c>
      <c r="C165" s="47">
        <v>1511.81</v>
      </c>
      <c r="D165" s="47">
        <v>614.1</v>
      </c>
      <c r="E165" s="47">
        <v>839.73</v>
      </c>
      <c r="F165" s="47">
        <v>57.989999999999988</v>
      </c>
    </row>
    <row r="166" spans="1:6" x14ac:dyDescent="0.25">
      <c r="A166" s="2">
        <v>25569</v>
      </c>
      <c r="B166" s="43">
        <v>44105</v>
      </c>
      <c r="C166" s="47">
        <v>1536.58</v>
      </c>
      <c r="D166" s="47">
        <v>636.41</v>
      </c>
      <c r="E166" s="47">
        <v>841.04</v>
      </c>
      <c r="F166" s="47">
        <v>59.14</v>
      </c>
    </row>
    <row r="167" spans="1:6" x14ac:dyDescent="0.25">
      <c r="A167" s="2">
        <v>25569</v>
      </c>
      <c r="B167" s="43">
        <v>44136</v>
      </c>
      <c r="C167" s="47">
        <v>1554.97</v>
      </c>
      <c r="D167" s="47">
        <v>653.58000000000004</v>
      </c>
      <c r="E167" s="47">
        <v>842.08</v>
      </c>
      <c r="F167" s="47">
        <v>59.3</v>
      </c>
    </row>
    <row r="168" spans="1:6" x14ac:dyDescent="0.25">
      <c r="A168" s="2">
        <v>25569</v>
      </c>
      <c r="B168" s="43">
        <v>44166</v>
      </c>
      <c r="C168" s="47">
        <v>1568.66</v>
      </c>
      <c r="D168" s="47">
        <v>667.92</v>
      </c>
      <c r="E168" s="47">
        <v>842.46</v>
      </c>
      <c r="F168" s="47">
        <v>58.28</v>
      </c>
    </row>
    <row r="169" spans="1:6" x14ac:dyDescent="0.25">
      <c r="A169" s="2">
        <v>25569</v>
      </c>
      <c r="B169" s="43">
        <v>44197</v>
      </c>
      <c r="C169" s="47">
        <v>1594.78</v>
      </c>
      <c r="D169" s="47">
        <v>688.64</v>
      </c>
      <c r="E169" s="47">
        <v>846.78</v>
      </c>
      <c r="F169" s="47">
        <v>59.36</v>
      </c>
    </row>
    <row r="170" spans="1:6" x14ac:dyDescent="0.25">
      <c r="A170" s="2">
        <v>25569</v>
      </c>
      <c r="B170" s="43">
        <v>44228</v>
      </c>
      <c r="C170" s="47">
        <v>1616.76</v>
      </c>
      <c r="D170" s="47">
        <v>709.15</v>
      </c>
      <c r="E170" s="47">
        <v>848.6</v>
      </c>
      <c r="F170" s="47">
        <v>59.01</v>
      </c>
    </row>
    <row r="171" spans="1:6" x14ac:dyDescent="0.25">
      <c r="A171" s="2">
        <v>25569</v>
      </c>
      <c r="B171" s="43">
        <v>44256</v>
      </c>
      <c r="C171" s="47">
        <v>1646.74</v>
      </c>
      <c r="D171" s="47">
        <v>736.98</v>
      </c>
      <c r="E171" s="47">
        <v>849.89</v>
      </c>
      <c r="F171" s="47">
        <v>59.87</v>
      </c>
    </row>
    <row r="172" spans="1:6" x14ac:dyDescent="0.25">
      <c r="A172" s="2">
        <v>25569</v>
      </c>
      <c r="B172" s="43">
        <v>44287</v>
      </c>
      <c r="C172" s="47">
        <v>1671.71</v>
      </c>
      <c r="D172" s="47">
        <v>759.33</v>
      </c>
      <c r="E172" s="47">
        <v>852.88</v>
      </c>
      <c r="F172" s="47">
        <v>59.5</v>
      </c>
    </row>
    <row r="173" spans="1:6" x14ac:dyDescent="0.25">
      <c r="A173" s="2">
        <v>25569</v>
      </c>
      <c r="B173" s="43">
        <v>44317</v>
      </c>
      <c r="C173" s="47">
        <v>1707.05</v>
      </c>
      <c r="D173" s="47">
        <v>782.03</v>
      </c>
      <c r="E173" s="47">
        <v>864.95</v>
      </c>
      <c r="F173" s="47">
        <v>60.08</v>
      </c>
    </row>
    <row r="174" spans="1:6" x14ac:dyDescent="0.25">
      <c r="A174" s="2">
        <v>25569</v>
      </c>
      <c r="B174" s="43">
        <v>44348</v>
      </c>
      <c r="C174" s="47">
        <v>1742.04</v>
      </c>
      <c r="D174" s="47">
        <v>800.24</v>
      </c>
      <c r="E174" s="47">
        <v>881.04</v>
      </c>
      <c r="F174" s="47">
        <v>60.76</v>
      </c>
    </row>
    <row r="175" spans="1:6" x14ac:dyDescent="0.25">
      <c r="A175" s="2">
        <v>25569</v>
      </c>
      <c r="B175" s="43">
        <v>44378</v>
      </c>
      <c r="C175" s="47">
        <v>1768.21</v>
      </c>
      <c r="D175" s="47">
        <v>815.26</v>
      </c>
      <c r="E175" s="47">
        <v>891.99</v>
      </c>
      <c r="F175" s="47">
        <v>60.970000000000013</v>
      </c>
    </row>
    <row r="176" spans="1:6" x14ac:dyDescent="0.25">
      <c r="A176" s="2">
        <v>25569</v>
      </c>
      <c r="B176" s="43">
        <v>44409</v>
      </c>
      <c r="C176" s="47">
        <v>1784.92</v>
      </c>
      <c r="D176" s="47">
        <v>830.91</v>
      </c>
      <c r="E176" s="47">
        <v>892.68</v>
      </c>
      <c r="F176" s="47">
        <v>61.319999999999993</v>
      </c>
    </row>
    <row r="177" spans="1:6" x14ac:dyDescent="0.25">
      <c r="A177" s="2">
        <v>25569</v>
      </c>
      <c r="B177" s="43">
        <v>44440</v>
      </c>
      <c r="C177" s="47">
        <v>1796.38</v>
      </c>
      <c r="D177" s="47">
        <v>840.7</v>
      </c>
      <c r="E177" s="47">
        <v>895.02</v>
      </c>
      <c r="F177" s="47">
        <v>60.67</v>
      </c>
    </row>
    <row r="178" spans="1:6" x14ac:dyDescent="0.25">
      <c r="A178" s="2">
        <v>25569</v>
      </c>
      <c r="B178" s="43">
        <v>44470</v>
      </c>
      <c r="C178" s="47">
        <v>1803.14</v>
      </c>
      <c r="D178" s="47">
        <v>845.82</v>
      </c>
      <c r="E178" s="47">
        <v>896.27</v>
      </c>
      <c r="F178" s="47">
        <v>61.05</v>
      </c>
    </row>
    <row r="179" spans="1:6" x14ac:dyDescent="0.25">
      <c r="A179" s="2">
        <v>25569</v>
      </c>
      <c r="B179" s="43">
        <v>44501</v>
      </c>
      <c r="C179" s="47">
        <v>1811.88</v>
      </c>
      <c r="D179" s="47">
        <v>854.35</v>
      </c>
      <c r="E179" s="47">
        <v>896.26</v>
      </c>
      <c r="F179" s="47">
        <v>61.28</v>
      </c>
    </row>
    <row r="180" spans="1:6" x14ac:dyDescent="0.25">
      <c r="A180" s="2">
        <v>25569</v>
      </c>
      <c r="B180" s="43">
        <v>44531</v>
      </c>
      <c r="C180" s="47">
        <v>1819.23</v>
      </c>
      <c r="D180" s="47">
        <v>860.16</v>
      </c>
      <c r="E180" s="47">
        <v>897.38</v>
      </c>
      <c r="F180" s="47">
        <v>61.69</v>
      </c>
    </row>
    <row r="181" spans="1:6" x14ac:dyDescent="0.25">
      <c r="A181" s="2">
        <v>25569</v>
      </c>
      <c r="B181" s="43">
        <v>44562</v>
      </c>
      <c r="C181" s="47">
        <v>1829.69</v>
      </c>
      <c r="D181" s="47">
        <v>860.53</v>
      </c>
      <c r="E181" s="47">
        <v>906.11</v>
      </c>
      <c r="F181" s="47">
        <v>63.04</v>
      </c>
    </row>
    <row r="182" spans="1:6" x14ac:dyDescent="0.25">
      <c r="A182" s="2">
        <v>25569</v>
      </c>
      <c r="B182" s="43">
        <v>44593</v>
      </c>
      <c r="C182" s="47">
        <v>1840.6</v>
      </c>
      <c r="D182" s="47">
        <v>865.84</v>
      </c>
      <c r="E182" s="47">
        <v>911.36</v>
      </c>
      <c r="F182" s="47">
        <v>63.4</v>
      </c>
    </row>
    <row r="183" spans="1:6" x14ac:dyDescent="0.25">
      <c r="A183" s="2">
        <v>25569</v>
      </c>
      <c r="B183" s="43">
        <v>44621</v>
      </c>
      <c r="C183" s="47">
        <v>1857.41</v>
      </c>
      <c r="D183" s="47">
        <v>877.08</v>
      </c>
      <c r="E183" s="47">
        <v>916.7</v>
      </c>
      <c r="F183" s="47">
        <v>63.63</v>
      </c>
    </row>
    <row r="184" spans="1:6" x14ac:dyDescent="0.25">
      <c r="A184" s="2">
        <v>25569</v>
      </c>
      <c r="B184" s="43">
        <v>44652</v>
      </c>
      <c r="C184" s="47">
        <v>1872.69</v>
      </c>
      <c r="D184" s="47">
        <v>890.2</v>
      </c>
      <c r="E184" s="47">
        <v>918.48</v>
      </c>
      <c r="F184" s="47">
        <v>64.010000000000005</v>
      </c>
    </row>
    <row r="185" spans="1:6" x14ac:dyDescent="0.25">
      <c r="A185" s="2">
        <v>25569</v>
      </c>
      <c r="B185" s="43">
        <v>44682</v>
      </c>
      <c r="C185" s="47">
        <v>1918.74</v>
      </c>
      <c r="D185" s="47">
        <v>904.94</v>
      </c>
      <c r="E185" s="47">
        <v>949.23</v>
      </c>
      <c r="F185" s="47">
        <v>64.569999999999993</v>
      </c>
    </row>
    <row r="186" spans="1:6" x14ac:dyDescent="0.25">
      <c r="A186" s="2">
        <v>25569</v>
      </c>
      <c r="B186" s="43">
        <v>44713</v>
      </c>
      <c r="C186" s="47">
        <v>1946.13</v>
      </c>
      <c r="D186" s="47">
        <v>916.09</v>
      </c>
      <c r="E186" s="47">
        <v>965.09</v>
      </c>
      <c r="F186" s="47">
        <v>64.95</v>
      </c>
    </row>
    <row r="187" spans="1:6" x14ac:dyDescent="0.25">
      <c r="A187" s="2">
        <v>25569</v>
      </c>
      <c r="B187" s="43">
        <v>44743</v>
      </c>
      <c r="C187" s="47">
        <v>1981.4</v>
      </c>
      <c r="D187" s="47">
        <v>930.22</v>
      </c>
      <c r="E187" s="47">
        <v>985.22</v>
      </c>
      <c r="F187" s="47">
        <v>65.95</v>
      </c>
    </row>
    <row r="188" spans="1:6" x14ac:dyDescent="0.25">
      <c r="A188" s="2">
        <v>25569</v>
      </c>
      <c r="B188" s="43">
        <v>44774</v>
      </c>
      <c r="C188" s="47">
        <v>1982.31</v>
      </c>
      <c r="D188" s="47">
        <v>922.94</v>
      </c>
      <c r="E188" s="47">
        <v>993.16</v>
      </c>
      <c r="F188" s="47">
        <v>66.2</v>
      </c>
    </row>
    <row r="189" spans="1:6" x14ac:dyDescent="0.25">
      <c r="A189" s="2">
        <v>25569</v>
      </c>
      <c r="B189" s="43">
        <v>44805</v>
      </c>
      <c r="C189" s="47">
        <v>1989.14</v>
      </c>
      <c r="D189" s="47">
        <v>924.59</v>
      </c>
      <c r="E189" s="47">
        <v>997.69</v>
      </c>
      <c r="F189" s="47">
        <v>66.86</v>
      </c>
    </row>
    <row r="190" spans="1:6" x14ac:dyDescent="0.25">
      <c r="A190" s="2">
        <v>25569</v>
      </c>
      <c r="B190" s="43">
        <v>44835</v>
      </c>
      <c r="C190" s="47">
        <v>1993.78</v>
      </c>
      <c r="D190" s="47">
        <v>925.51</v>
      </c>
      <c r="E190" s="47">
        <v>1001.09</v>
      </c>
      <c r="F190" s="47">
        <v>67.17</v>
      </c>
    </row>
    <row r="191" spans="1:6" x14ac:dyDescent="0.25">
      <c r="A191" s="2">
        <v>25569</v>
      </c>
      <c r="B191" s="43">
        <v>44866</v>
      </c>
      <c r="C191" s="47">
        <v>1995.16</v>
      </c>
      <c r="D191" s="47">
        <v>924.59</v>
      </c>
      <c r="E191" s="47">
        <v>1002.74</v>
      </c>
      <c r="F191" s="47">
        <v>67.83</v>
      </c>
    </row>
    <row r="192" spans="1:6" x14ac:dyDescent="0.25">
      <c r="A192" s="2">
        <v>25569</v>
      </c>
      <c r="B192" s="43">
        <v>44896</v>
      </c>
      <c r="C192" s="47">
        <v>1999.72</v>
      </c>
      <c r="D192" s="47">
        <v>927.78</v>
      </c>
      <c r="E192" s="47">
        <v>1003.92</v>
      </c>
      <c r="F192" s="47">
        <v>68.02</v>
      </c>
    </row>
    <row r="193" spans="1:6" x14ac:dyDescent="0.25">
      <c r="A193" s="2">
        <v>25569</v>
      </c>
      <c r="B193" s="43">
        <v>44927</v>
      </c>
      <c r="C193" s="47">
        <v>2009.66</v>
      </c>
      <c r="D193" s="47">
        <v>927.32</v>
      </c>
      <c r="E193" s="47">
        <v>1013.76</v>
      </c>
      <c r="F193" s="47">
        <v>68.58</v>
      </c>
    </row>
    <row r="194" spans="1:6" x14ac:dyDescent="0.25">
      <c r="A194" s="2">
        <v>25569</v>
      </c>
      <c r="B194" s="43">
        <v>44958</v>
      </c>
      <c r="C194" s="47">
        <v>2015.32</v>
      </c>
      <c r="D194" s="47">
        <v>926.62</v>
      </c>
      <c r="E194" s="47">
        <v>1019</v>
      </c>
      <c r="F194" s="47">
        <v>69.69</v>
      </c>
    </row>
    <row r="195" spans="1:6" x14ac:dyDescent="0.25">
      <c r="A195" s="2">
        <v>25569</v>
      </c>
      <c r="B195" s="43">
        <v>44986</v>
      </c>
      <c r="C195" s="47">
        <v>2019.63</v>
      </c>
      <c r="D195" s="47">
        <v>925.65</v>
      </c>
      <c r="E195" s="47">
        <v>1023.76</v>
      </c>
      <c r="F195" s="47">
        <v>70.22</v>
      </c>
    </row>
    <row r="196" spans="1:6" x14ac:dyDescent="0.25">
      <c r="A196" s="2">
        <v>25569</v>
      </c>
      <c r="B196" s="43">
        <v>45017</v>
      </c>
      <c r="C196" s="47">
        <v>2022.59</v>
      </c>
      <c r="D196" s="47">
        <v>924.79</v>
      </c>
      <c r="E196" s="47">
        <v>1028.1300000000001</v>
      </c>
      <c r="F196" s="47">
        <v>69.679999999999993</v>
      </c>
    </row>
    <row r="197" spans="1:6" x14ac:dyDescent="0.25">
      <c r="A197" s="2">
        <v>25569</v>
      </c>
      <c r="B197" s="43">
        <v>45047</v>
      </c>
      <c r="C197" s="47">
        <v>2039.8</v>
      </c>
      <c r="D197" s="47">
        <v>927.14</v>
      </c>
      <c r="E197" s="47">
        <v>1042.51</v>
      </c>
      <c r="F197" s="47">
        <v>70.16</v>
      </c>
    </row>
    <row r="198" spans="1:6" x14ac:dyDescent="0.25">
      <c r="A198" s="2">
        <v>25569</v>
      </c>
      <c r="B198" s="43">
        <v>45078</v>
      </c>
      <c r="C198" s="47">
        <v>2047.16</v>
      </c>
      <c r="D198" s="47">
        <v>925.53</v>
      </c>
      <c r="E198" s="47">
        <v>1050.94</v>
      </c>
      <c r="F198" s="47">
        <v>70.7</v>
      </c>
    </row>
    <row r="199" spans="1:6" x14ac:dyDescent="0.25">
      <c r="A199" s="2">
        <v>25569</v>
      </c>
      <c r="B199" s="43">
        <v>45108</v>
      </c>
      <c r="C199" s="47">
        <v>2056.98</v>
      </c>
      <c r="D199" s="47">
        <v>921.68</v>
      </c>
      <c r="E199" s="47">
        <v>1064.56</v>
      </c>
      <c r="F199" s="47">
        <v>70.739999999999995</v>
      </c>
    </row>
    <row r="200" spans="1:6" x14ac:dyDescent="0.25">
      <c r="A200" s="2">
        <v>25569</v>
      </c>
      <c r="B200" s="43">
        <v>45139</v>
      </c>
      <c r="C200" s="47">
        <v>2057.5700000000002</v>
      </c>
      <c r="D200" s="47">
        <v>919.83</v>
      </c>
      <c r="E200" s="47">
        <v>1066.54</v>
      </c>
      <c r="F200" s="47">
        <v>71.2</v>
      </c>
    </row>
    <row r="201" spans="1:6" x14ac:dyDescent="0.25">
      <c r="A201" s="2">
        <v>25569</v>
      </c>
      <c r="B201" s="43">
        <v>45170</v>
      </c>
      <c r="C201" s="47">
        <v>2064.96</v>
      </c>
      <c r="D201" s="47">
        <v>923.12</v>
      </c>
      <c r="E201" s="47">
        <v>1070.6400000000001</v>
      </c>
      <c r="F201" s="47">
        <v>71.2</v>
      </c>
    </row>
    <row r="202" spans="1:6" x14ac:dyDescent="0.25">
      <c r="A202" s="2">
        <v>25569</v>
      </c>
      <c r="B202" s="43">
        <v>45200</v>
      </c>
      <c r="C202" s="47">
        <v>2064.69</v>
      </c>
      <c r="D202" s="47">
        <v>922.57</v>
      </c>
      <c r="E202" s="47">
        <v>1070.48</v>
      </c>
      <c r="F202" s="47">
        <v>71.64</v>
      </c>
    </row>
    <row r="203" spans="1:6" x14ac:dyDescent="0.25">
      <c r="A203" s="2">
        <v>25569</v>
      </c>
      <c r="B203" s="43">
        <v>45231</v>
      </c>
      <c r="C203" s="47">
        <v>2067.36</v>
      </c>
      <c r="D203" s="47">
        <v>923.22</v>
      </c>
      <c r="E203" s="47">
        <v>1071.8</v>
      </c>
      <c r="F203" s="47">
        <v>72.34</v>
      </c>
    </row>
    <row r="204" spans="1:6" x14ac:dyDescent="0.25">
      <c r="A204" s="2">
        <v>25569</v>
      </c>
      <c r="B204" s="43">
        <v>45261</v>
      </c>
      <c r="C204" s="47">
        <v>2069.52</v>
      </c>
      <c r="D204" s="47">
        <v>924.18</v>
      </c>
      <c r="E204" s="47">
        <v>1072.21</v>
      </c>
      <c r="F204" s="47">
        <v>73.13</v>
      </c>
    </row>
    <row r="205" spans="1:6" x14ac:dyDescent="0.25">
      <c r="A205" s="2">
        <v>25569</v>
      </c>
      <c r="B205" s="43">
        <v>45292</v>
      </c>
      <c r="C205" s="47">
        <v>2072.62</v>
      </c>
      <c r="D205" s="47">
        <v>925.42</v>
      </c>
      <c r="E205" s="47">
        <v>1073.5899999999999</v>
      </c>
      <c r="F205" s="47">
        <v>73.61999999999999</v>
      </c>
    </row>
    <row r="206" spans="1:6" x14ac:dyDescent="0.25">
      <c r="A206" s="2">
        <v>25569</v>
      </c>
      <c r="B206" s="43">
        <v>45323</v>
      </c>
      <c r="C206" s="47">
        <v>2078</v>
      </c>
      <c r="D206" s="47">
        <v>928.68</v>
      </c>
      <c r="E206" s="47">
        <v>1075.23</v>
      </c>
      <c r="F206" s="47">
        <v>74.09</v>
      </c>
    </row>
    <row r="207" spans="1:6" x14ac:dyDescent="0.25">
      <c r="A207" s="2">
        <v>25569</v>
      </c>
      <c r="B207" s="43">
        <v>45352</v>
      </c>
      <c r="C207" s="47">
        <v>2081.52</v>
      </c>
      <c r="D207" s="47">
        <v>928.75</v>
      </c>
      <c r="E207" s="47">
        <v>1078.8</v>
      </c>
      <c r="F207" s="47">
        <v>73.97</v>
      </c>
    </row>
    <row r="208" spans="1:6" x14ac:dyDescent="0.25">
      <c r="A208" s="2">
        <v>25569</v>
      </c>
      <c r="B208" s="43">
        <v>45383</v>
      </c>
      <c r="C208" s="47">
        <v>2085.4699999999998</v>
      </c>
      <c r="D208" s="47">
        <v>931.86</v>
      </c>
      <c r="E208" s="47">
        <v>1079.1199999999999</v>
      </c>
      <c r="F208" s="47">
        <v>74.489999999999995</v>
      </c>
    </row>
    <row r="209" spans="1:6" x14ac:dyDescent="0.25">
      <c r="A209" s="2">
        <v>25569</v>
      </c>
      <c r="B209" s="43">
        <v>45413</v>
      </c>
      <c r="C209" s="47">
        <v>2101.6799999999998</v>
      </c>
      <c r="D209" s="47">
        <v>935.3</v>
      </c>
      <c r="E209" s="47">
        <v>1092.4100000000001</v>
      </c>
      <c r="F209" s="47">
        <v>73.97</v>
      </c>
    </row>
    <row r="210" spans="1:6" x14ac:dyDescent="0.25">
      <c r="A210" s="2">
        <v>25569</v>
      </c>
      <c r="B210" s="43">
        <v>45444</v>
      </c>
      <c r="C210" s="47">
        <v>2115.2199999999998</v>
      </c>
      <c r="D210" s="47">
        <v>939.86</v>
      </c>
      <c r="E210" s="47">
        <v>1100.8599999999999</v>
      </c>
      <c r="F210" s="47">
        <v>74.5</v>
      </c>
    </row>
    <row r="211" spans="1:6" x14ac:dyDescent="0.25">
      <c r="A211" s="2">
        <v>25569</v>
      </c>
      <c r="B211" s="43">
        <v>45474</v>
      </c>
      <c r="C211" s="47">
        <v>2142.08</v>
      </c>
      <c r="D211" s="47">
        <v>948.15</v>
      </c>
      <c r="E211" s="47">
        <v>1118.79</v>
      </c>
      <c r="F211" s="47">
        <v>75.14</v>
      </c>
    </row>
  </sheetData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3ABB-94A2-4BCF-A7AF-D84FF7F7C45E}">
  <dimension ref="A1:C202"/>
  <sheetViews>
    <sheetView workbookViewId="0">
      <selection activeCell="B1" sqref="B1:C1048576"/>
    </sheetView>
  </sheetViews>
  <sheetFormatPr defaultRowHeight="15" x14ac:dyDescent="0.25"/>
  <cols>
    <col min="1" max="1" width="10.7109375" style="43" bestFit="1" customWidth="1"/>
    <col min="2" max="2" width="12.140625" style="50" bestFit="1" customWidth="1"/>
    <col min="3" max="3" width="15.42578125" style="50" bestFit="1" customWidth="1"/>
  </cols>
  <sheetData>
    <row r="1" spans="1:3" x14ac:dyDescent="0.25">
      <c r="A1" s="41" t="s">
        <v>16</v>
      </c>
      <c r="B1" s="49" t="s">
        <v>756</v>
      </c>
      <c r="C1" s="50" t="s">
        <v>757</v>
      </c>
    </row>
    <row r="2" spans="1:3" x14ac:dyDescent="0.25">
      <c r="A2" s="43">
        <v>39448</v>
      </c>
      <c r="B2" s="47">
        <v>719.15</v>
      </c>
      <c r="C2" s="50">
        <v>2311.5253995000112</v>
      </c>
    </row>
    <row r="3" spans="1:3" x14ac:dyDescent="0.25">
      <c r="A3" s="43">
        <v>39479</v>
      </c>
      <c r="B3" s="47">
        <v>721.59</v>
      </c>
      <c r="C3" s="50">
        <v>2325.5682629537168</v>
      </c>
    </row>
    <row r="4" spans="1:3" x14ac:dyDescent="0.25">
      <c r="A4" s="43">
        <v>39508</v>
      </c>
      <c r="B4" s="47">
        <v>726.57</v>
      </c>
      <c r="C4" s="50">
        <v>2349.9510253970889</v>
      </c>
    </row>
    <row r="5" spans="1:3" x14ac:dyDescent="0.25">
      <c r="A5" s="43">
        <v>39539</v>
      </c>
      <c r="B5" s="47">
        <v>728.19</v>
      </c>
      <c r="C5" s="50">
        <v>2382.2519784205952</v>
      </c>
    </row>
    <row r="6" spans="1:3" x14ac:dyDescent="0.25">
      <c r="A6" s="43">
        <v>39569</v>
      </c>
      <c r="B6" s="47">
        <v>743.11</v>
      </c>
      <c r="C6" s="50">
        <v>2414.1207733666138</v>
      </c>
    </row>
    <row r="7" spans="1:3" x14ac:dyDescent="0.25">
      <c r="A7" s="43">
        <v>39600</v>
      </c>
      <c r="B7" s="47">
        <v>758.6</v>
      </c>
      <c r="C7" s="50">
        <v>2449.8166070495899</v>
      </c>
    </row>
    <row r="8" spans="1:3" x14ac:dyDescent="0.25">
      <c r="A8" s="43">
        <v>39630</v>
      </c>
      <c r="B8" s="47">
        <v>765.87</v>
      </c>
      <c r="C8" s="50">
        <v>2482.772209013749</v>
      </c>
    </row>
    <row r="9" spans="1:3" x14ac:dyDescent="0.25">
      <c r="A9" s="43">
        <v>39661</v>
      </c>
      <c r="B9" s="47">
        <v>778.24</v>
      </c>
      <c r="C9" s="50">
        <v>2508.56561288189</v>
      </c>
    </row>
    <row r="10" spans="1:3" x14ac:dyDescent="0.25">
      <c r="A10" s="43">
        <v>39692</v>
      </c>
      <c r="B10" s="47">
        <v>784.81</v>
      </c>
      <c r="C10" s="50">
        <v>2534.1461808256581</v>
      </c>
    </row>
    <row r="11" spans="1:3" x14ac:dyDescent="0.25">
      <c r="A11" s="43">
        <v>39722</v>
      </c>
      <c r="B11" s="47">
        <v>792.94</v>
      </c>
      <c r="C11" s="50">
        <v>2563.5010142386332</v>
      </c>
    </row>
    <row r="12" spans="1:3" x14ac:dyDescent="0.25">
      <c r="A12" s="43">
        <v>39753</v>
      </c>
      <c r="B12" s="47">
        <v>795.99</v>
      </c>
      <c r="C12" s="50">
        <v>2604.505523647802</v>
      </c>
    </row>
    <row r="13" spans="1:3" x14ac:dyDescent="0.25">
      <c r="A13" s="43">
        <v>39783</v>
      </c>
      <c r="B13" s="47">
        <v>797.77</v>
      </c>
      <c r="C13" s="50">
        <v>2650.5405324210051</v>
      </c>
    </row>
    <row r="14" spans="1:3" x14ac:dyDescent="0.25">
      <c r="A14" s="43">
        <v>39814</v>
      </c>
      <c r="B14" s="47">
        <v>799.74</v>
      </c>
      <c r="C14" s="50">
        <v>2687.1183914317121</v>
      </c>
    </row>
    <row r="15" spans="1:3" x14ac:dyDescent="0.25">
      <c r="A15" s="43">
        <v>39845</v>
      </c>
      <c r="B15" s="47">
        <v>804.67</v>
      </c>
      <c r="C15" s="50">
        <v>2722.544834263776</v>
      </c>
    </row>
    <row r="16" spans="1:3" x14ac:dyDescent="0.25">
      <c r="A16" s="43">
        <v>39873</v>
      </c>
      <c r="B16" s="47">
        <v>805.53</v>
      </c>
      <c r="C16" s="50">
        <v>2753.0487623928402</v>
      </c>
    </row>
    <row r="17" spans="1:3" x14ac:dyDescent="0.25">
      <c r="A17" s="43">
        <v>39904</v>
      </c>
      <c r="B17" s="47">
        <v>803.81</v>
      </c>
      <c r="C17" s="50">
        <v>2794.265462812557</v>
      </c>
    </row>
    <row r="18" spans="1:3" x14ac:dyDescent="0.25">
      <c r="A18" s="43">
        <v>39934</v>
      </c>
      <c r="B18" s="47">
        <v>809.61</v>
      </c>
      <c r="C18" s="50">
        <v>2835.0168054710171</v>
      </c>
    </row>
    <row r="19" spans="1:3" x14ac:dyDescent="0.25">
      <c r="A19" s="43">
        <v>39965</v>
      </c>
      <c r="B19" s="47">
        <v>813.19</v>
      </c>
      <c r="C19" s="50">
        <v>2879.7238688686939</v>
      </c>
    </row>
    <row r="20" spans="1:3" x14ac:dyDescent="0.25">
      <c r="A20" s="43">
        <v>39995</v>
      </c>
      <c r="B20" s="47">
        <v>816.58</v>
      </c>
      <c r="C20" s="50">
        <v>2930.8349537334088</v>
      </c>
    </row>
    <row r="21" spans="1:3" x14ac:dyDescent="0.25">
      <c r="A21" s="43">
        <v>40026</v>
      </c>
      <c r="B21" s="47">
        <v>816.22</v>
      </c>
      <c r="C21" s="50">
        <v>2984.2134144855008</v>
      </c>
    </row>
    <row r="22" spans="1:3" x14ac:dyDescent="0.25">
      <c r="A22" s="43">
        <v>40057</v>
      </c>
      <c r="B22" s="47">
        <v>817.64</v>
      </c>
      <c r="C22" s="50">
        <v>3035.803265659983</v>
      </c>
    </row>
    <row r="23" spans="1:3" x14ac:dyDescent="0.25">
      <c r="A23" s="43">
        <v>40087</v>
      </c>
      <c r="B23" s="47">
        <v>818.65</v>
      </c>
      <c r="C23" s="50">
        <v>3087.0829545316028</v>
      </c>
    </row>
    <row r="24" spans="1:3" x14ac:dyDescent="0.25">
      <c r="A24" s="43">
        <v>40118</v>
      </c>
      <c r="B24" s="47">
        <v>820.75</v>
      </c>
      <c r="C24" s="50">
        <v>3148.9290875083871</v>
      </c>
    </row>
    <row r="25" spans="1:3" x14ac:dyDescent="0.25">
      <c r="A25" s="43">
        <v>40148</v>
      </c>
      <c r="B25" s="47">
        <v>822.07</v>
      </c>
      <c r="C25" s="50">
        <v>3210.7186878692951</v>
      </c>
    </row>
    <row r="26" spans="1:3" x14ac:dyDescent="0.25">
      <c r="A26" s="43">
        <v>40179</v>
      </c>
      <c r="B26" s="47">
        <v>824.85</v>
      </c>
      <c r="C26" s="50">
        <v>3265.337425542727</v>
      </c>
    </row>
    <row r="27" spans="1:3" x14ac:dyDescent="0.25">
      <c r="A27" s="43">
        <v>40210</v>
      </c>
      <c r="B27" s="47">
        <v>828.13</v>
      </c>
      <c r="C27" s="50">
        <v>3316.5102883792329</v>
      </c>
    </row>
    <row r="28" spans="1:3" x14ac:dyDescent="0.25">
      <c r="A28" s="43">
        <v>40238</v>
      </c>
      <c r="B28" s="47">
        <v>833.36</v>
      </c>
      <c r="C28" s="50">
        <v>3373.6483133607239</v>
      </c>
    </row>
    <row r="29" spans="1:3" x14ac:dyDescent="0.25">
      <c r="A29" s="43">
        <v>40269</v>
      </c>
      <c r="B29" s="47">
        <v>836.38</v>
      </c>
      <c r="C29" s="50">
        <v>3434.0808339511491</v>
      </c>
    </row>
    <row r="30" spans="1:3" x14ac:dyDescent="0.25">
      <c r="A30" s="43">
        <v>40299</v>
      </c>
      <c r="B30" s="47">
        <v>849.77</v>
      </c>
      <c r="C30" s="50">
        <v>3495.6244194941401</v>
      </c>
    </row>
    <row r="31" spans="1:3" x14ac:dyDescent="0.25">
      <c r="A31" s="43">
        <v>40330</v>
      </c>
      <c r="B31" s="47">
        <v>860.14</v>
      </c>
      <c r="C31" s="50">
        <v>3570.7650213372299</v>
      </c>
    </row>
    <row r="32" spans="1:3" x14ac:dyDescent="0.25">
      <c r="A32" s="43">
        <v>40360</v>
      </c>
      <c r="B32" s="47">
        <v>868.03</v>
      </c>
      <c r="C32" s="50">
        <v>3654.9727828914129</v>
      </c>
    </row>
    <row r="33" spans="1:3" x14ac:dyDescent="0.25">
      <c r="A33" s="43">
        <v>40391</v>
      </c>
      <c r="B33" s="47">
        <v>869.43</v>
      </c>
      <c r="C33" s="50">
        <v>3738.2481775768379</v>
      </c>
    </row>
    <row r="34" spans="1:3" x14ac:dyDescent="0.25">
      <c r="A34" s="43">
        <v>40422</v>
      </c>
      <c r="B34" s="47">
        <v>869.54</v>
      </c>
      <c r="C34" s="50">
        <v>3816.2197561766202</v>
      </c>
    </row>
    <row r="35" spans="1:3" x14ac:dyDescent="0.25">
      <c r="A35" s="43">
        <v>40452</v>
      </c>
      <c r="B35" s="47">
        <v>871.4</v>
      </c>
      <c r="C35" s="50">
        <v>3894.9280503168379</v>
      </c>
    </row>
    <row r="36" spans="1:3" x14ac:dyDescent="0.25">
      <c r="A36" s="43">
        <v>40483</v>
      </c>
      <c r="B36" s="47">
        <v>872.8</v>
      </c>
      <c r="C36" s="50">
        <v>3988.997645395898</v>
      </c>
    </row>
    <row r="37" spans="1:3" x14ac:dyDescent="0.25">
      <c r="A37" s="43">
        <v>40513</v>
      </c>
      <c r="B37" s="47">
        <v>876.22</v>
      </c>
      <c r="C37" s="50">
        <v>4073.1638597821511</v>
      </c>
    </row>
    <row r="38" spans="1:3" x14ac:dyDescent="0.25">
      <c r="A38" s="43">
        <v>40544</v>
      </c>
      <c r="B38" s="47">
        <v>879.12</v>
      </c>
      <c r="C38" s="50">
        <v>4146.0776313381657</v>
      </c>
    </row>
    <row r="39" spans="1:3" x14ac:dyDescent="0.25">
      <c r="A39" s="43">
        <v>40575</v>
      </c>
      <c r="B39" s="47">
        <v>884.05</v>
      </c>
      <c r="C39" s="50">
        <v>4231.4482084219881</v>
      </c>
    </row>
    <row r="40" spans="1:3" x14ac:dyDescent="0.25">
      <c r="A40" s="43">
        <v>40603</v>
      </c>
      <c r="B40" s="47">
        <v>890.61</v>
      </c>
      <c r="C40" s="50">
        <v>4333.0929004220707</v>
      </c>
    </row>
    <row r="41" spans="1:3" x14ac:dyDescent="0.25">
      <c r="A41" s="43">
        <v>40634</v>
      </c>
      <c r="B41" s="47">
        <v>894.23</v>
      </c>
      <c r="C41" s="50">
        <v>4449.473162417733</v>
      </c>
    </row>
    <row r="42" spans="1:3" x14ac:dyDescent="0.25">
      <c r="A42" s="43">
        <v>40664</v>
      </c>
      <c r="B42" s="47">
        <v>913.02</v>
      </c>
      <c r="C42" s="50">
        <v>4563.413857939202</v>
      </c>
    </row>
    <row r="43" spans="1:3" x14ac:dyDescent="0.25">
      <c r="A43" s="43">
        <v>40695</v>
      </c>
      <c r="B43" s="47">
        <v>921.41</v>
      </c>
      <c r="C43" s="50">
        <v>4669.4570498650501</v>
      </c>
    </row>
    <row r="44" spans="1:3" x14ac:dyDescent="0.25">
      <c r="A44" s="43">
        <v>40725</v>
      </c>
      <c r="B44" s="47">
        <v>927.94</v>
      </c>
      <c r="C44" s="50">
        <v>4766.8521764034358</v>
      </c>
    </row>
    <row r="45" spans="1:3" x14ac:dyDescent="0.25">
      <c r="A45" s="43">
        <v>40756</v>
      </c>
      <c r="B45" s="47">
        <v>929.46</v>
      </c>
      <c r="C45" s="50">
        <v>4849.7175601393637</v>
      </c>
    </row>
    <row r="46" spans="1:3" x14ac:dyDescent="0.25">
      <c r="A46" s="43">
        <v>40787</v>
      </c>
      <c r="B46" s="47">
        <v>930.08</v>
      </c>
      <c r="C46" s="50">
        <v>4939.7600065931274</v>
      </c>
    </row>
    <row r="47" spans="1:3" x14ac:dyDescent="0.25">
      <c r="A47" s="43">
        <v>40817</v>
      </c>
      <c r="B47" s="47">
        <v>933.37</v>
      </c>
      <c r="C47" s="50">
        <v>5017.7881727172171</v>
      </c>
    </row>
    <row r="48" spans="1:3" x14ac:dyDescent="0.25">
      <c r="A48" s="43">
        <v>40848</v>
      </c>
      <c r="B48" s="47">
        <v>934.69</v>
      </c>
      <c r="C48" s="50">
        <v>5089.6066558065286</v>
      </c>
    </row>
    <row r="49" spans="1:3" x14ac:dyDescent="0.25">
      <c r="A49" s="43">
        <v>40878</v>
      </c>
      <c r="B49" s="47">
        <v>936.75</v>
      </c>
      <c r="C49" s="50">
        <v>5145.2825886197252</v>
      </c>
    </row>
    <row r="50" spans="1:3" x14ac:dyDescent="0.25">
      <c r="A50" s="43">
        <v>40909</v>
      </c>
      <c r="B50" s="47">
        <v>943.91</v>
      </c>
      <c r="C50" s="50">
        <v>5203.878840114533</v>
      </c>
    </row>
    <row r="51" spans="1:3" x14ac:dyDescent="0.25">
      <c r="A51" s="43">
        <v>40940</v>
      </c>
      <c r="B51" s="47">
        <v>946.59</v>
      </c>
      <c r="C51" s="50">
        <v>5279.6710398993582</v>
      </c>
    </row>
    <row r="52" spans="1:3" x14ac:dyDescent="0.25">
      <c r="A52" s="43">
        <v>40969</v>
      </c>
      <c r="B52" s="47">
        <v>954.13</v>
      </c>
      <c r="C52" s="50">
        <v>5353.5213784844254</v>
      </c>
    </row>
    <row r="53" spans="1:3" x14ac:dyDescent="0.25">
      <c r="A53" s="43">
        <v>41000</v>
      </c>
      <c r="B53" s="47">
        <v>957.98</v>
      </c>
      <c r="C53" s="50">
        <v>5420.1026146306413</v>
      </c>
    </row>
    <row r="54" spans="1:3" x14ac:dyDescent="0.25">
      <c r="A54" s="43">
        <v>41030</v>
      </c>
      <c r="B54" s="47">
        <v>971.04</v>
      </c>
      <c r="C54" s="50">
        <v>5471.0754981470764</v>
      </c>
    </row>
    <row r="55" spans="1:3" x14ac:dyDescent="0.25">
      <c r="A55" s="43">
        <v>41061</v>
      </c>
      <c r="B55" s="47">
        <v>981.08</v>
      </c>
      <c r="C55" s="50">
        <v>5528.5011421700756</v>
      </c>
    </row>
    <row r="56" spans="1:3" x14ac:dyDescent="0.25">
      <c r="A56" s="43">
        <v>41091</v>
      </c>
      <c r="B56" s="47">
        <v>994.31</v>
      </c>
      <c r="C56" s="50">
        <v>5569.131339083875</v>
      </c>
    </row>
    <row r="57" spans="1:3" x14ac:dyDescent="0.25">
      <c r="A57" s="43">
        <v>41122</v>
      </c>
      <c r="B57" s="47">
        <v>996.84</v>
      </c>
      <c r="C57" s="50">
        <v>5620.7321900956513</v>
      </c>
    </row>
    <row r="58" spans="1:3" x14ac:dyDescent="0.25">
      <c r="A58" s="43">
        <v>41153</v>
      </c>
      <c r="B58" s="47">
        <v>998.34</v>
      </c>
      <c r="C58" s="50">
        <v>5664.9345893248992</v>
      </c>
    </row>
    <row r="59" spans="1:3" x14ac:dyDescent="0.25">
      <c r="A59" s="43">
        <v>41183</v>
      </c>
      <c r="B59" s="47">
        <v>1001.47</v>
      </c>
      <c r="C59" s="50">
        <v>5705.0926804809769</v>
      </c>
    </row>
    <row r="60" spans="1:3" x14ac:dyDescent="0.25">
      <c r="A60" s="43">
        <v>41214</v>
      </c>
      <c r="B60" s="47">
        <v>1005.16</v>
      </c>
      <c r="C60" s="50">
        <v>5757.1835717671711</v>
      </c>
    </row>
    <row r="61" spans="1:3" x14ac:dyDescent="0.25">
      <c r="A61" s="43">
        <v>41244</v>
      </c>
      <c r="B61" s="47">
        <v>1006.13</v>
      </c>
      <c r="C61" s="50">
        <v>5815.6212040364644</v>
      </c>
    </row>
    <row r="62" spans="1:3" x14ac:dyDescent="0.25">
      <c r="A62" s="43">
        <v>41275</v>
      </c>
      <c r="B62" s="47">
        <v>1010.85</v>
      </c>
      <c r="C62" s="50">
        <v>5870.5570531843123</v>
      </c>
    </row>
    <row r="63" spans="1:3" x14ac:dyDescent="0.25">
      <c r="A63" s="43">
        <v>41306</v>
      </c>
      <c r="B63" s="47">
        <v>1013.5</v>
      </c>
      <c r="C63" s="50">
        <v>5925.0154366793531</v>
      </c>
    </row>
    <row r="64" spans="1:3" x14ac:dyDescent="0.25">
      <c r="A64" s="43">
        <v>41334</v>
      </c>
      <c r="B64" s="47">
        <v>1020.59</v>
      </c>
      <c r="C64" s="50">
        <v>5975.919203962887</v>
      </c>
    </row>
    <row r="65" spans="1:3" x14ac:dyDescent="0.25">
      <c r="A65" s="43">
        <v>41365</v>
      </c>
      <c r="B65" s="47">
        <v>1023.1</v>
      </c>
      <c r="C65" s="50">
        <v>6039.8661889002542</v>
      </c>
    </row>
    <row r="66" spans="1:3" x14ac:dyDescent="0.25">
      <c r="A66" s="43">
        <v>41395</v>
      </c>
      <c r="B66" s="47">
        <v>1041.82</v>
      </c>
      <c r="C66" s="50">
        <v>6100.9257848857123</v>
      </c>
    </row>
    <row r="67" spans="1:3" x14ac:dyDescent="0.25">
      <c r="A67" s="43">
        <v>41426</v>
      </c>
      <c r="B67" s="47">
        <v>1057.25</v>
      </c>
      <c r="C67" s="50">
        <v>6170.2548882349411</v>
      </c>
    </row>
    <row r="68" spans="1:3" x14ac:dyDescent="0.25">
      <c r="A68" s="43">
        <v>41456</v>
      </c>
      <c r="B68" s="47">
        <v>1064.08</v>
      </c>
      <c r="C68" s="50">
        <v>6237.3581760743182</v>
      </c>
    </row>
    <row r="69" spans="1:3" x14ac:dyDescent="0.25">
      <c r="A69" s="43">
        <v>41487</v>
      </c>
      <c r="B69" s="47">
        <v>1067.9100000000001</v>
      </c>
      <c r="C69" s="50">
        <v>6310.8849015235801</v>
      </c>
    </row>
    <row r="70" spans="1:3" x14ac:dyDescent="0.25">
      <c r="A70" s="43">
        <v>41518</v>
      </c>
      <c r="B70" s="47">
        <v>1070.1500000000001</v>
      </c>
      <c r="C70" s="50">
        <v>6386.6808270064057</v>
      </c>
    </row>
    <row r="71" spans="1:3" x14ac:dyDescent="0.25">
      <c r="A71" s="43">
        <v>41548</v>
      </c>
      <c r="B71" s="47">
        <v>1074.5</v>
      </c>
      <c r="C71" s="50">
        <v>6470.6485664144066</v>
      </c>
    </row>
    <row r="72" spans="1:3" x14ac:dyDescent="0.25">
      <c r="A72" s="43">
        <v>41579</v>
      </c>
      <c r="B72" s="47">
        <v>1078.31</v>
      </c>
      <c r="C72" s="50">
        <v>6551.6184337077266</v>
      </c>
    </row>
    <row r="73" spans="1:3" x14ac:dyDescent="0.25">
      <c r="A73" s="43">
        <v>41609</v>
      </c>
      <c r="B73" s="47">
        <v>1080.43</v>
      </c>
      <c r="C73" s="50">
        <v>6614.5750166661292</v>
      </c>
    </row>
    <row r="74" spans="1:3" x14ac:dyDescent="0.25">
      <c r="A74" s="43">
        <v>41640</v>
      </c>
      <c r="B74" s="47">
        <v>1089</v>
      </c>
      <c r="C74" s="50">
        <v>6665.5768817004964</v>
      </c>
    </row>
    <row r="75" spans="1:3" x14ac:dyDescent="0.25">
      <c r="A75" s="43">
        <v>41671</v>
      </c>
      <c r="B75" s="47">
        <v>1092.3499999999999</v>
      </c>
      <c r="C75" s="50">
        <v>6703.2521792142688</v>
      </c>
    </row>
    <row r="76" spans="1:3" x14ac:dyDescent="0.25">
      <c r="A76" s="43">
        <v>41699</v>
      </c>
      <c r="B76" s="47">
        <v>1098.3</v>
      </c>
      <c r="C76" s="50">
        <v>6746.0118528458124</v>
      </c>
    </row>
    <row r="77" spans="1:3" x14ac:dyDescent="0.25">
      <c r="A77" s="43">
        <v>41730</v>
      </c>
      <c r="B77" s="47">
        <v>1103.24</v>
      </c>
      <c r="C77" s="50">
        <v>6778.7922398432238</v>
      </c>
    </row>
    <row r="78" spans="1:3" x14ac:dyDescent="0.25">
      <c r="A78" s="43">
        <v>41760</v>
      </c>
      <c r="B78" s="47">
        <v>1112.9000000000001</v>
      </c>
      <c r="C78" s="50">
        <v>6811.8850109399382</v>
      </c>
    </row>
    <row r="79" spans="1:3" x14ac:dyDescent="0.25">
      <c r="A79" s="43">
        <v>41791</v>
      </c>
      <c r="B79" s="47">
        <v>1126.52</v>
      </c>
      <c r="C79" s="50">
        <v>6845.7442252882956</v>
      </c>
    </row>
    <row r="80" spans="1:3" x14ac:dyDescent="0.25">
      <c r="A80" s="43">
        <v>41821</v>
      </c>
      <c r="B80" s="47">
        <v>1137.2</v>
      </c>
      <c r="C80" s="50">
        <v>6886.6723365287189</v>
      </c>
    </row>
    <row r="81" spans="1:3" x14ac:dyDescent="0.25">
      <c r="A81" s="43">
        <v>41852</v>
      </c>
      <c r="B81" s="47">
        <v>1140.2</v>
      </c>
      <c r="C81" s="50">
        <v>6933.3991989240221</v>
      </c>
    </row>
    <row r="82" spans="1:3" x14ac:dyDescent="0.25">
      <c r="A82" s="43">
        <v>41883</v>
      </c>
      <c r="B82" s="47">
        <v>1141.72</v>
      </c>
      <c r="C82" s="50">
        <v>6971.7963907138083</v>
      </c>
    </row>
    <row r="83" spans="1:3" x14ac:dyDescent="0.25">
      <c r="A83" s="43">
        <v>41913</v>
      </c>
      <c r="B83" s="47">
        <v>1143.19</v>
      </c>
      <c r="C83" s="50">
        <v>7003.265475474901</v>
      </c>
    </row>
    <row r="84" spans="1:3" x14ac:dyDescent="0.25">
      <c r="A84" s="43">
        <v>41944</v>
      </c>
      <c r="B84" s="47">
        <v>1144.82</v>
      </c>
      <c r="C84" s="50">
        <v>7034.5143375663974</v>
      </c>
    </row>
    <row r="85" spans="1:3" x14ac:dyDescent="0.25">
      <c r="A85" s="43">
        <v>41974</v>
      </c>
      <c r="B85" s="47">
        <v>1145.42</v>
      </c>
      <c r="C85" s="50">
        <v>7057.9501790113909</v>
      </c>
    </row>
    <row r="86" spans="1:3" x14ac:dyDescent="0.25">
      <c r="A86" s="43">
        <v>42005</v>
      </c>
      <c r="B86" s="47">
        <v>1152</v>
      </c>
      <c r="C86" s="50">
        <v>7085.1328280879816</v>
      </c>
    </row>
    <row r="87" spans="1:3" x14ac:dyDescent="0.25">
      <c r="A87" s="43">
        <v>42036</v>
      </c>
      <c r="B87" s="47">
        <v>1154.5129999999999</v>
      </c>
      <c r="C87" s="50">
        <v>7096.8493812741744</v>
      </c>
    </row>
    <row r="88" spans="1:3" x14ac:dyDescent="0.25">
      <c r="A88" s="43">
        <v>42064</v>
      </c>
      <c r="B88" s="47">
        <v>1156.33</v>
      </c>
      <c r="C88" s="50">
        <v>7106.5571757816397</v>
      </c>
    </row>
    <row r="89" spans="1:3" x14ac:dyDescent="0.25">
      <c r="A89" s="43">
        <v>42095</v>
      </c>
      <c r="B89" s="47">
        <v>1165.96</v>
      </c>
      <c r="C89" s="50">
        <v>7134.3955580636066</v>
      </c>
    </row>
    <row r="90" spans="1:3" x14ac:dyDescent="0.25">
      <c r="A90" s="43">
        <v>42125</v>
      </c>
      <c r="B90" s="47">
        <v>1180.52</v>
      </c>
      <c r="C90" s="50">
        <v>7146.1545855840805</v>
      </c>
    </row>
    <row r="91" spans="1:3" x14ac:dyDescent="0.25">
      <c r="A91" s="43">
        <v>42156</v>
      </c>
      <c r="B91" s="47">
        <v>1187.98</v>
      </c>
      <c r="C91" s="50">
        <v>7155.3993628951011</v>
      </c>
    </row>
    <row r="92" spans="1:3" x14ac:dyDescent="0.25">
      <c r="A92" s="43">
        <v>42186</v>
      </c>
      <c r="B92" s="47">
        <v>1205.54</v>
      </c>
      <c r="C92" s="50">
        <v>7164.3785579359774</v>
      </c>
    </row>
    <row r="93" spans="1:3" x14ac:dyDescent="0.25">
      <c r="A93" s="43">
        <v>42217</v>
      </c>
      <c r="B93" s="47">
        <v>1206.92</v>
      </c>
      <c r="C93" s="50">
        <v>7163.704921708787</v>
      </c>
    </row>
    <row r="94" spans="1:3" x14ac:dyDescent="0.25">
      <c r="A94" s="43">
        <v>42248</v>
      </c>
      <c r="B94" s="47">
        <v>1211.06</v>
      </c>
      <c r="C94" s="50">
        <v>7155.2038764870604</v>
      </c>
    </row>
    <row r="95" spans="1:3" x14ac:dyDescent="0.25">
      <c r="A95" s="43">
        <v>42278</v>
      </c>
      <c r="B95" s="47">
        <v>1212.5899999999999</v>
      </c>
      <c r="C95" s="50">
        <v>7154.440757484459</v>
      </c>
    </row>
    <row r="96" spans="1:3" x14ac:dyDescent="0.25">
      <c r="A96" s="43">
        <v>42309</v>
      </c>
      <c r="B96" s="47">
        <v>1215.1300000000001</v>
      </c>
      <c r="C96" s="50">
        <v>7151.1179938883506</v>
      </c>
    </row>
    <row r="97" spans="1:3" x14ac:dyDescent="0.25">
      <c r="A97" s="43">
        <v>42339</v>
      </c>
      <c r="B97" s="47">
        <v>1217.98</v>
      </c>
      <c r="C97" s="50">
        <v>7151.4428075568248</v>
      </c>
    </row>
    <row r="98" spans="1:3" x14ac:dyDescent="0.25">
      <c r="A98" s="43">
        <v>42370</v>
      </c>
      <c r="B98" s="47">
        <v>1224.48</v>
      </c>
      <c r="C98" s="50">
        <v>7145.4930814208346</v>
      </c>
    </row>
    <row r="99" spans="1:3" x14ac:dyDescent="0.25">
      <c r="A99" s="43">
        <v>42401</v>
      </c>
      <c r="B99" s="47">
        <v>1227.9000000000001</v>
      </c>
      <c r="C99" s="50">
        <v>7142.2267579652889</v>
      </c>
    </row>
    <row r="100" spans="1:3" x14ac:dyDescent="0.25">
      <c r="A100" s="43">
        <v>42430</v>
      </c>
      <c r="B100" s="47">
        <v>1234.75</v>
      </c>
      <c r="C100" s="50">
        <v>7144.1110483098228</v>
      </c>
    </row>
    <row r="101" spans="1:3" x14ac:dyDescent="0.25">
      <c r="A101" s="43">
        <v>42461</v>
      </c>
      <c r="B101" s="47">
        <v>1239.68</v>
      </c>
      <c r="C101" s="50">
        <v>7149.2839427027511</v>
      </c>
    </row>
    <row r="102" spans="1:3" x14ac:dyDescent="0.25">
      <c r="A102" s="43">
        <v>42491</v>
      </c>
      <c r="B102" s="47">
        <v>1244.5</v>
      </c>
      <c r="C102" s="50">
        <v>7154.012073789786</v>
      </c>
    </row>
    <row r="103" spans="1:3" x14ac:dyDescent="0.25">
      <c r="A103" s="43">
        <v>42522</v>
      </c>
      <c r="B103" s="47">
        <v>1262.8699999999999</v>
      </c>
      <c r="C103" s="50">
        <v>7153.8514042693996</v>
      </c>
    </row>
    <row r="104" spans="1:3" x14ac:dyDescent="0.25">
      <c r="A104" s="43">
        <v>42552</v>
      </c>
      <c r="B104" s="47">
        <v>1270.96</v>
      </c>
      <c r="C104" s="50">
        <v>7158.201589737323</v>
      </c>
    </row>
    <row r="105" spans="1:3" x14ac:dyDescent="0.25">
      <c r="A105" s="43">
        <v>42583</v>
      </c>
      <c r="B105" s="47">
        <v>1276.8900000000001</v>
      </c>
      <c r="C105" s="50">
        <v>7161.662162925114</v>
      </c>
    </row>
    <row r="106" spans="1:3" x14ac:dyDescent="0.25">
      <c r="A106" s="43">
        <v>42614</v>
      </c>
      <c r="B106" s="47">
        <v>1281.25</v>
      </c>
      <c r="C106" s="50">
        <v>7170.5964785787373</v>
      </c>
    </row>
    <row r="107" spans="1:3" x14ac:dyDescent="0.25">
      <c r="A107" s="43">
        <v>42644</v>
      </c>
      <c r="B107" s="47">
        <v>1283.56</v>
      </c>
      <c r="C107" s="50">
        <v>7178.3706537659209</v>
      </c>
    </row>
    <row r="108" spans="1:3" x14ac:dyDescent="0.25">
      <c r="A108" s="43">
        <v>42675</v>
      </c>
      <c r="B108" s="47">
        <v>1284.82</v>
      </c>
      <c r="C108" s="50">
        <v>7183.3101792739926</v>
      </c>
    </row>
    <row r="109" spans="1:3" x14ac:dyDescent="0.25">
      <c r="A109" s="43">
        <v>42705</v>
      </c>
      <c r="B109" s="47">
        <v>1289.56</v>
      </c>
      <c r="C109" s="50">
        <v>7192.5607808861123</v>
      </c>
    </row>
    <row r="110" spans="1:3" x14ac:dyDescent="0.25">
      <c r="A110" s="43">
        <v>42736</v>
      </c>
      <c r="B110" s="47">
        <v>1295.98</v>
      </c>
      <c r="C110" s="50">
        <v>7192.2549177073388</v>
      </c>
    </row>
    <row r="111" spans="1:3" x14ac:dyDescent="0.25">
      <c r="A111" s="43">
        <v>42767</v>
      </c>
      <c r="B111" s="47">
        <v>1302.76</v>
      </c>
      <c r="C111" s="50">
        <v>7201.9540863506336</v>
      </c>
    </row>
    <row r="112" spans="1:3" x14ac:dyDescent="0.25">
      <c r="A112" s="43">
        <v>42795</v>
      </c>
      <c r="B112" s="47">
        <v>1304.92</v>
      </c>
      <c r="C112" s="50">
        <v>7199.147196525214</v>
      </c>
    </row>
    <row r="113" spans="1:3" x14ac:dyDescent="0.25">
      <c r="A113" s="43">
        <v>42826</v>
      </c>
      <c r="B113" s="47">
        <v>1307.46</v>
      </c>
      <c r="C113" s="50">
        <v>7198.4386779891875</v>
      </c>
    </row>
    <row r="114" spans="1:3" x14ac:dyDescent="0.25">
      <c r="A114" s="43">
        <v>42856</v>
      </c>
      <c r="B114" s="47">
        <v>1315.5</v>
      </c>
      <c r="C114" s="50">
        <v>7187.0610832272423</v>
      </c>
    </row>
    <row r="115" spans="1:3" x14ac:dyDescent="0.25">
      <c r="A115" s="43">
        <v>42887</v>
      </c>
      <c r="B115" s="47">
        <v>1326.58</v>
      </c>
      <c r="C115" s="50">
        <v>7176.008299793486</v>
      </c>
    </row>
    <row r="116" spans="1:3" x14ac:dyDescent="0.25">
      <c r="A116" s="43">
        <v>42917</v>
      </c>
      <c r="B116" s="47">
        <v>1329.22</v>
      </c>
      <c r="C116" s="50">
        <v>7165.4006165933424</v>
      </c>
    </row>
    <row r="117" spans="1:3" x14ac:dyDescent="0.25">
      <c r="A117" s="43">
        <v>42948</v>
      </c>
      <c r="B117" s="47">
        <v>1331.17</v>
      </c>
      <c r="C117" s="50">
        <v>7156.6143913840006</v>
      </c>
    </row>
    <row r="118" spans="1:3" x14ac:dyDescent="0.25">
      <c r="A118" s="43">
        <v>42979</v>
      </c>
      <c r="B118" s="47">
        <v>1332.81</v>
      </c>
      <c r="C118" s="50">
        <v>7151.9342564189164</v>
      </c>
    </row>
    <row r="119" spans="1:3" x14ac:dyDescent="0.25">
      <c r="A119" s="43">
        <v>43009</v>
      </c>
      <c r="B119" s="47">
        <v>1333.93</v>
      </c>
      <c r="C119" s="50">
        <v>7151.9812562000543</v>
      </c>
    </row>
    <row r="120" spans="1:3" x14ac:dyDescent="0.25">
      <c r="A120" s="43">
        <v>43040</v>
      </c>
      <c r="B120" s="47">
        <v>1336.94</v>
      </c>
      <c r="C120" s="50">
        <v>7153.7865587079832</v>
      </c>
    </row>
    <row r="121" spans="1:3" x14ac:dyDescent="0.25">
      <c r="A121" s="43">
        <v>43070</v>
      </c>
      <c r="B121" s="47">
        <v>1339.52</v>
      </c>
      <c r="C121" s="50">
        <v>7154.3116457720871</v>
      </c>
    </row>
    <row r="122" spans="1:3" x14ac:dyDescent="0.25">
      <c r="A122" s="43">
        <v>43101</v>
      </c>
      <c r="B122" s="47">
        <v>1342.55</v>
      </c>
      <c r="C122" s="50">
        <v>7153.4296674148691</v>
      </c>
    </row>
    <row r="123" spans="1:3" x14ac:dyDescent="0.25">
      <c r="A123" s="43">
        <v>43132</v>
      </c>
      <c r="B123" s="47">
        <v>1345.23</v>
      </c>
      <c r="C123" s="50">
        <v>7149.7890055218568</v>
      </c>
    </row>
    <row r="124" spans="1:3" x14ac:dyDescent="0.25">
      <c r="A124" s="43">
        <v>43160</v>
      </c>
      <c r="B124" s="47">
        <v>1347.97</v>
      </c>
      <c r="C124" s="50">
        <v>7148.5211272442693</v>
      </c>
    </row>
    <row r="125" spans="1:3" x14ac:dyDescent="0.25">
      <c r="A125" s="43">
        <v>43191</v>
      </c>
      <c r="B125" s="47">
        <v>1351.81</v>
      </c>
      <c r="C125" s="50">
        <v>7147.9754035864553</v>
      </c>
    </row>
    <row r="126" spans="1:3" x14ac:dyDescent="0.25">
      <c r="A126" s="43">
        <v>43221</v>
      </c>
      <c r="B126" s="47">
        <v>1357.86</v>
      </c>
      <c r="C126" s="50">
        <v>7147.0341811105945</v>
      </c>
    </row>
    <row r="127" spans="1:3" x14ac:dyDescent="0.25">
      <c r="A127" s="43">
        <v>43252</v>
      </c>
      <c r="B127" s="47">
        <v>1365.78</v>
      </c>
      <c r="C127" s="50">
        <v>7142.5769244299418</v>
      </c>
    </row>
    <row r="128" spans="1:3" x14ac:dyDescent="0.25">
      <c r="A128" s="43">
        <v>43282</v>
      </c>
      <c r="B128" s="47">
        <v>1372.48</v>
      </c>
      <c r="C128" s="50">
        <v>7137.8245284233344</v>
      </c>
    </row>
    <row r="129" spans="1:3" x14ac:dyDescent="0.25">
      <c r="A129" s="43">
        <v>43313</v>
      </c>
      <c r="B129" s="47">
        <v>1376.64</v>
      </c>
      <c r="C129" s="50">
        <v>7133.5212865514259</v>
      </c>
    </row>
    <row r="130" spans="1:3" x14ac:dyDescent="0.25">
      <c r="A130" s="43">
        <v>43344</v>
      </c>
      <c r="B130" s="47">
        <v>1379.67</v>
      </c>
      <c r="C130" s="50">
        <v>7131.5811014517294</v>
      </c>
    </row>
    <row r="131" spans="1:3" x14ac:dyDescent="0.25">
      <c r="A131" s="43">
        <v>43374</v>
      </c>
      <c r="B131" s="47">
        <v>1383.34</v>
      </c>
      <c r="C131" s="50">
        <v>7127.2064815061212</v>
      </c>
    </row>
    <row r="132" spans="1:3" x14ac:dyDescent="0.25">
      <c r="A132" s="43">
        <v>43405</v>
      </c>
      <c r="B132" s="47">
        <v>1387.25</v>
      </c>
      <c r="C132" s="50">
        <v>7131.3814363891534</v>
      </c>
    </row>
    <row r="133" spans="1:3" x14ac:dyDescent="0.25">
      <c r="A133" s="43">
        <v>43435</v>
      </c>
      <c r="B133" s="47">
        <v>1390.96</v>
      </c>
      <c r="C133" s="50">
        <v>7139.4501695102044</v>
      </c>
    </row>
    <row r="134" spans="1:3" x14ac:dyDescent="0.25">
      <c r="A134" s="43">
        <v>43466</v>
      </c>
      <c r="B134" s="47">
        <v>1394.81</v>
      </c>
      <c r="C134" s="50">
        <v>7148.9613949827499</v>
      </c>
    </row>
    <row r="135" spans="1:3" x14ac:dyDescent="0.25">
      <c r="A135" s="43">
        <v>43497</v>
      </c>
      <c r="B135" s="47">
        <v>1398.62</v>
      </c>
      <c r="C135" s="50">
        <v>7154.6271551488644</v>
      </c>
    </row>
    <row r="136" spans="1:3" x14ac:dyDescent="0.25">
      <c r="A136" s="43">
        <v>43525</v>
      </c>
      <c r="B136" s="47">
        <v>1404.77</v>
      </c>
      <c r="C136" s="50">
        <v>7156.3252071992183</v>
      </c>
    </row>
    <row r="137" spans="1:3" x14ac:dyDescent="0.25">
      <c r="A137" s="43">
        <v>43556</v>
      </c>
      <c r="B137" s="47">
        <v>1405.16</v>
      </c>
      <c r="C137" s="50">
        <v>7166.6112491500244</v>
      </c>
    </row>
    <row r="138" spans="1:3" x14ac:dyDescent="0.25">
      <c r="A138" s="43">
        <v>43586</v>
      </c>
      <c r="B138" s="47">
        <v>1410.17</v>
      </c>
      <c r="C138" s="50">
        <v>7162.37458066008</v>
      </c>
    </row>
    <row r="139" spans="1:3" x14ac:dyDescent="0.25">
      <c r="A139" s="43">
        <v>43617</v>
      </c>
      <c r="B139" s="47">
        <v>1419.3</v>
      </c>
      <c r="C139" s="50">
        <v>7160.2603079690016</v>
      </c>
    </row>
    <row r="140" spans="1:3" x14ac:dyDescent="0.25">
      <c r="A140" s="43">
        <v>43647</v>
      </c>
      <c r="B140" s="47">
        <v>1425.84</v>
      </c>
      <c r="C140" s="50">
        <v>7157.8415040026712</v>
      </c>
    </row>
    <row r="141" spans="1:3" x14ac:dyDescent="0.25">
      <c r="A141" s="43">
        <v>43678</v>
      </c>
      <c r="B141" s="47">
        <v>1435.88</v>
      </c>
      <c r="C141" s="50">
        <v>7161.9921907937614</v>
      </c>
    </row>
    <row r="142" spans="1:3" x14ac:dyDescent="0.25">
      <c r="A142" s="43">
        <v>43709</v>
      </c>
      <c r="B142" s="47">
        <v>1439.67</v>
      </c>
      <c r="C142" s="50">
        <v>7151.4340521454733</v>
      </c>
    </row>
    <row r="143" spans="1:3" x14ac:dyDescent="0.25">
      <c r="A143" s="43">
        <v>43739</v>
      </c>
      <c r="B143" s="47">
        <v>1439.17</v>
      </c>
      <c r="C143" s="50">
        <v>7141.0859270773108</v>
      </c>
    </row>
    <row r="144" spans="1:3" x14ac:dyDescent="0.25">
      <c r="A144" s="43">
        <v>43770</v>
      </c>
      <c r="B144" s="47">
        <v>1442.68</v>
      </c>
      <c r="C144" s="50">
        <v>7141.2049121238497</v>
      </c>
    </row>
    <row r="145" spans="1:3" x14ac:dyDescent="0.25">
      <c r="A145" s="43">
        <v>43800</v>
      </c>
      <c r="B145" s="47">
        <v>1445.22</v>
      </c>
      <c r="C145" s="50">
        <v>7139.5427719916643</v>
      </c>
    </row>
    <row r="146" spans="1:3" x14ac:dyDescent="0.25">
      <c r="A146" s="43">
        <v>43831</v>
      </c>
      <c r="B146" s="47">
        <v>1449.37</v>
      </c>
      <c r="C146" s="50">
        <v>7150.7149711640159</v>
      </c>
    </row>
    <row r="147" spans="1:3" x14ac:dyDescent="0.25">
      <c r="A147" s="43">
        <v>43862</v>
      </c>
      <c r="B147" s="47">
        <v>1453.67</v>
      </c>
      <c r="C147" s="50">
        <v>7161.4935832197798</v>
      </c>
    </row>
    <row r="148" spans="1:3" x14ac:dyDescent="0.25">
      <c r="A148" s="43">
        <v>43891</v>
      </c>
      <c r="B148" s="47">
        <v>1455.87</v>
      </c>
      <c r="C148" s="50">
        <v>7174.4926816604147</v>
      </c>
    </row>
    <row r="149" spans="1:3" x14ac:dyDescent="0.25">
      <c r="A149" s="43">
        <v>43922</v>
      </c>
      <c r="B149" s="47">
        <v>1454.62</v>
      </c>
      <c r="C149" s="50">
        <v>7188.7267260074759</v>
      </c>
    </row>
    <row r="150" spans="1:3" x14ac:dyDescent="0.25">
      <c r="A150" s="43">
        <v>43952</v>
      </c>
      <c r="B150" s="47">
        <v>1456.63</v>
      </c>
      <c r="C150" s="50">
        <v>7205.2482507602772</v>
      </c>
    </row>
    <row r="151" spans="1:3" x14ac:dyDescent="0.25">
      <c r="A151" s="43">
        <v>43983</v>
      </c>
      <c r="B151" s="47">
        <v>1460.86</v>
      </c>
      <c r="C151" s="50">
        <v>7218.5514656583</v>
      </c>
    </row>
    <row r="152" spans="1:3" x14ac:dyDescent="0.25">
      <c r="A152" s="43">
        <v>44013</v>
      </c>
      <c r="B152" s="47">
        <v>1469.84</v>
      </c>
      <c r="C152" s="50">
        <v>7238.9436665311696</v>
      </c>
    </row>
    <row r="153" spans="1:3" x14ac:dyDescent="0.25">
      <c r="A153" s="43">
        <v>44044</v>
      </c>
      <c r="B153" s="47">
        <v>1488.07</v>
      </c>
      <c r="C153" s="50">
        <v>7265.6749769414091</v>
      </c>
    </row>
    <row r="154" spans="1:3" x14ac:dyDescent="0.25">
      <c r="A154" s="43">
        <v>44075</v>
      </c>
      <c r="B154" s="47">
        <v>1511.81</v>
      </c>
      <c r="C154" s="50">
        <v>7304.4273776449854</v>
      </c>
    </row>
    <row r="155" spans="1:3" x14ac:dyDescent="0.25">
      <c r="A155" s="43">
        <v>44105</v>
      </c>
      <c r="B155" s="47">
        <v>1536.58</v>
      </c>
      <c r="C155" s="50">
        <v>7334.92084351635</v>
      </c>
    </row>
    <row r="156" spans="1:3" x14ac:dyDescent="0.25">
      <c r="A156" s="43">
        <v>44136</v>
      </c>
      <c r="B156" s="47">
        <v>1554.97</v>
      </c>
      <c r="C156" s="50">
        <v>7367.5745795026814</v>
      </c>
    </row>
    <row r="157" spans="1:3" x14ac:dyDescent="0.25">
      <c r="A157" s="43">
        <v>44166</v>
      </c>
      <c r="B157" s="47">
        <v>1568.66</v>
      </c>
      <c r="C157" s="50">
        <v>7401.5442712057338</v>
      </c>
    </row>
    <row r="158" spans="1:3" x14ac:dyDescent="0.25">
      <c r="A158" s="43">
        <v>44197</v>
      </c>
      <c r="B158" s="47">
        <v>1594.78</v>
      </c>
      <c r="C158" s="50">
        <v>7427.7808709818546</v>
      </c>
    </row>
    <row r="159" spans="1:3" x14ac:dyDescent="0.25">
      <c r="A159" s="43">
        <v>44228</v>
      </c>
      <c r="B159" s="47">
        <v>1616.76</v>
      </c>
      <c r="C159" s="50">
        <v>7447.434505358302</v>
      </c>
    </row>
    <row r="160" spans="1:3" x14ac:dyDescent="0.25">
      <c r="A160" s="43">
        <v>44256</v>
      </c>
      <c r="B160" s="47">
        <v>1646.74</v>
      </c>
      <c r="C160" s="50">
        <v>7460.8918658568846</v>
      </c>
    </row>
    <row r="161" spans="1:3" x14ac:dyDescent="0.25">
      <c r="A161" s="43">
        <v>44287</v>
      </c>
      <c r="B161" s="47">
        <v>1671.71</v>
      </c>
      <c r="C161" s="50">
        <v>7483.3240188075179</v>
      </c>
    </row>
    <row r="162" spans="1:3" x14ac:dyDescent="0.25">
      <c r="A162" s="43">
        <v>44317</v>
      </c>
      <c r="B162" s="47">
        <v>1707.05</v>
      </c>
      <c r="C162" s="50">
        <v>7519.5412896582111</v>
      </c>
    </row>
    <row r="163" spans="1:3" x14ac:dyDescent="0.25">
      <c r="A163" s="43">
        <v>44348</v>
      </c>
      <c r="B163" s="47">
        <v>1742.04</v>
      </c>
      <c r="C163" s="50">
        <v>7562.3371632009248</v>
      </c>
    </row>
    <row r="164" spans="1:3" x14ac:dyDescent="0.25">
      <c r="A164" s="43">
        <v>44378</v>
      </c>
      <c r="B164" s="47">
        <v>1768.21</v>
      </c>
      <c r="C164" s="50">
        <v>7610.5889320818414</v>
      </c>
    </row>
    <row r="165" spans="1:3" x14ac:dyDescent="0.25">
      <c r="A165" s="43">
        <v>44409</v>
      </c>
      <c r="B165" s="47">
        <v>1784.92</v>
      </c>
      <c r="C165" s="50">
        <v>7648.8828532711914</v>
      </c>
    </row>
    <row r="166" spans="1:3" x14ac:dyDescent="0.25">
      <c r="A166" s="43">
        <v>44440</v>
      </c>
      <c r="B166" s="47">
        <v>1796.38</v>
      </c>
      <c r="C166" s="50">
        <v>7681.7356709134201</v>
      </c>
    </row>
    <row r="167" spans="1:3" x14ac:dyDescent="0.25">
      <c r="A167" s="43">
        <v>44470</v>
      </c>
      <c r="B167" s="47">
        <v>1803.14</v>
      </c>
      <c r="C167" s="50">
        <v>7714.6707629905522</v>
      </c>
    </row>
    <row r="168" spans="1:3" x14ac:dyDescent="0.25">
      <c r="A168" s="43">
        <v>44501</v>
      </c>
      <c r="B168" s="47">
        <v>1811.88</v>
      </c>
      <c r="C168" s="50">
        <v>7755.559302351181</v>
      </c>
    </row>
    <row r="169" spans="1:3" x14ac:dyDescent="0.25">
      <c r="A169" s="43">
        <v>44531</v>
      </c>
      <c r="B169" s="47">
        <v>1819.23</v>
      </c>
      <c r="C169" s="50">
        <v>7792.7310669931303</v>
      </c>
    </row>
    <row r="170" spans="1:3" x14ac:dyDescent="0.25">
      <c r="A170" s="43">
        <v>44562</v>
      </c>
      <c r="B170" s="47">
        <v>1829.69</v>
      </c>
      <c r="C170" s="50">
        <v>7834.0350279509667</v>
      </c>
    </row>
    <row r="171" spans="1:3" x14ac:dyDescent="0.25">
      <c r="A171" s="43">
        <v>44593</v>
      </c>
      <c r="B171" s="47">
        <v>1840.6</v>
      </c>
      <c r="C171" s="50">
        <v>7872.6049587575171</v>
      </c>
    </row>
    <row r="172" spans="1:3" x14ac:dyDescent="0.25">
      <c r="A172" s="43">
        <v>44621</v>
      </c>
      <c r="B172" s="47">
        <v>1857.41</v>
      </c>
      <c r="C172" s="50">
        <v>7915.8841852594569</v>
      </c>
    </row>
    <row r="173" spans="1:3" x14ac:dyDescent="0.25">
      <c r="A173" s="43">
        <v>44652</v>
      </c>
      <c r="B173" s="47">
        <v>1872.69</v>
      </c>
      <c r="C173" s="50">
        <v>7953.7961167768663</v>
      </c>
    </row>
    <row r="174" spans="1:3" x14ac:dyDescent="0.25">
      <c r="A174" s="43">
        <v>44682</v>
      </c>
      <c r="B174" s="47">
        <v>1918.74</v>
      </c>
      <c r="C174" s="50">
        <v>7986.450171848518</v>
      </c>
    </row>
    <row r="175" spans="1:3" x14ac:dyDescent="0.25">
      <c r="A175" s="43">
        <v>44713</v>
      </c>
      <c r="B175" s="47">
        <v>1946.13</v>
      </c>
      <c r="C175" s="50">
        <v>8023.672549926564</v>
      </c>
    </row>
    <row r="176" spans="1:3" x14ac:dyDescent="0.25">
      <c r="A176" s="43">
        <v>44743</v>
      </c>
      <c r="B176" s="47">
        <v>1981.4</v>
      </c>
      <c r="C176" s="50">
        <v>8065.1355529474858</v>
      </c>
    </row>
    <row r="177" spans="1:3" x14ac:dyDescent="0.25">
      <c r="A177" s="43">
        <v>44774</v>
      </c>
      <c r="B177" s="47">
        <v>1982.31</v>
      </c>
      <c r="C177" s="50">
        <v>8113.2283383065487</v>
      </c>
    </row>
    <row r="178" spans="1:3" x14ac:dyDescent="0.25">
      <c r="A178" s="43">
        <v>44805</v>
      </c>
      <c r="B178" s="47">
        <v>1989.14</v>
      </c>
      <c r="C178" s="50">
        <v>8161.5840636304474</v>
      </c>
    </row>
    <row r="179" spans="1:3" x14ac:dyDescent="0.25">
      <c r="A179" s="43">
        <v>44835</v>
      </c>
      <c r="B179" s="47">
        <v>1993.78</v>
      </c>
      <c r="C179" s="50">
        <v>8209.5661885875979</v>
      </c>
    </row>
    <row r="180" spans="1:3" x14ac:dyDescent="0.25">
      <c r="A180" s="43">
        <v>44866</v>
      </c>
      <c r="B180" s="47">
        <v>1995.16</v>
      </c>
      <c r="C180" s="50">
        <v>8247.516106230345</v>
      </c>
    </row>
    <row r="181" spans="1:3" x14ac:dyDescent="0.25">
      <c r="A181" s="43">
        <v>44896</v>
      </c>
      <c r="B181" s="47">
        <v>1999.72</v>
      </c>
      <c r="C181" s="50">
        <v>8272.6206311776077</v>
      </c>
    </row>
    <row r="182" spans="1:3" x14ac:dyDescent="0.25">
      <c r="A182" s="43">
        <v>44927</v>
      </c>
      <c r="B182" s="47">
        <v>2009.66</v>
      </c>
      <c r="C182" s="50">
        <v>8297.2233484599928</v>
      </c>
    </row>
    <row r="183" spans="1:3" x14ac:dyDescent="0.25">
      <c r="A183" s="43">
        <v>44958</v>
      </c>
      <c r="B183" s="47">
        <v>2015.32</v>
      </c>
      <c r="C183" s="50">
        <v>8328.5357647865931</v>
      </c>
    </row>
    <row r="184" spans="1:3" x14ac:dyDescent="0.25">
      <c r="A184" s="43">
        <v>44986</v>
      </c>
      <c r="B184" s="47">
        <v>2019.63</v>
      </c>
      <c r="C184" s="50">
        <v>8363.9040765679529</v>
      </c>
    </row>
    <row r="185" spans="1:3" x14ac:dyDescent="0.25">
      <c r="A185" s="43">
        <v>45017</v>
      </c>
      <c r="B185" s="47">
        <v>2022.59</v>
      </c>
      <c r="C185" s="50">
        <v>8401.2226442666106</v>
      </c>
    </row>
    <row r="186" spans="1:3" x14ac:dyDescent="0.25">
      <c r="A186" s="43">
        <v>45047</v>
      </c>
      <c r="B186" s="47">
        <v>2039.8</v>
      </c>
      <c r="C186" s="50">
        <v>8439.5134484346909</v>
      </c>
    </row>
    <row r="187" spans="1:3" x14ac:dyDescent="0.25">
      <c r="A187" s="43">
        <v>45078</v>
      </c>
      <c r="B187" s="47">
        <v>2047.16</v>
      </c>
      <c r="C187" s="50">
        <v>8482.9071366227818</v>
      </c>
    </row>
    <row r="188" spans="1:3" x14ac:dyDescent="0.25">
      <c r="A188" s="43">
        <v>45108</v>
      </c>
      <c r="B188" s="47">
        <v>2056.98</v>
      </c>
      <c r="C188" s="50">
        <v>8517.8208910714493</v>
      </c>
    </row>
    <row r="189" spans="1:3" x14ac:dyDescent="0.25">
      <c r="A189" s="43">
        <v>45139</v>
      </c>
      <c r="B189" s="47">
        <v>2057.5700000000002</v>
      </c>
      <c r="C189" s="50">
        <v>8554.9215502696879</v>
      </c>
    </row>
    <row r="190" spans="1:3" x14ac:dyDescent="0.25">
      <c r="A190" s="43">
        <v>45170</v>
      </c>
      <c r="B190" s="47">
        <v>2064.96</v>
      </c>
      <c r="C190" s="50">
        <v>8593.3876081868875</v>
      </c>
    </row>
    <row r="191" spans="1:3" x14ac:dyDescent="0.25">
      <c r="A191" s="43">
        <v>45200</v>
      </c>
      <c r="B191" s="47">
        <v>2064.69</v>
      </c>
      <c r="C191" s="50">
        <v>8639.3717267723987</v>
      </c>
    </row>
    <row r="192" spans="1:3" x14ac:dyDescent="0.25">
      <c r="A192" s="43">
        <v>45231</v>
      </c>
      <c r="B192" s="47">
        <v>2067.36</v>
      </c>
      <c r="C192" s="50">
        <v>8671.692319643249</v>
      </c>
    </row>
    <row r="193" spans="1:3" x14ac:dyDescent="0.25">
      <c r="A193" s="43">
        <v>45261</v>
      </c>
      <c r="B193" s="47">
        <v>2069.52</v>
      </c>
      <c r="C193" s="50">
        <v>8696.7275520023231</v>
      </c>
    </row>
    <row r="194" spans="1:3" x14ac:dyDescent="0.25">
      <c r="A194" s="43">
        <v>45292</v>
      </c>
      <c r="B194" s="47">
        <v>2072.62</v>
      </c>
      <c r="C194" s="50">
        <v>8728.0722498226314</v>
      </c>
    </row>
    <row r="195" spans="1:3" x14ac:dyDescent="0.25">
      <c r="A195" s="43">
        <v>45323</v>
      </c>
      <c r="B195" s="47">
        <v>2078</v>
      </c>
      <c r="C195" s="50">
        <v>8770.8990537523769</v>
      </c>
    </row>
    <row r="196" spans="1:3" x14ac:dyDescent="0.25">
      <c r="A196" s="43">
        <v>45352</v>
      </c>
      <c r="B196" s="47">
        <v>2081.52</v>
      </c>
      <c r="C196" s="50">
        <v>8827.0140599106653</v>
      </c>
    </row>
    <row r="197" spans="1:3" x14ac:dyDescent="0.25">
      <c r="A197" s="43">
        <v>45383</v>
      </c>
      <c r="B197" s="47">
        <v>2085.4699999999998</v>
      </c>
      <c r="C197" s="50">
        <v>8885.5237757932118</v>
      </c>
    </row>
    <row r="198" spans="1:3" x14ac:dyDescent="0.25">
      <c r="A198" s="43">
        <v>45413</v>
      </c>
      <c r="B198" s="47">
        <v>2101.6799999999998</v>
      </c>
      <c r="C198" s="50">
        <v>8951.5072676018663</v>
      </c>
    </row>
    <row r="199" spans="1:3" x14ac:dyDescent="0.25">
      <c r="A199" s="43">
        <v>45444</v>
      </c>
      <c r="B199" s="47">
        <v>2115.2199999999998</v>
      </c>
      <c r="C199" s="50">
        <v>9006.1902405148885</v>
      </c>
    </row>
    <row r="200" spans="1:3" x14ac:dyDescent="0.25">
      <c r="A200" s="43">
        <v>45474</v>
      </c>
      <c r="B200" s="47">
        <v>2142.08</v>
      </c>
      <c r="C200" s="50">
        <v>9074.3030231992998</v>
      </c>
    </row>
    <row r="201" spans="1:3" x14ac:dyDescent="0.25">
      <c r="C201" s="50">
        <v>9142.8142693555874</v>
      </c>
    </row>
    <row r="202" spans="1:3" x14ac:dyDescent="0.25">
      <c r="C202" s="50">
        <v>9207.8223958941944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51"/>
  <sheetViews>
    <sheetView topLeftCell="B116" workbookViewId="0">
      <selection activeCell="I134" sqref="I134"/>
    </sheetView>
  </sheetViews>
  <sheetFormatPr defaultRowHeight="15" x14ac:dyDescent="0.25"/>
  <cols>
    <col min="2" max="2" width="18.28515625" style="42" bestFit="1" customWidth="1"/>
    <col min="3" max="3" width="12.140625" style="47" bestFit="1" customWidth="1"/>
    <col min="4" max="4" width="15.7109375" style="47" bestFit="1" customWidth="1"/>
    <col min="5" max="5" width="29.42578125" bestFit="1" customWidth="1"/>
    <col min="6" max="6" width="20" style="10" bestFit="1" customWidth="1"/>
    <col min="7" max="7" width="16.5703125" bestFit="1" customWidth="1"/>
  </cols>
  <sheetData>
    <row r="1" spans="1:7" x14ac:dyDescent="0.25">
      <c r="A1" s="1" t="s">
        <v>0</v>
      </c>
      <c r="B1" s="41" t="s">
        <v>1</v>
      </c>
      <c r="C1" s="49" t="s">
        <v>29</v>
      </c>
      <c r="D1" s="51" t="s">
        <v>760</v>
      </c>
      <c r="E1" s="8" t="s">
        <v>761</v>
      </c>
      <c r="F1" s="5" t="s">
        <v>30</v>
      </c>
      <c r="G1" s="1" t="s">
        <v>31</v>
      </c>
    </row>
    <row r="2" spans="1:7" x14ac:dyDescent="0.25">
      <c r="A2" s="8">
        <v>0</v>
      </c>
      <c r="B2" s="42">
        <v>40969</v>
      </c>
      <c r="C2" s="51">
        <v>2881</v>
      </c>
      <c r="D2" s="51">
        <v>622</v>
      </c>
      <c r="E2" s="9">
        <f t="shared" ref="E2:E33" si="0">C2/D2</f>
        <v>4.631832797427653</v>
      </c>
      <c r="F2" s="10">
        <v>0.08</v>
      </c>
      <c r="G2" s="8" t="s">
        <v>32</v>
      </c>
    </row>
    <row r="3" spans="1:7" x14ac:dyDescent="0.25">
      <c r="A3" s="8">
        <v>1</v>
      </c>
      <c r="B3" s="42">
        <v>41000</v>
      </c>
      <c r="C3" s="51">
        <v>2892</v>
      </c>
      <c r="D3" s="51">
        <v>622</v>
      </c>
      <c r="E3" s="9">
        <f t="shared" si="0"/>
        <v>4.64951768488746</v>
      </c>
      <c r="F3" s="10">
        <v>7.8E-2</v>
      </c>
      <c r="G3" s="8" t="s">
        <v>33</v>
      </c>
    </row>
    <row r="4" spans="1:7" x14ac:dyDescent="0.25">
      <c r="A4" s="8">
        <v>2</v>
      </c>
      <c r="B4" s="42">
        <v>41030</v>
      </c>
      <c r="C4" s="51">
        <v>2885</v>
      </c>
      <c r="D4" s="51">
        <v>622</v>
      </c>
      <c r="E4" s="9">
        <f t="shared" si="0"/>
        <v>4.638263665594855</v>
      </c>
      <c r="F4" s="10">
        <v>7.6999999999999999E-2</v>
      </c>
      <c r="G4" s="8" t="s">
        <v>34</v>
      </c>
    </row>
    <row r="5" spans="1:7" x14ac:dyDescent="0.25">
      <c r="A5" s="8">
        <v>3</v>
      </c>
      <c r="B5" s="42">
        <v>41061</v>
      </c>
      <c r="C5" s="51">
        <v>2891</v>
      </c>
      <c r="D5" s="51">
        <v>622</v>
      </c>
      <c r="E5" s="9">
        <f t="shared" si="0"/>
        <v>4.647909967845659</v>
      </c>
      <c r="F5" s="10">
        <v>7.5999999999999998E-2</v>
      </c>
      <c r="G5" s="8" t="s">
        <v>35</v>
      </c>
    </row>
    <row r="6" spans="1:7" x14ac:dyDescent="0.25">
      <c r="A6" s="8">
        <v>4</v>
      </c>
      <c r="B6" s="42">
        <v>41091</v>
      </c>
      <c r="C6" s="51">
        <v>2906</v>
      </c>
      <c r="D6" s="51">
        <v>622</v>
      </c>
      <c r="E6" s="9">
        <f t="shared" si="0"/>
        <v>4.672025723472669</v>
      </c>
      <c r="F6" s="10">
        <v>7.4999999999999997E-2</v>
      </c>
      <c r="G6" s="8" t="s">
        <v>36</v>
      </c>
    </row>
    <row r="7" spans="1:7" x14ac:dyDescent="0.25">
      <c r="A7" s="8">
        <v>5</v>
      </c>
      <c r="B7" s="42">
        <v>41122</v>
      </c>
      <c r="C7" s="51">
        <v>2915</v>
      </c>
      <c r="D7" s="51">
        <v>622</v>
      </c>
      <c r="E7" s="9">
        <f t="shared" si="0"/>
        <v>4.686495176848875</v>
      </c>
      <c r="F7" s="10">
        <v>7.400000000000001E-2</v>
      </c>
      <c r="G7" s="8" t="s">
        <v>37</v>
      </c>
    </row>
    <row r="8" spans="1:7" x14ac:dyDescent="0.25">
      <c r="A8" s="8">
        <v>6</v>
      </c>
      <c r="B8" s="42">
        <v>41153</v>
      </c>
      <c r="C8" s="51">
        <v>2910</v>
      </c>
      <c r="D8" s="51">
        <v>622</v>
      </c>
      <c r="E8" s="9">
        <f t="shared" si="0"/>
        <v>4.678456591639871</v>
      </c>
      <c r="F8" s="10">
        <v>7.0999999999999994E-2</v>
      </c>
      <c r="G8" s="8" t="s">
        <v>38</v>
      </c>
    </row>
    <row r="9" spans="1:7" x14ac:dyDescent="0.25">
      <c r="A9" s="8">
        <v>7</v>
      </c>
      <c r="B9" s="42">
        <v>41183</v>
      </c>
      <c r="C9" s="51">
        <v>2906</v>
      </c>
      <c r="D9" s="51">
        <v>622</v>
      </c>
      <c r="E9" s="9">
        <f t="shared" si="0"/>
        <v>4.672025723472669</v>
      </c>
      <c r="F9" s="10">
        <v>7.0000000000000007E-2</v>
      </c>
      <c r="G9" s="8" t="s">
        <v>39</v>
      </c>
    </row>
    <row r="10" spans="1:7" x14ac:dyDescent="0.25">
      <c r="A10" s="8">
        <v>8</v>
      </c>
      <c r="B10" s="42">
        <v>41214</v>
      </c>
      <c r="C10" s="51">
        <v>2904</v>
      </c>
      <c r="D10" s="51">
        <v>622</v>
      </c>
      <c r="E10" s="9">
        <f t="shared" si="0"/>
        <v>4.6688102893890679</v>
      </c>
      <c r="F10" s="10">
        <v>6.8000000000000005E-2</v>
      </c>
      <c r="G10" s="8" t="s">
        <v>40</v>
      </c>
    </row>
    <row r="11" spans="1:7" x14ac:dyDescent="0.25">
      <c r="A11" s="8">
        <v>9</v>
      </c>
      <c r="B11" s="42">
        <v>41244</v>
      </c>
      <c r="C11" s="51">
        <v>2897</v>
      </c>
      <c r="D11" s="51">
        <v>622</v>
      </c>
      <c r="E11" s="9">
        <f t="shared" si="0"/>
        <v>4.657556270096463</v>
      </c>
      <c r="F11" s="10">
        <v>6.9000000000000006E-2</v>
      </c>
      <c r="G11" s="8" t="s">
        <v>41</v>
      </c>
    </row>
    <row r="12" spans="1:7" x14ac:dyDescent="0.25">
      <c r="A12" s="8">
        <v>10</v>
      </c>
      <c r="B12" s="42">
        <v>41275</v>
      </c>
      <c r="C12" s="51">
        <v>2909</v>
      </c>
      <c r="D12" s="51">
        <v>678</v>
      </c>
      <c r="E12" s="9">
        <f t="shared" si="0"/>
        <v>4.2905604719764012</v>
      </c>
      <c r="F12" s="10">
        <v>7.2999999999999995E-2</v>
      </c>
      <c r="G12" s="8" t="s">
        <v>42</v>
      </c>
    </row>
    <row r="13" spans="1:7" x14ac:dyDescent="0.25">
      <c r="A13" s="8">
        <v>11</v>
      </c>
      <c r="B13" s="42">
        <v>41306</v>
      </c>
      <c r="C13" s="51">
        <v>2926</v>
      </c>
      <c r="D13" s="51">
        <v>678</v>
      </c>
      <c r="E13" s="9">
        <f t="shared" si="0"/>
        <v>4.3156342182890857</v>
      </c>
      <c r="F13" s="10">
        <v>7.8E-2</v>
      </c>
      <c r="G13" s="8" t="s">
        <v>43</v>
      </c>
    </row>
    <row r="14" spans="1:7" x14ac:dyDescent="0.25">
      <c r="A14" s="8">
        <v>12</v>
      </c>
      <c r="B14" s="42">
        <v>41334</v>
      </c>
      <c r="C14" s="51">
        <v>2943</v>
      </c>
      <c r="D14" s="51">
        <v>678</v>
      </c>
      <c r="E14" s="9">
        <f t="shared" si="0"/>
        <v>4.3407079646017701</v>
      </c>
      <c r="F14" s="10">
        <v>8.1000000000000003E-2</v>
      </c>
      <c r="G14" s="8" t="s">
        <v>44</v>
      </c>
    </row>
    <row r="15" spans="1:7" x14ac:dyDescent="0.25">
      <c r="A15" s="8">
        <v>13</v>
      </c>
      <c r="B15" s="42">
        <v>41365</v>
      </c>
      <c r="C15" s="51">
        <v>2950</v>
      </c>
      <c r="D15" s="51">
        <v>678</v>
      </c>
      <c r="E15" s="9">
        <f t="shared" si="0"/>
        <v>4.3510324483775813</v>
      </c>
      <c r="F15" s="10">
        <v>7.9000000000000001E-2</v>
      </c>
      <c r="G15" s="8" t="s">
        <v>45</v>
      </c>
    </row>
    <row r="16" spans="1:7" x14ac:dyDescent="0.25">
      <c r="A16" s="8">
        <v>14</v>
      </c>
      <c r="B16" s="42">
        <v>41395</v>
      </c>
      <c r="C16" s="51">
        <v>2952</v>
      </c>
      <c r="D16" s="51">
        <v>678</v>
      </c>
      <c r="E16" s="9">
        <f t="shared" si="0"/>
        <v>4.3539823008849554</v>
      </c>
      <c r="F16" s="10">
        <v>7.6999999999999999E-2</v>
      </c>
      <c r="G16" s="8" t="s">
        <v>46</v>
      </c>
    </row>
    <row r="17" spans="1:7" x14ac:dyDescent="0.25">
      <c r="A17" s="8">
        <v>15</v>
      </c>
      <c r="B17" s="42">
        <v>41426</v>
      </c>
      <c r="C17" s="51">
        <v>2976</v>
      </c>
      <c r="D17" s="51">
        <v>678</v>
      </c>
      <c r="E17" s="9">
        <f t="shared" si="0"/>
        <v>4.389380530973451</v>
      </c>
      <c r="F17" s="10">
        <v>7.4999999999999997E-2</v>
      </c>
      <c r="G17" s="8" t="s">
        <v>47</v>
      </c>
    </row>
    <row r="18" spans="1:7" x14ac:dyDescent="0.25">
      <c r="A18" s="8">
        <v>16</v>
      </c>
      <c r="B18" s="42">
        <v>41456</v>
      </c>
      <c r="C18" s="51">
        <v>2995</v>
      </c>
      <c r="D18" s="51">
        <v>678</v>
      </c>
      <c r="E18" s="9">
        <f t="shared" si="0"/>
        <v>4.4174041297935105</v>
      </c>
      <c r="F18" s="10">
        <v>7.400000000000001E-2</v>
      </c>
      <c r="G18" s="8" t="s">
        <v>48</v>
      </c>
    </row>
    <row r="19" spans="1:7" x14ac:dyDescent="0.25">
      <c r="A19" s="8">
        <v>17</v>
      </c>
      <c r="B19" s="42">
        <v>41487</v>
      </c>
      <c r="C19" s="51">
        <v>3015</v>
      </c>
      <c r="D19" s="51">
        <v>678</v>
      </c>
      <c r="E19" s="9">
        <f t="shared" si="0"/>
        <v>4.446902654867257</v>
      </c>
      <c r="F19" s="10">
        <v>7.2000000000000008E-2</v>
      </c>
      <c r="G19" s="8" t="s">
        <v>49</v>
      </c>
    </row>
    <row r="20" spans="1:7" x14ac:dyDescent="0.25">
      <c r="A20" s="8">
        <v>18</v>
      </c>
      <c r="B20" s="42">
        <v>41518</v>
      </c>
      <c r="C20" s="51">
        <v>3015</v>
      </c>
      <c r="D20" s="51">
        <v>678</v>
      </c>
      <c r="E20" s="9">
        <f t="shared" si="0"/>
        <v>4.446902654867257</v>
      </c>
      <c r="F20" s="10">
        <v>7.0000000000000007E-2</v>
      </c>
      <c r="G20" s="8" t="s">
        <v>50</v>
      </c>
    </row>
    <row r="21" spans="1:7" x14ac:dyDescent="0.25">
      <c r="A21" s="8">
        <v>19</v>
      </c>
      <c r="B21" s="42">
        <v>41548</v>
      </c>
      <c r="C21" s="51">
        <v>3025</v>
      </c>
      <c r="D21" s="51">
        <v>678</v>
      </c>
      <c r="E21" s="9">
        <f t="shared" si="0"/>
        <v>4.4616519174041294</v>
      </c>
      <c r="F21" s="10">
        <v>6.8000000000000005E-2</v>
      </c>
      <c r="G21" s="8" t="s">
        <v>51</v>
      </c>
    </row>
    <row r="22" spans="1:7" x14ac:dyDescent="0.25">
      <c r="A22" s="8">
        <v>20</v>
      </c>
      <c r="B22" s="42">
        <v>41579</v>
      </c>
      <c r="C22" s="51">
        <v>3013</v>
      </c>
      <c r="D22" s="51">
        <v>678</v>
      </c>
      <c r="E22" s="9">
        <f t="shared" si="0"/>
        <v>4.443952802359882</v>
      </c>
      <c r="F22" s="10">
        <v>6.6000000000000003E-2</v>
      </c>
      <c r="G22" s="8" t="s">
        <v>52</v>
      </c>
    </row>
    <row r="23" spans="1:7" x14ac:dyDescent="0.25">
      <c r="A23" s="8">
        <v>21</v>
      </c>
      <c r="B23" s="42">
        <v>41609</v>
      </c>
      <c r="C23" s="51">
        <v>2989</v>
      </c>
      <c r="D23" s="51">
        <v>678</v>
      </c>
      <c r="E23" s="9">
        <f t="shared" si="0"/>
        <v>4.4085545722713864</v>
      </c>
      <c r="F23" s="10">
        <v>6.3E-2</v>
      </c>
      <c r="G23" s="8" t="s">
        <v>53</v>
      </c>
    </row>
    <row r="24" spans="1:7" x14ac:dyDescent="0.25">
      <c r="A24" s="8">
        <v>22</v>
      </c>
      <c r="B24" s="42">
        <v>41640</v>
      </c>
      <c r="C24" s="51">
        <v>2986</v>
      </c>
      <c r="D24" s="51">
        <v>724</v>
      </c>
      <c r="E24" s="9">
        <f t="shared" si="0"/>
        <v>4.124309392265193</v>
      </c>
      <c r="F24" s="10">
        <v>6.5000000000000002E-2</v>
      </c>
      <c r="G24" s="8" t="s">
        <v>54</v>
      </c>
    </row>
    <row r="25" spans="1:7" x14ac:dyDescent="0.25">
      <c r="A25" s="8">
        <v>23</v>
      </c>
      <c r="B25" s="42">
        <v>41671</v>
      </c>
      <c r="C25" s="51">
        <v>3015</v>
      </c>
      <c r="D25" s="51">
        <v>724</v>
      </c>
      <c r="E25" s="9">
        <f t="shared" si="0"/>
        <v>4.1643646408839778</v>
      </c>
      <c r="F25" s="10">
        <v>6.8000000000000005E-2</v>
      </c>
      <c r="G25" s="8" t="s">
        <v>55</v>
      </c>
    </row>
    <row r="26" spans="1:7" x14ac:dyDescent="0.25">
      <c r="A26" s="8">
        <v>24</v>
      </c>
      <c r="B26" s="42">
        <v>41699</v>
      </c>
      <c r="C26" s="51">
        <v>3049</v>
      </c>
      <c r="D26" s="51">
        <v>724</v>
      </c>
      <c r="E26" s="9">
        <f t="shared" si="0"/>
        <v>4.2113259668508292</v>
      </c>
      <c r="F26" s="10">
        <v>7.2000000000000008E-2</v>
      </c>
      <c r="G26" s="8" t="s">
        <v>56</v>
      </c>
    </row>
    <row r="27" spans="1:7" x14ac:dyDescent="0.25">
      <c r="A27" s="8">
        <v>25</v>
      </c>
      <c r="B27" s="42">
        <v>41730</v>
      </c>
      <c r="C27" s="51">
        <v>3047</v>
      </c>
      <c r="D27" s="51">
        <v>724</v>
      </c>
      <c r="E27" s="9">
        <f t="shared" si="0"/>
        <v>4.208563535911602</v>
      </c>
      <c r="F27" s="10">
        <v>7.2000000000000008E-2</v>
      </c>
      <c r="G27" s="8" t="s">
        <v>57</v>
      </c>
    </row>
    <row r="28" spans="1:7" x14ac:dyDescent="0.25">
      <c r="A28" s="8">
        <v>26</v>
      </c>
      <c r="B28" s="42">
        <v>41760</v>
      </c>
      <c r="C28" s="51">
        <v>3042</v>
      </c>
      <c r="D28" s="51">
        <v>724</v>
      </c>
      <c r="E28" s="9">
        <f t="shared" si="0"/>
        <v>4.2016574585635356</v>
      </c>
      <c r="F28" s="10">
        <v>7.0999999999999994E-2</v>
      </c>
      <c r="G28" s="8" t="s">
        <v>58</v>
      </c>
    </row>
    <row r="29" spans="1:7" x14ac:dyDescent="0.25">
      <c r="A29" s="8">
        <v>27</v>
      </c>
      <c r="B29" s="42">
        <v>41791</v>
      </c>
      <c r="C29" s="51">
        <v>3026</v>
      </c>
      <c r="D29" s="51">
        <v>724</v>
      </c>
      <c r="E29" s="9">
        <f t="shared" si="0"/>
        <v>4.1795580110497239</v>
      </c>
      <c r="F29" s="10">
        <v>6.9000000000000006E-2</v>
      </c>
      <c r="G29" s="8" t="s">
        <v>59</v>
      </c>
    </row>
    <row r="30" spans="1:7" x14ac:dyDescent="0.25">
      <c r="A30" s="8">
        <v>28</v>
      </c>
      <c r="B30" s="42">
        <v>41821</v>
      </c>
      <c r="C30" s="51">
        <v>3020</v>
      </c>
      <c r="D30" s="51">
        <v>724</v>
      </c>
      <c r="E30" s="9">
        <f t="shared" si="0"/>
        <v>4.1712707182320443</v>
      </c>
      <c r="F30" s="10">
        <v>7.0000000000000007E-2</v>
      </c>
      <c r="G30" s="8" t="s">
        <v>60</v>
      </c>
    </row>
    <row r="31" spans="1:7" x14ac:dyDescent="0.25">
      <c r="A31" s="8">
        <v>29</v>
      </c>
      <c r="B31" s="42">
        <v>41852</v>
      </c>
      <c r="C31" s="51">
        <v>3041</v>
      </c>
      <c r="D31" s="51">
        <v>724</v>
      </c>
      <c r="E31" s="9">
        <f t="shared" si="0"/>
        <v>4.2002762430939224</v>
      </c>
      <c r="F31" s="10">
        <v>7.0000000000000007E-2</v>
      </c>
      <c r="G31" s="8" t="s">
        <v>61</v>
      </c>
    </row>
    <row r="32" spans="1:7" x14ac:dyDescent="0.25">
      <c r="A32" s="8">
        <v>30</v>
      </c>
      <c r="B32" s="42">
        <v>41883</v>
      </c>
      <c r="C32" s="51">
        <v>3052</v>
      </c>
      <c r="D32" s="51">
        <v>724</v>
      </c>
      <c r="E32" s="9">
        <f t="shared" si="0"/>
        <v>4.2154696132596685</v>
      </c>
      <c r="F32" s="10">
        <v>6.9000000000000006E-2</v>
      </c>
      <c r="G32" s="8" t="s">
        <v>62</v>
      </c>
    </row>
    <row r="33" spans="1:7" x14ac:dyDescent="0.25">
      <c r="A33" s="8">
        <v>31</v>
      </c>
      <c r="B33" s="42">
        <v>41913</v>
      </c>
      <c r="C33" s="51">
        <v>3064</v>
      </c>
      <c r="D33" s="51">
        <v>724</v>
      </c>
      <c r="E33" s="9">
        <f t="shared" si="0"/>
        <v>4.2320441988950277</v>
      </c>
      <c r="F33" s="10">
        <v>6.7000000000000004E-2</v>
      </c>
      <c r="G33" s="8" t="s">
        <v>63</v>
      </c>
    </row>
    <row r="34" spans="1:7" x14ac:dyDescent="0.25">
      <c r="A34" s="8">
        <v>32</v>
      </c>
      <c r="B34" s="42">
        <v>41944</v>
      </c>
      <c r="C34" s="51">
        <v>3043</v>
      </c>
      <c r="D34" s="51">
        <v>724</v>
      </c>
      <c r="E34" s="9">
        <f t="shared" ref="E34:E65" si="1">C34/D34</f>
        <v>4.2030386740331496</v>
      </c>
      <c r="F34" s="10">
        <v>6.6000000000000003E-2</v>
      </c>
      <c r="G34" s="8" t="s">
        <v>64</v>
      </c>
    </row>
    <row r="35" spans="1:7" x14ac:dyDescent="0.25">
      <c r="A35" s="8">
        <v>33</v>
      </c>
      <c r="B35" s="42">
        <v>41974</v>
      </c>
      <c r="C35" s="51">
        <v>3044</v>
      </c>
      <c r="D35" s="51">
        <v>724</v>
      </c>
      <c r="E35" s="9">
        <f t="shared" si="1"/>
        <v>4.2044198895027627</v>
      </c>
      <c r="F35" s="10">
        <v>6.6000000000000003E-2</v>
      </c>
      <c r="G35" s="8" t="s">
        <v>65</v>
      </c>
    </row>
    <row r="36" spans="1:7" x14ac:dyDescent="0.25">
      <c r="A36" s="8">
        <v>34</v>
      </c>
      <c r="B36" s="42">
        <v>42005</v>
      </c>
      <c r="C36" s="51">
        <v>3048</v>
      </c>
      <c r="D36" s="51">
        <v>788</v>
      </c>
      <c r="E36" s="9">
        <f t="shared" si="1"/>
        <v>3.8680203045685277</v>
      </c>
      <c r="F36" s="10">
        <v>6.9000000000000006E-2</v>
      </c>
      <c r="G36" s="8" t="s">
        <v>66</v>
      </c>
    </row>
    <row r="37" spans="1:7" x14ac:dyDescent="0.25">
      <c r="A37" s="8">
        <v>35</v>
      </c>
      <c r="B37" s="42">
        <v>42036</v>
      </c>
      <c r="C37" s="51">
        <v>3043</v>
      </c>
      <c r="D37" s="51">
        <v>788</v>
      </c>
      <c r="E37" s="9">
        <f t="shared" si="1"/>
        <v>3.8616751269035534</v>
      </c>
      <c r="F37" s="10">
        <v>7.4999999999999997E-2</v>
      </c>
      <c r="G37" s="8" t="s">
        <v>67</v>
      </c>
    </row>
    <row r="38" spans="1:7" x14ac:dyDescent="0.25">
      <c r="A38" s="8">
        <v>36</v>
      </c>
      <c r="B38" s="42">
        <v>42064</v>
      </c>
      <c r="C38" s="51">
        <v>3044</v>
      </c>
      <c r="D38" s="51">
        <v>788</v>
      </c>
      <c r="E38" s="9">
        <f t="shared" si="1"/>
        <v>3.8629441624365484</v>
      </c>
      <c r="F38" s="10">
        <v>0.08</v>
      </c>
      <c r="G38" s="8" t="s">
        <v>68</v>
      </c>
    </row>
    <row r="39" spans="1:7" x14ac:dyDescent="0.25">
      <c r="A39" s="8">
        <v>37</v>
      </c>
      <c r="B39" s="42">
        <v>42095</v>
      </c>
      <c r="C39" s="51">
        <v>3037</v>
      </c>
      <c r="D39" s="51">
        <v>788</v>
      </c>
      <c r="E39" s="9">
        <f t="shared" si="1"/>
        <v>3.8540609137055837</v>
      </c>
      <c r="F39" s="10">
        <v>8.1000000000000003E-2</v>
      </c>
      <c r="G39" s="8" t="s">
        <v>69</v>
      </c>
    </row>
    <row r="40" spans="1:7" x14ac:dyDescent="0.25">
      <c r="A40" s="8">
        <v>38</v>
      </c>
      <c r="B40" s="42">
        <v>42125</v>
      </c>
      <c r="C40" s="51">
        <v>3024</v>
      </c>
      <c r="D40" s="51">
        <v>788</v>
      </c>
      <c r="E40" s="9">
        <f t="shared" si="1"/>
        <v>3.8375634517766497</v>
      </c>
      <c r="F40" s="10">
        <v>8.3000000000000004E-2</v>
      </c>
      <c r="G40" s="8" t="s">
        <v>70</v>
      </c>
    </row>
    <row r="41" spans="1:7" x14ac:dyDescent="0.25">
      <c r="A41" s="8">
        <v>39</v>
      </c>
      <c r="B41" s="42">
        <v>42156</v>
      </c>
      <c r="C41" s="51">
        <v>3032</v>
      </c>
      <c r="D41" s="51">
        <v>788</v>
      </c>
      <c r="E41" s="9">
        <f t="shared" si="1"/>
        <v>3.8477157360406093</v>
      </c>
      <c r="F41" s="10">
        <v>8.4000000000000005E-2</v>
      </c>
      <c r="G41" s="8" t="s">
        <v>71</v>
      </c>
    </row>
    <row r="42" spans="1:7" x14ac:dyDescent="0.25">
      <c r="A42" s="8">
        <v>40</v>
      </c>
      <c r="B42" s="42">
        <v>42186</v>
      </c>
      <c r="C42" s="51">
        <v>3011</v>
      </c>
      <c r="D42" s="51">
        <v>788</v>
      </c>
      <c r="E42" s="9">
        <f t="shared" si="1"/>
        <v>3.8210659898477157</v>
      </c>
      <c r="F42" s="10">
        <v>8.6999999999999994E-2</v>
      </c>
      <c r="G42" s="8" t="s">
        <v>72</v>
      </c>
    </row>
    <row r="43" spans="1:7" x14ac:dyDescent="0.25">
      <c r="A43" s="8">
        <v>41</v>
      </c>
      <c r="B43" s="42">
        <v>42217</v>
      </c>
      <c r="C43" s="51">
        <v>2997</v>
      </c>
      <c r="D43" s="51">
        <v>788</v>
      </c>
      <c r="E43" s="9">
        <f t="shared" si="1"/>
        <v>3.8032994923857868</v>
      </c>
      <c r="F43" s="10">
        <v>8.900000000000001E-2</v>
      </c>
      <c r="G43" s="8" t="s">
        <v>73</v>
      </c>
    </row>
    <row r="44" spans="1:7" x14ac:dyDescent="0.25">
      <c r="A44" s="8">
        <v>42</v>
      </c>
      <c r="B44" s="42">
        <v>42248</v>
      </c>
      <c r="C44" s="51">
        <v>2995</v>
      </c>
      <c r="D44" s="51">
        <v>788</v>
      </c>
      <c r="E44" s="9">
        <f t="shared" si="1"/>
        <v>3.8007614213197969</v>
      </c>
      <c r="F44" s="10">
        <v>0.09</v>
      </c>
      <c r="G44" s="8" t="s">
        <v>74</v>
      </c>
    </row>
    <row r="45" spans="1:7" x14ac:dyDescent="0.25">
      <c r="A45" s="8">
        <v>43</v>
      </c>
      <c r="B45" s="42">
        <v>42278</v>
      </c>
      <c r="C45" s="51">
        <v>2984</v>
      </c>
      <c r="D45" s="51">
        <v>788</v>
      </c>
      <c r="E45" s="9">
        <f t="shared" si="1"/>
        <v>3.7868020304568528</v>
      </c>
      <c r="F45" s="10">
        <v>9.0999999999999998E-2</v>
      </c>
      <c r="G45" s="8" t="s">
        <v>75</v>
      </c>
    </row>
    <row r="46" spans="1:7" x14ac:dyDescent="0.25">
      <c r="A46" s="8">
        <v>44</v>
      </c>
      <c r="B46" s="42">
        <v>42309</v>
      </c>
      <c r="C46" s="51">
        <v>2962</v>
      </c>
      <c r="D46" s="51">
        <v>788</v>
      </c>
      <c r="E46" s="9">
        <f t="shared" si="1"/>
        <v>3.7588832487309647</v>
      </c>
      <c r="F46" s="10">
        <v>9.0999999999999998E-2</v>
      </c>
      <c r="G46" s="8" t="s">
        <v>76</v>
      </c>
    </row>
    <row r="47" spans="1:7" x14ac:dyDescent="0.25">
      <c r="A47" s="8">
        <v>45</v>
      </c>
      <c r="B47" s="42">
        <v>42339</v>
      </c>
      <c r="C47" s="51">
        <v>2947</v>
      </c>
      <c r="D47" s="51">
        <v>788</v>
      </c>
      <c r="E47" s="9">
        <f t="shared" si="1"/>
        <v>3.7398477157360408</v>
      </c>
      <c r="F47" s="10">
        <v>9.0999999999999998E-2</v>
      </c>
      <c r="G47" s="8" t="s">
        <v>77</v>
      </c>
    </row>
    <row r="48" spans="1:7" x14ac:dyDescent="0.25">
      <c r="A48" s="8">
        <v>46</v>
      </c>
      <c r="B48" s="42">
        <v>42370</v>
      </c>
      <c r="C48" s="51">
        <v>2956</v>
      </c>
      <c r="D48" s="51">
        <v>880</v>
      </c>
      <c r="E48" s="9">
        <f t="shared" si="1"/>
        <v>3.3590909090909089</v>
      </c>
      <c r="F48" s="10">
        <v>9.6000000000000002E-2</v>
      </c>
      <c r="G48" s="8" t="s">
        <v>78</v>
      </c>
    </row>
    <row r="49" spans="1:7" x14ac:dyDescent="0.25">
      <c r="A49" s="8">
        <v>47</v>
      </c>
      <c r="B49" s="42">
        <v>42401</v>
      </c>
      <c r="C49" s="51">
        <v>2938</v>
      </c>
      <c r="D49" s="51">
        <v>880</v>
      </c>
      <c r="E49" s="9">
        <f t="shared" si="1"/>
        <v>3.3386363636363638</v>
      </c>
      <c r="F49" s="10">
        <v>0.10300000000000001</v>
      </c>
      <c r="G49" s="8" t="s">
        <v>79</v>
      </c>
    </row>
    <row r="50" spans="1:7" x14ac:dyDescent="0.25">
      <c r="A50" s="8">
        <v>48</v>
      </c>
      <c r="B50" s="42">
        <v>42430</v>
      </c>
      <c r="C50" s="51">
        <v>2952</v>
      </c>
      <c r="D50" s="51">
        <v>880</v>
      </c>
      <c r="E50" s="9">
        <f t="shared" si="1"/>
        <v>3.3545454545454545</v>
      </c>
      <c r="F50" s="10">
        <v>0.111</v>
      </c>
      <c r="G50" s="8" t="s">
        <v>80</v>
      </c>
    </row>
    <row r="51" spans="1:7" x14ac:dyDescent="0.25">
      <c r="A51" s="8">
        <v>49</v>
      </c>
      <c r="B51" s="42">
        <v>42461</v>
      </c>
      <c r="C51" s="51">
        <v>2937</v>
      </c>
      <c r="D51" s="51">
        <v>880</v>
      </c>
      <c r="E51" s="9">
        <f t="shared" si="1"/>
        <v>3.3374999999999999</v>
      </c>
      <c r="F51" s="10">
        <v>0.113</v>
      </c>
      <c r="G51" s="8" t="s">
        <v>81</v>
      </c>
    </row>
    <row r="52" spans="1:7" x14ac:dyDescent="0.25">
      <c r="A52" s="8">
        <v>50</v>
      </c>
      <c r="B52" s="42">
        <v>42491</v>
      </c>
      <c r="C52" s="51">
        <v>2947</v>
      </c>
      <c r="D52" s="51">
        <v>880</v>
      </c>
      <c r="E52" s="9">
        <f t="shared" si="1"/>
        <v>3.3488636363636362</v>
      </c>
      <c r="F52" s="10">
        <v>0.113</v>
      </c>
      <c r="G52" s="8" t="s">
        <v>82</v>
      </c>
    </row>
    <row r="53" spans="1:7" x14ac:dyDescent="0.25">
      <c r="A53" s="8">
        <v>51</v>
      </c>
      <c r="B53" s="42">
        <v>42522</v>
      </c>
      <c r="C53" s="51">
        <v>2916</v>
      </c>
      <c r="D53" s="51">
        <v>880</v>
      </c>
      <c r="E53" s="9">
        <f t="shared" si="1"/>
        <v>3.3136363636363635</v>
      </c>
      <c r="F53" s="10">
        <v>0.114</v>
      </c>
      <c r="G53" s="8" t="s">
        <v>83</v>
      </c>
    </row>
    <row r="54" spans="1:7" x14ac:dyDescent="0.25">
      <c r="A54" s="8">
        <v>52</v>
      </c>
      <c r="B54" s="42">
        <v>42552</v>
      </c>
      <c r="C54" s="51">
        <v>2918</v>
      </c>
      <c r="D54" s="51">
        <v>880</v>
      </c>
      <c r="E54" s="9">
        <f t="shared" si="1"/>
        <v>3.3159090909090909</v>
      </c>
      <c r="F54" s="10">
        <v>0.11699999999999999</v>
      </c>
      <c r="G54" s="8" t="s">
        <v>84</v>
      </c>
    </row>
    <row r="55" spans="1:7" x14ac:dyDescent="0.25">
      <c r="A55" s="8">
        <v>53</v>
      </c>
      <c r="B55" s="42">
        <v>42583</v>
      </c>
      <c r="C55" s="51">
        <v>2944</v>
      </c>
      <c r="D55" s="51">
        <v>880</v>
      </c>
      <c r="E55" s="9">
        <f t="shared" si="1"/>
        <v>3.3454545454545452</v>
      </c>
      <c r="F55" s="10">
        <v>0.11900000000000001</v>
      </c>
      <c r="G55" s="8" t="s">
        <v>85</v>
      </c>
    </row>
    <row r="56" spans="1:7" x14ac:dyDescent="0.25">
      <c r="A56" s="8">
        <v>54</v>
      </c>
      <c r="B56" s="42">
        <v>42614</v>
      </c>
      <c r="C56" s="51">
        <v>2940</v>
      </c>
      <c r="D56" s="51">
        <v>880</v>
      </c>
      <c r="E56" s="9">
        <f t="shared" si="1"/>
        <v>3.3409090909090908</v>
      </c>
      <c r="F56" s="10">
        <v>0.11900000000000001</v>
      </c>
      <c r="G56" s="8" t="s">
        <v>86</v>
      </c>
    </row>
    <row r="57" spans="1:7" x14ac:dyDescent="0.25">
      <c r="A57" s="8">
        <v>55</v>
      </c>
      <c r="B57" s="42">
        <v>42644</v>
      </c>
      <c r="C57" s="51">
        <v>2946</v>
      </c>
      <c r="D57" s="51">
        <v>880</v>
      </c>
      <c r="E57" s="9">
        <f t="shared" si="1"/>
        <v>3.3477272727272727</v>
      </c>
      <c r="F57" s="10">
        <v>0.11900000000000001</v>
      </c>
      <c r="G57" s="8" t="s">
        <v>87</v>
      </c>
    </row>
    <row r="58" spans="1:7" x14ac:dyDescent="0.25">
      <c r="A58" s="8">
        <v>56</v>
      </c>
      <c r="B58" s="42">
        <v>42675</v>
      </c>
      <c r="C58" s="51">
        <v>2952</v>
      </c>
      <c r="D58" s="51">
        <v>880</v>
      </c>
      <c r="E58" s="9">
        <f t="shared" si="1"/>
        <v>3.3545454545454545</v>
      </c>
      <c r="F58" s="10">
        <v>0.12</v>
      </c>
      <c r="G58" s="8" t="s">
        <v>88</v>
      </c>
    </row>
    <row r="59" spans="1:7" x14ac:dyDescent="0.25">
      <c r="A59" s="8">
        <v>57</v>
      </c>
      <c r="B59" s="42">
        <v>42705</v>
      </c>
      <c r="C59" s="51">
        <v>2966</v>
      </c>
      <c r="D59" s="51">
        <v>880</v>
      </c>
      <c r="E59" s="9">
        <f t="shared" si="1"/>
        <v>3.3704545454545456</v>
      </c>
      <c r="F59" s="10">
        <v>0.122</v>
      </c>
      <c r="G59" s="8" t="s">
        <v>89</v>
      </c>
    </row>
    <row r="60" spans="1:7" x14ac:dyDescent="0.25">
      <c r="A60" s="8">
        <v>58</v>
      </c>
      <c r="B60" s="42">
        <v>42736</v>
      </c>
      <c r="C60" s="51">
        <v>2977</v>
      </c>
      <c r="D60" s="51">
        <v>937</v>
      </c>
      <c r="E60" s="9">
        <f t="shared" si="1"/>
        <v>3.1771611526147279</v>
      </c>
      <c r="F60" s="10">
        <v>0.127</v>
      </c>
      <c r="G60" s="8" t="s">
        <v>90</v>
      </c>
    </row>
    <row r="61" spans="1:7" x14ac:dyDescent="0.25">
      <c r="A61" s="8">
        <v>59</v>
      </c>
      <c r="B61" s="42">
        <v>42767</v>
      </c>
      <c r="C61" s="51">
        <v>2986</v>
      </c>
      <c r="D61" s="51">
        <v>937</v>
      </c>
      <c r="E61" s="9">
        <f t="shared" si="1"/>
        <v>3.1867662753468515</v>
      </c>
      <c r="F61" s="10">
        <v>0.13300000000000001</v>
      </c>
      <c r="G61" s="8" t="s">
        <v>91</v>
      </c>
    </row>
    <row r="62" spans="1:7" x14ac:dyDescent="0.25">
      <c r="A62" s="8">
        <v>60</v>
      </c>
      <c r="B62" s="42">
        <v>42795</v>
      </c>
      <c r="C62" s="51">
        <v>3003</v>
      </c>
      <c r="D62" s="51">
        <v>937</v>
      </c>
      <c r="E62" s="9">
        <f t="shared" si="1"/>
        <v>3.2049092849519742</v>
      </c>
      <c r="F62" s="10">
        <v>0.13900000000000001</v>
      </c>
      <c r="G62" s="8" t="s">
        <v>92</v>
      </c>
    </row>
    <row r="63" spans="1:7" x14ac:dyDescent="0.25">
      <c r="A63" s="8">
        <v>61</v>
      </c>
      <c r="B63" s="42">
        <v>42826</v>
      </c>
      <c r="C63" s="51">
        <v>2990</v>
      </c>
      <c r="D63" s="51">
        <v>937</v>
      </c>
      <c r="E63" s="9">
        <f t="shared" si="1"/>
        <v>3.1910352187833513</v>
      </c>
      <c r="F63" s="10">
        <v>0.13699999999999998</v>
      </c>
      <c r="G63" s="8" t="s">
        <v>93</v>
      </c>
    </row>
    <row r="64" spans="1:7" x14ac:dyDescent="0.25">
      <c r="A64" s="8">
        <v>62</v>
      </c>
      <c r="B64" s="42">
        <v>42856</v>
      </c>
      <c r="C64" s="51">
        <v>2986</v>
      </c>
      <c r="D64" s="51">
        <v>937</v>
      </c>
      <c r="E64" s="9">
        <f t="shared" si="1"/>
        <v>3.1867662753468515</v>
      </c>
      <c r="F64" s="10">
        <v>0.13400000000000001</v>
      </c>
      <c r="G64" s="8" t="s">
        <v>94</v>
      </c>
    </row>
    <row r="65" spans="1:7" x14ac:dyDescent="0.25">
      <c r="A65" s="8">
        <v>63</v>
      </c>
      <c r="B65" s="42">
        <v>42887</v>
      </c>
      <c r="C65" s="51">
        <v>2974</v>
      </c>
      <c r="D65" s="51">
        <v>937</v>
      </c>
      <c r="E65" s="9">
        <f t="shared" si="1"/>
        <v>3.1739594450373532</v>
      </c>
      <c r="F65" s="10">
        <v>0.13100000000000001</v>
      </c>
      <c r="G65" s="8" t="s">
        <v>95</v>
      </c>
    </row>
    <row r="66" spans="1:7" x14ac:dyDescent="0.25">
      <c r="A66" s="8">
        <v>64</v>
      </c>
      <c r="B66" s="42">
        <v>42917</v>
      </c>
      <c r="C66" s="51">
        <v>2976</v>
      </c>
      <c r="D66" s="51">
        <v>937</v>
      </c>
      <c r="E66" s="9">
        <f t="shared" ref="E66:E97" si="2">C66/D66</f>
        <v>3.1760939167556028</v>
      </c>
      <c r="F66" s="10">
        <v>0.129</v>
      </c>
      <c r="G66" s="8" t="s">
        <v>96</v>
      </c>
    </row>
    <row r="67" spans="1:7" x14ac:dyDescent="0.25">
      <c r="A67" s="8">
        <v>65</v>
      </c>
      <c r="B67" s="42">
        <v>42948</v>
      </c>
      <c r="C67" s="51">
        <v>2971</v>
      </c>
      <c r="D67" s="51">
        <v>937</v>
      </c>
      <c r="E67" s="9">
        <f t="shared" si="2"/>
        <v>3.1707577374599785</v>
      </c>
      <c r="F67" s="10">
        <v>0.127</v>
      </c>
      <c r="G67" s="8" t="s">
        <v>97</v>
      </c>
    </row>
    <row r="68" spans="1:7" x14ac:dyDescent="0.25">
      <c r="A68" s="8">
        <v>66</v>
      </c>
      <c r="B68" s="42">
        <v>42979</v>
      </c>
      <c r="C68" s="51">
        <v>2986</v>
      </c>
      <c r="D68" s="51">
        <v>937</v>
      </c>
      <c r="E68" s="9">
        <f t="shared" si="2"/>
        <v>3.1867662753468515</v>
      </c>
      <c r="F68" s="10">
        <v>0.125</v>
      </c>
      <c r="G68" s="8" t="s">
        <v>98</v>
      </c>
    </row>
    <row r="69" spans="1:7" x14ac:dyDescent="0.25">
      <c r="A69" s="8">
        <v>67</v>
      </c>
      <c r="B69" s="42">
        <v>43009</v>
      </c>
      <c r="C69" s="51">
        <v>2997</v>
      </c>
      <c r="D69" s="51">
        <v>937</v>
      </c>
      <c r="E69" s="9">
        <f t="shared" si="2"/>
        <v>3.1985058697972253</v>
      </c>
      <c r="F69" s="10">
        <v>0.12300000000000001</v>
      </c>
      <c r="G69" s="8" t="s">
        <v>99</v>
      </c>
    </row>
    <row r="70" spans="1:7" x14ac:dyDescent="0.25">
      <c r="A70" s="8">
        <v>68</v>
      </c>
      <c r="B70" s="42">
        <v>43040</v>
      </c>
      <c r="C70" s="51">
        <v>3010</v>
      </c>
      <c r="D70" s="51">
        <v>937</v>
      </c>
      <c r="E70" s="9">
        <f t="shared" si="2"/>
        <v>3.2123799359658483</v>
      </c>
      <c r="F70" s="10">
        <v>0.121</v>
      </c>
      <c r="G70" s="8" t="s">
        <v>100</v>
      </c>
    </row>
    <row r="71" spans="1:7" x14ac:dyDescent="0.25">
      <c r="A71" s="8">
        <v>69</v>
      </c>
      <c r="B71" s="42">
        <v>43070</v>
      </c>
      <c r="C71" s="51">
        <v>3012</v>
      </c>
      <c r="D71" s="51">
        <v>937</v>
      </c>
      <c r="E71" s="9">
        <f t="shared" si="2"/>
        <v>3.2145144076840984</v>
      </c>
      <c r="F71" s="10">
        <v>0.11900000000000001</v>
      </c>
      <c r="G71" s="8" t="s">
        <v>101</v>
      </c>
    </row>
    <row r="72" spans="1:7" x14ac:dyDescent="0.25">
      <c r="A72" s="8">
        <v>70</v>
      </c>
      <c r="B72" s="42">
        <v>43101</v>
      </c>
      <c r="C72" s="51">
        <v>3023</v>
      </c>
      <c r="D72" s="51">
        <v>954</v>
      </c>
      <c r="E72" s="9">
        <f t="shared" si="2"/>
        <v>3.1687631027253671</v>
      </c>
      <c r="F72" s="10">
        <v>0.12300000000000001</v>
      </c>
      <c r="G72" s="8" t="s">
        <v>102</v>
      </c>
    </row>
    <row r="73" spans="1:7" x14ac:dyDescent="0.25">
      <c r="A73" s="8">
        <v>71</v>
      </c>
      <c r="B73" s="42">
        <v>43132</v>
      </c>
      <c r="C73" s="51">
        <v>3035</v>
      </c>
      <c r="D73" s="51">
        <v>954</v>
      </c>
      <c r="E73" s="9">
        <f t="shared" si="2"/>
        <v>3.1813417190775684</v>
      </c>
      <c r="F73" s="10">
        <v>0.127</v>
      </c>
      <c r="G73" s="8" t="s">
        <v>103</v>
      </c>
    </row>
    <row r="74" spans="1:7" x14ac:dyDescent="0.25">
      <c r="A74" s="8">
        <v>72</v>
      </c>
      <c r="B74" s="42">
        <v>43160</v>
      </c>
      <c r="C74" s="51">
        <v>3033</v>
      </c>
      <c r="D74" s="51">
        <v>954</v>
      </c>
      <c r="E74" s="9">
        <f t="shared" si="2"/>
        <v>3.1792452830188678</v>
      </c>
      <c r="F74" s="10">
        <v>0.13200000000000001</v>
      </c>
      <c r="G74" s="8" t="s">
        <v>104</v>
      </c>
    </row>
    <row r="75" spans="1:7" x14ac:dyDescent="0.25">
      <c r="A75" s="8">
        <v>73</v>
      </c>
      <c r="B75" s="42">
        <v>43191</v>
      </c>
      <c r="C75" s="51">
        <v>3043</v>
      </c>
      <c r="D75" s="51">
        <v>954</v>
      </c>
      <c r="E75" s="9">
        <f t="shared" si="2"/>
        <v>3.1897274633123689</v>
      </c>
      <c r="F75" s="10">
        <v>0.13</v>
      </c>
      <c r="G75" s="8" t="s">
        <v>105</v>
      </c>
    </row>
    <row r="76" spans="1:7" x14ac:dyDescent="0.25">
      <c r="A76" s="8">
        <v>74</v>
      </c>
      <c r="B76" s="42">
        <v>43221</v>
      </c>
      <c r="C76" s="51">
        <v>3044</v>
      </c>
      <c r="D76" s="51">
        <v>954</v>
      </c>
      <c r="E76" s="9">
        <f t="shared" si="2"/>
        <v>3.190775681341719</v>
      </c>
      <c r="F76" s="10">
        <v>0.128</v>
      </c>
      <c r="G76" s="8" t="s">
        <v>106</v>
      </c>
    </row>
    <row r="77" spans="1:7" x14ac:dyDescent="0.25">
      <c r="A77" s="8">
        <v>75</v>
      </c>
      <c r="B77" s="42">
        <v>43252</v>
      </c>
      <c r="C77" s="51">
        <v>3039</v>
      </c>
      <c r="D77" s="51">
        <v>954</v>
      </c>
      <c r="E77" s="9">
        <f t="shared" si="2"/>
        <v>3.1855345911949686</v>
      </c>
      <c r="F77" s="10">
        <v>0.126</v>
      </c>
      <c r="G77" s="8" t="s">
        <v>107</v>
      </c>
    </row>
    <row r="78" spans="1:7" x14ac:dyDescent="0.25">
      <c r="A78" s="8">
        <v>76</v>
      </c>
      <c r="B78" s="42">
        <v>43282</v>
      </c>
      <c r="C78" s="51">
        <v>3028</v>
      </c>
      <c r="D78" s="51">
        <v>954</v>
      </c>
      <c r="E78" s="9">
        <f t="shared" si="2"/>
        <v>3.1740041928721174</v>
      </c>
      <c r="F78" s="10">
        <v>0.124</v>
      </c>
      <c r="G78" s="8" t="s">
        <v>108</v>
      </c>
    </row>
    <row r="79" spans="1:7" x14ac:dyDescent="0.25">
      <c r="A79" s="8">
        <v>77</v>
      </c>
      <c r="B79" s="42">
        <v>43313</v>
      </c>
      <c r="C79" s="51">
        <v>3041</v>
      </c>
      <c r="D79" s="51">
        <v>954</v>
      </c>
      <c r="E79" s="9">
        <f t="shared" si="2"/>
        <v>3.1876310272536688</v>
      </c>
      <c r="F79" s="10">
        <v>0.12300000000000001</v>
      </c>
      <c r="G79" s="8" t="s">
        <v>109</v>
      </c>
    </row>
    <row r="80" spans="1:7" x14ac:dyDescent="0.25">
      <c r="A80" s="8">
        <v>78</v>
      </c>
      <c r="B80" s="42">
        <v>43344</v>
      </c>
      <c r="C80" s="51">
        <v>3028</v>
      </c>
      <c r="D80" s="51">
        <v>954</v>
      </c>
      <c r="E80" s="9">
        <f t="shared" si="2"/>
        <v>3.1740041928721174</v>
      </c>
      <c r="F80" s="10">
        <v>0.12</v>
      </c>
      <c r="G80" s="8" t="s">
        <v>110</v>
      </c>
    </row>
    <row r="81" spans="1:7" x14ac:dyDescent="0.25">
      <c r="A81" s="8">
        <v>79</v>
      </c>
      <c r="B81" s="42">
        <v>43374</v>
      </c>
      <c r="C81" s="51">
        <v>3032</v>
      </c>
      <c r="D81" s="51">
        <v>954</v>
      </c>
      <c r="E81" s="9">
        <f t="shared" si="2"/>
        <v>3.1781970649895177</v>
      </c>
      <c r="F81" s="10">
        <v>0.11900000000000001</v>
      </c>
      <c r="G81" s="8" t="s">
        <v>111</v>
      </c>
    </row>
    <row r="82" spans="1:7" x14ac:dyDescent="0.25">
      <c r="A82" s="8">
        <v>80</v>
      </c>
      <c r="B82" s="42">
        <v>43405</v>
      </c>
      <c r="C82" s="51">
        <v>3034</v>
      </c>
      <c r="D82" s="51">
        <v>954</v>
      </c>
      <c r="E82" s="9">
        <f t="shared" si="2"/>
        <v>3.1802935010482178</v>
      </c>
      <c r="F82" s="10">
        <v>0.11699999999999999</v>
      </c>
      <c r="G82" s="8" t="s">
        <v>112</v>
      </c>
    </row>
    <row r="83" spans="1:7" x14ac:dyDescent="0.25">
      <c r="A83" s="8">
        <v>81</v>
      </c>
      <c r="B83" s="42">
        <v>43435</v>
      </c>
      <c r="C83" s="51">
        <v>3053</v>
      </c>
      <c r="D83" s="51">
        <v>954</v>
      </c>
      <c r="E83" s="9">
        <f t="shared" si="2"/>
        <v>3.20020964360587</v>
      </c>
      <c r="F83" s="10">
        <v>0.11699999999999999</v>
      </c>
      <c r="G83" s="8" t="s">
        <v>113</v>
      </c>
    </row>
    <row r="84" spans="1:7" x14ac:dyDescent="0.25">
      <c r="A84" s="8">
        <v>82</v>
      </c>
      <c r="B84" s="42">
        <v>43466</v>
      </c>
      <c r="C84" s="51">
        <v>3071</v>
      </c>
      <c r="D84" s="51">
        <v>998</v>
      </c>
      <c r="E84" s="9">
        <f t="shared" si="2"/>
        <v>3.0771543086172346</v>
      </c>
      <c r="F84" s="10">
        <v>0.122</v>
      </c>
      <c r="G84" s="8" t="s">
        <v>114</v>
      </c>
    </row>
    <row r="85" spans="1:7" x14ac:dyDescent="0.25">
      <c r="A85" s="8">
        <v>83</v>
      </c>
      <c r="B85" s="42">
        <v>43497</v>
      </c>
      <c r="C85" s="51">
        <v>3082</v>
      </c>
      <c r="D85" s="51">
        <v>998</v>
      </c>
      <c r="E85" s="9">
        <f t="shared" si="2"/>
        <v>3.0881763527054109</v>
      </c>
      <c r="F85" s="10">
        <v>0.126</v>
      </c>
      <c r="G85" s="8" t="s">
        <v>115</v>
      </c>
    </row>
    <row r="86" spans="1:7" x14ac:dyDescent="0.25">
      <c r="A86" s="8">
        <v>84</v>
      </c>
      <c r="B86" s="42">
        <v>43525</v>
      </c>
      <c r="C86" s="51">
        <v>3069</v>
      </c>
      <c r="D86" s="51">
        <v>998</v>
      </c>
      <c r="E86" s="9">
        <f t="shared" si="2"/>
        <v>3.0751503006012024</v>
      </c>
      <c r="F86" s="10">
        <v>0.128</v>
      </c>
      <c r="G86" s="8" t="s">
        <v>116</v>
      </c>
    </row>
    <row r="87" spans="1:7" x14ac:dyDescent="0.25">
      <c r="A87" s="8">
        <v>85</v>
      </c>
      <c r="B87" s="42">
        <v>43556</v>
      </c>
      <c r="C87" s="51">
        <v>3053</v>
      </c>
      <c r="D87" s="51">
        <v>998</v>
      </c>
      <c r="E87" s="9">
        <f t="shared" si="2"/>
        <v>3.0591182364729459</v>
      </c>
      <c r="F87" s="10">
        <v>0.126</v>
      </c>
      <c r="G87" s="8" t="s">
        <v>117</v>
      </c>
    </row>
    <row r="88" spans="1:7" x14ac:dyDescent="0.25">
      <c r="A88" s="8">
        <v>86</v>
      </c>
      <c r="B88" s="42">
        <v>43586</v>
      </c>
      <c r="C88" s="51">
        <v>3032</v>
      </c>
      <c r="D88" s="51">
        <v>998</v>
      </c>
      <c r="E88" s="9">
        <f t="shared" si="2"/>
        <v>3.0380761523046091</v>
      </c>
      <c r="F88" s="10">
        <v>0.124</v>
      </c>
      <c r="G88" s="8" t="s">
        <v>118</v>
      </c>
    </row>
    <row r="89" spans="1:7" x14ac:dyDescent="0.25">
      <c r="A89" s="8">
        <v>87</v>
      </c>
      <c r="B89" s="42">
        <v>43617</v>
      </c>
      <c r="C89" s="51">
        <v>3032</v>
      </c>
      <c r="D89" s="51">
        <v>998</v>
      </c>
      <c r="E89" s="9">
        <f t="shared" si="2"/>
        <v>3.0380761523046091</v>
      </c>
      <c r="F89" s="10">
        <v>0.121</v>
      </c>
      <c r="G89" s="8" t="s">
        <v>119</v>
      </c>
    </row>
    <row r="90" spans="1:7" x14ac:dyDescent="0.25">
      <c r="A90" s="8">
        <v>88</v>
      </c>
      <c r="B90" s="42">
        <v>43647</v>
      </c>
      <c r="C90" s="51">
        <v>3025</v>
      </c>
      <c r="D90" s="51">
        <v>998</v>
      </c>
      <c r="E90" s="9">
        <f t="shared" si="2"/>
        <v>3.0310621242484972</v>
      </c>
      <c r="F90" s="10">
        <v>0.12</v>
      </c>
      <c r="G90" s="8" t="s">
        <v>120</v>
      </c>
    </row>
    <row r="91" spans="1:7" x14ac:dyDescent="0.25">
      <c r="A91" s="8">
        <v>89</v>
      </c>
      <c r="B91" s="42">
        <v>43678</v>
      </c>
      <c r="C91" s="51">
        <v>3038</v>
      </c>
      <c r="D91" s="51">
        <v>998</v>
      </c>
      <c r="E91" s="9">
        <f t="shared" si="2"/>
        <v>3.0440881763527052</v>
      </c>
      <c r="F91" s="10">
        <v>0.11900000000000001</v>
      </c>
      <c r="G91" s="8" t="s">
        <v>121</v>
      </c>
    </row>
    <row r="92" spans="1:7" x14ac:dyDescent="0.25">
      <c r="A92" s="8">
        <v>90</v>
      </c>
      <c r="B92" s="42">
        <v>43709</v>
      </c>
      <c r="C92" s="51">
        <v>3037</v>
      </c>
      <c r="D92" s="51">
        <v>998</v>
      </c>
      <c r="E92" s="9">
        <f t="shared" si="2"/>
        <v>3.0430861723446894</v>
      </c>
      <c r="F92" s="10">
        <v>0.11900000000000001</v>
      </c>
      <c r="G92" s="8" t="s">
        <v>122</v>
      </c>
    </row>
    <row r="93" spans="1:7" x14ac:dyDescent="0.25">
      <c r="A93" s="8">
        <v>91</v>
      </c>
      <c r="B93" s="42">
        <v>43739</v>
      </c>
      <c r="C93" s="51">
        <v>3060</v>
      </c>
      <c r="D93" s="51">
        <v>998</v>
      </c>
      <c r="E93" s="9">
        <f t="shared" si="2"/>
        <v>3.0661322645290583</v>
      </c>
      <c r="F93" s="10">
        <v>0.11800000000000001</v>
      </c>
      <c r="G93" s="8" t="s">
        <v>123</v>
      </c>
    </row>
    <row r="94" spans="1:7" x14ac:dyDescent="0.25">
      <c r="A94" s="8">
        <v>92</v>
      </c>
      <c r="B94" s="42">
        <v>43770</v>
      </c>
      <c r="C94" s="51">
        <v>3074</v>
      </c>
      <c r="D94" s="51">
        <v>998</v>
      </c>
      <c r="E94" s="9">
        <f t="shared" si="2"/>
        <v>3.0801603206412826</v>
      </c>
      <c r="F94" s="10">
        <v>0.113</v>
      </c>
      <c r="G94" s="8" t="s">
        <v>124</v>
      </c>
    </row>
    <row r="95" spans="1:7" x14ac:dyDescent="0.25">
      <c r="A95" s="8">
        <v>93</v>
      </c>
      <c r="B95" s="42">
        <v>43800</v>
      </c>
      <c r="C95" s="51">
        <v>3064</v>
      </c>
      <c r="D95" s="51">
        <v>998</v>
      </c>
      <c r="E95" s="9">
        <f t="shared" si="2"/>
        <v>3.0701402805611222</v>
      </c>
      <c r="F95" s="10">
        <v>0.111</v>
      </c>
      <c r="G95" s="8" t="s">
        <v>125</v>
      </c>
    </row>
    <row r="96" spans="1:7" x14ac:dyDescent="0.25">
      <c r="A96" s="8">
        <v>94</v>
      </c>
      <c r="B96" s="42">
        <v>43831</v>
      </c>
      <c r="C96" s="51">
        <v>3071</v>
      </c>
      <c r="D96" s="51">
        <v>1039</v>
      </c>
      <c r="E96" s="9">
        <f t="shared" si="2"/>
        <v>2.9557266602502406</v>
      </c>
      <c r="F96" s="10">
        <v>0.114</v>
      </c>
      <c r="G96" s="8" t="s">
        <v>126</v>
      </c>
    </row>
    <row r="97" spans="1:7" x14ac:dyDescent="0.25">
      <c r="A97" s="8">
        <v>95</v>
      </c>
      <c r="B97" s="42">
        <v>43862</v>
      </c>
      <c r="C97" s="51">
        <v>3074</v>
      </c>
      <c r="D97" s="51">
        <v>1045</v>
      </c>
      <c r="E97" s="9">
        <f t="shared" si="2"/>
        <v>2.9416267942583731</v>
      </c>
      <c r="F97" s="10">
        <v>0.11800000000000001</v>
      </c>
      <c r="G97" s="8" t="s">
        <v>127</v>
      </c>
    </row>
    <row r="98" spans="1:7" x14ac:dyDescent="0.25">
      <c r="A98" s="8">
        <v>96</v>
      </c>
      <c r="B98" s="42">
        <v>43891</v>
      </c>
      <c r="C98" s="51">
        <v>3100</v>
      </c>
      <c r="D98" s="51">
        <v>1045</v>
      </c>
      <c r="E98" s="9">
        <f t="shared" ref="E98:E129" si="3">C98/D98</f>
        <v>2.9665071770334928</v>
      </c>
      <c r="F98" s="10">
        <v>0.124</v>
      </c>
      <c r="G98" s="8" t="s">
        <v>128</v>
      </c>
    </row>
    <row r="99" spans="1:7" x14ac:dyDescent="0.25">
      <c r="A99" s="8">
        <v>97</v>
      </c>
      <c r="B99" s="42">
        <v>43922</v>
      </c>
      <c r="C99" s="51">
        <v>3133</v>
      </c>
      <c r="D99" s="51">
        <v>1045</v>
      </c>
      <c r="E99" s="9">
        <f t="shared" si="3"/>
        <v>2.9980861244019139</v>
      </c>
      <c r="F99" s="10">
        <v>0.127</v>
      </c>
      <c r="G99" s="8" t="s">
        <v>129</v>
      </c>
    </row>
    <row r="100" spans="1:7" x14ac:dyDescent="0.25">
      <c r="A100" s="8">
        <v>98</v>
      </c>
      <c r="B100" s="42">
        <v>43952</v>
      </c>
      <c r="C100" s="51">
        <v>3185</v>
      </c>
      <c r="D100" s="51">
        <v>1045</v>
      </c>
      <c r="E100" s="9">
        <f t="shared" si="3"/>
        <v>3.0478468899521531</v>
      </c>
      <c r="F100" s="10">
        <v>0.13100000000000001</v>
      </c>
      <c r="G100" s="8" t="s">
        <v>130</v>
      </c>
    </row>
    <row r="101" spans="1:7" x14ac:dyDescent="0.25">
      <c r="A101" s="8">
        <v>99</v>
      </c>
      <c r="B101" s="42">
        <v>43983</v>
      </c>
      <c r="C101" s="51">
        <v>3234</v>
      </c>
      <c r="D101" s="51">
        <v>1045</v>
      </c>
      <c r="E101" s="9">
        <f t="shared" si="3"/>
        <v>3.094736842105263</v>
      </c>
      <c r="F101" s="10">
        <v>0.13600000000000001</v>
      </c>
      <c r="G101" s="8" t="s">
        <v>131</v>
      </c>
    </row>
    <row r="102" spans="1:7" x14ac:dyDescent="0.25">
      <c r="A102" s="8">
        <v>100</v>
      </c>
      <c r="B102" s="42">
        <v>44013</v>
      </c>
      <c r="C102" s="51">
        <v>3273</v>
      </c>
      <c r="D102" s="51">
        <v>1045</v>
      </c>
      <c r="E102" s="9">
        <f t="shared" si="3"/>
        <v>3.1320574162679424</v>
      </c>
      <c r="F102" s="10">
        <v>0.14099999999999999</v>
      </c>
      <c r="G102" s="8" t="s">
        <v>132</v>
      </c>
    </row>
    <row r="103" spans="1:7" x14ac:dyDescent="0.25">
      <c r="A103" s="8">
        <v>101</v>
      </c>
      <c r="B103" s="42">
        <v>44044</v>
      </c>
      <c r="C103" s="51">
        <v>3268</v>
      </c>
      <c r="D103" s="51">
        <v>1045</v>
      </c>
      <c r="E103" s="9">
        <f t="shared" si="3"/>
        <v>3.1272727272727274</v>
      </c>
      <c r="F103" s="10">
        <v>0.14800000000000002</v>
      </c>
      <c r="G103" s="8" t="s">
        <v>133</v>
      </c>
    </row>
    <row r="104" spans="1:7" x14ac:dyDescent="0.25">
      <c r="A104" s="8">
        <v>102</v>
      </c>
      <c r="B104" s="42">
        <v>44075</v>
      </c>
      <c r="C104" s="51">
        <v>3270</v>
      </c>
      <c r="D104" s="51">
        <v>1045</v>
      </c>
      <c r="E104" s="9">
        <f t="shared" si="3"/>
        <v>3.1291866028708135</v>
      </c>
      <c r="F104" s="10">
        <v>0.14899999999999999</v>
      </c>
      <c r="G104" s="8" t="s">
        <v>134</v>
      </c>
    </row>
    <row r="105" spans="1:7" x14ac:dyDescent="0.25">
      <c r="A105" s="8">
        <v>103</v>
      </c>
      <c r="B105" s="42">
        <v>44105</v>
      </c>
      <c r="C105" s="51">
        <v>3222</v>
      </c>
      <c r="D105" s="51">
        <v>1045</v>
      </c>
      <c r="E105" s="9">
        <f t="shared" si="3"/>
        <v>3.0832535885167465</v>
      </c>
      <c r="F105" s="10">
        <v>0.14599999999999999</v>
      </c>
      <c r="G105" s="8" t="s">
        <v>135</v>
      </c>
    </row>
    <row r="106" spans="1:7" x14ac:dyDescent="0.25">
      <c r="A106" s="8">
        <v>104</v>
      </c>
      <c r="B106" s="42">
        <v>44136</v>
      </c>
      <c r="C106" s="51">
        <v>3188</v>
      </c>
      <c r="D106" s="51">
        <v>1045</v>
      </c>
      <c r="E106" s="9">
        <f t="shared" si="3"/>
        <v>3.0507177033492825</v>
      </c>
      <c r="F106" s="10">
        <v>0.14400000000000002</v>
      </c>
      <c r="G106" s="8" t="s">
        <v>136</v>
      </c>
    </row>
    <row r="107" spans="1:7" x14ac:dyDescent="0.25">
      <c r="A107" s="8">
        <v>105</v>
      </c>
      <c r="B107" s="42">
        <v>44166</v>
      </c>
      <c r="C107" s="51">
        <v>3140</v>
      </c>
      <c r="D107" s="51">
        <v>1045</v>
      </c>
      <c r="E107" s="9">
        <f t="shared" si="3"/>
        <v>3.0047846889952154</v>
      </c>
      <c r="F107" s="10">
        <v>0.14199999999999999</v>
      </c>
      <c r="G107" s="8" t="s">
        <v>137</v>
      </c>
    </row>
    <row r="108" spans="1:7" x14ac:dyDescent="0.25">
      <c r="A108" s="8">
        <v>106</v>
      </c>
      <c r="B108" s="42">
        <v>44197</v>
      </c>
      <c r="C108" s="51">
        <v>3133</v>
      </c>
      <c r="D108" s="51">
        <v>1100</v>
      </c>
      <c r="E108" s="9">
        <f t="shared" si="3"/>
        <v>2.8481818181818181</v>
      </c>
      <c r="F108" s="10">
        <v>0.14499999999999999</v>
      </c>
      <c r="G108" s="8" t="s">
        <v>138</v>
      </c>
    </row>
    <row r="109" spans="1:7" x14ac:dyDescent="0.25">
      <c r="A109" s="8">
        <v>107</v>
      </c>
      <c r="B109" s="42">
        <v>44228</v>
      </c>
      <c r="C109" s="51">
        <v>3105</v>
      </c>
      <c r="D109" s="51">
        <v>1100</v>
      </c>
      <c r="E109" s="9">
        <f t="shared" si="3"/>
        <v>2.8227272727272728</v>
      </c>
      <c r="F109" s="10">
        <v>0.14599999999999999</v>
      </c>
      <c r="G109" s="8" t="s">
        <v>139</v>
      </c>
    </row>
    <row r="110" spans="1:7" x14ac:dyDescent="0.25">
      <c r="A110" s="8">
        <v>108</v>
      </c>
      <c r="B110" s="42">
        <v>44256</v>
      </c>
      <c r="C110" s="51">
        <v>3114</v>
      </c>
      <c r="D110" s="51">
        <v>1100</v>
      </c>
      <c r="E110" s="9">
        <f t="shared" si="3"/>
        <v>2.830909090909091</v>
      </c>
      <c r="F110" s="10">
        <v>0.14899999999999999</v>
      </c>
      <c r="G110" s="8" t="s">
        <v>140</v>
      </c>
    </row>
    <row r="111" spans="1:7" x14ac:dyDescent="0.25">
      <c r="A111" s="8">
        <v>109</v>
      </c>
      <c r="B111" s="42">
        <v>44287</v>
      </c>
      <c r="C111" s="51">
        <v>3077</v>
      </c>
      <c r="D111" s="51">
        <v>1100</v>
      </c>
      <c r="E111" s="9">
        <f t="shared" si="3"/>
        <v>2.7972727272727274</v>
      </c>
      <c r="F111" s="10">
        <v>0.14800000000000002</v>
      </c>
      <c r="G111" s="8" t="s">
        <v>141</v>
      </c>
    </row>
    <row r="112" spans="1:7" x14ac:dyDescent="0.25">
      <c r="A112" s="8">
        <v>110</v>
      </c>
      <c r="B112" s="42">
        <v>44317</v>
      </c>
      <c r="C112" s="51">
        <v>3075</v>
      </c>
      <c r="D112" s="51">
        <v>1100</v>
      </c>
      <c r="E112" s="9">
        <f t="shared" si="3"/>
        <v>2.7954545454545454</v>
      </c>
      <c r="F112" s="10">
        <v>0.14699999999999999</v>
      </c>
      <c r="G112" s="8" t="s">
        <v>142</v>
      </c>
    </row>
    <row r="113" spans="1:7" x14ac:dyDescent="0.25">
      <c r="A113" s="8">
        <v>111</v>
      </c>
      <c r="B113" s="42">
        <v>44348</v>
      </c>
      <c r="C113" s="51">
        <v>3028</v>
      </c>
      <c r="D113" s="51">
        <v>1100</v>
      </c>
      <c r="E113" s="9">
        <f t="shared" si="3"/>
        <v>2.7527272727272729</v>
      </c>
      <c r="F113" s="10">
        <v>0.14199999999999999</v>
      </c>
      <c r="G113" s="8" t="s">
        <v>143</v>
      </c>
    </row>
    <row r="114" spans="1:7" x14ac:dyDescent="0.25">
      <c r="A114" s="8">
        <v>112</v>
      </c>
      <c r="B114" s="42">
        <v>44378</v>
      </c>
      <c r="C114" s="51">
        <v>3001</v>
      </c>
      <c r="D114" s="51">
        <v>1100</v>
      </c>
      <c r="E114" s="9">
        <f t="shared" si="3"/>
        <v>2.728181818181818</v>
      </c>
      <c r="F114" s="10">
        <v>0.13699999999999998</v>
      </c>
      <c r="G114" s="8" t="s">
        <v>144</v>
      </c>
    </row>
    <row r="115" spans="1:7" x14ac:dyDescent="0.25">
      <c r="A115" s="8">
        <v>113</v>
      </c>
      <c r="B115" s="42">
        <v>44409</v>
      </c>
      <c r="C115" s="51">
        <v>2958</v>
      </c>
      <c r="D115" s="51">
        <v>1100</v>
      </c>
      <c r="E115" s="9">
        <f t="shared" si="3"/>
        <v>2.689090909090909</v>
      </c>
      <c r="F115" s="10">
        <v>0.13100000000000001</v>
      </c>
      <c r="G115" s="8" t="s">
        <v>145</v>
      </c>
    </row>
    <row r="116" spans="1:7" x14ac:dyDescent="0.25">
      <c r="A116" s="8">
        <v>114</v>
      </c>
      <c r="B116" s="42">
        <v>44440</v>
      </c>
      <c r="C116" s="51">
        <v>2907</v>
      </c>
      <c r="D116" s="51">
        <v>1100</v>
      </c>
      <c r="E116" s="9">
        <f t="shared" si="3"/>
        <v>2.6427272727272726</v>
      </c>
      <c r="F116" s="10">
        <v>0.126</v>
      </c>
      <c r="G116" s="8" t="s">
        <v>146</v>
      </c>
    </row>
    <row r="117" spans="1:7" x14ac:dyDescent="0.25">
      <c r="A117" s="8">
        <v>115</v>
      </c>
      <c r="B117" s="42">
        <v>44470</v>
      </c>
      <c r="C117" s="51">
        <v>2863</v>
      </c>
      <c r="D117" s="51">
        <v>1100</v>
      </c>
      <c r="E117" s="9">
        <f t="shared" si="3"/>
        <v>2.6027272727272726</v>
      </c>
      <c r="F117" s="10">
        <v>0.121</v>
      </c>
      <c r="G117" s="8" t="s">
        <v>147</v>
      </c>
    </row>
    <row r="118" spans="1:7" x14ac:dyDescent="0.25">
      <c r="A118" s="8">
        <v>116</v>
      </c>
      <c r="B118" s="42">
        <v>44501</v>
      </c>
      <c r="C118" s="51">
        <v>2826</v>
      </c>
      <c r="D118" s="51">
        <v>1100</v>
      </c>
      <c r="E118" s="9">
        <f t="shared" si="3"/>
        <v>2.5690909090909089</v>
      </c>
      <c r="F118" s="10">
        <v>0.11599999999999999</v>
      </c>
      <c r="G118" s="8" t="s">
        <v>148</v>
      </c>
    </row>
    <row r="119" spans="1:7" x14ac:dyDescent="0.25">
      <c r="A119" s="8">
        <v>117</v>
      </c>
      <c r="B119" s="42">
        <v>44531</v>
      </c>
      <c r="C119" s="51">
        <v>2803</v>
      </c>
      <c r="D119" s="51">
        <v>1100</v>
      </c>
      <c r="E119" s="9">
        <f t="shared" si="3"/>
        <v>2.5481818181818183</v>
      </c>
      <c r="F119" s="10">
        <v>0.111</v>
      </c>
      <c r="G119" s="8" t="s">
        <v>149</v>
      </c>
    </row>
    <row r="120" spans="1:7" x14ac:dyDescent="0.25">
      <c r="A120" s="8">
        <v>118</v>
      </c>
      <c r="B120" s="42">
        <v>44562</v>
      </c>
      <c r="C120" s="51">
        <v>2830</v>
      </c>
      <c r="D120" s="51">
        <v>1212</v>
      </c>
      <c r="E120" s="9">
        <f t="shared" si="3"/>
        <v>2.334983498349835</v>
      </c>
      <c r="F120" s="10">
        <v>0.11199999999999999</v>
      </c>
      <c r="G120" s="8" t="s">
        <v>150</v>
      </c>
    </row>
    <row r="121" spans="1:7" x14ac:dyDescent="0.25">
      <c r="A121" s="8">
        <v>119</v>
      </c>
      <c r="B121" s="42">
        <v>44593</v>
      </c>
      <c r="C121" s="51">
        <v>2833</v>
      </c>
      <c r="D121" s="51">
        <v>1212</v>
      </c>
      <c r="E121" s="9">
        <f t="shared" si="3"/>
        <v>2.3374587458745872</v>
      </c>
      <c r="F121" s="10">
        <v>0.11199999999999999</v>
      </c>
      <c r="G121" s="8" t="s">
        <v>151</v>
      </c>
    </row>
    <row r="122" spans="1:7" x14ac:dyDescent="0.25">
      <c r="A122" s="8">
        <v>120</v>
      </c>
      <c r="B122" s="42">
        <v>44621</v>
      </c>
      <c r="C122" s="51">
        <v>2845</v>
      </c>
      <c r="D122" s="51">
        <v>1212</v>
      </c>
      <c r="E122" s="9">
        <f t="shared" si="3"/>
        <v>2.3473597359735972</v>
      </c>
      <c r="F122" s="10">
        <v>0.111</v>
      </c>
      <c r="G122" s="8" t="s">
        <v>152</v>
      </c>
    </row>
    <row r="123" spans="1:7" x14ac:dyDescent="0.25">
      <c r="A123" s="8">
        <v>121</v>
      </c>
      <c r="B123" s="42">
        <v>44652</v>
      </c>
      <c r="C123" s="51">
        <v>2833</v>
      </c>
      <c r="D123" s="51">
        <v>1212</v>
      </c>
      <c r="E123" s="9">
        <f t="shared" si="3"/>
        <v>2.3374587458745872</v>
      </c>
      <c r="F123" s="10">
        <v>0.105</v>
      </c>
      <c r="G123" s="8" t="s">
        <v>153</v>
      </c>
    </row>
    <row r="124" spans="1:7" x14ac:dyDescent="0.25">
      <c r="A124" s="8">
        <v>122</v>
      </c>
      <c r="B124" s="42">
        <v>44682</v>
      </c>
      <c r="C124" s="51">
        <v>2853</v>
      </c>
      <c r="D124" s="51">
        <v>1212</v>
      </c>
      <c r="E124" s="9">
        <f t="shared" si="3"/>
        <v>2.3539603960396041</v>
      </c>
      <c r="F124" s="10">
        <v>9.8000000000000004E-2</v>
      </c>
      <c r="G124" s="8" t="s">
        <v>154</v>
      </c>
    </row>
    <row r="125" spans="1:7" x14ac:dyDescent="0.25">
      <c r="A125" s="8">
        <v>123</v>
      </c>
      <c r="B125" s="42">
        <v>44713</v>
      </c>
      <c r="C125" s="51">
        <v>2874</v>
      </c>
      <c r="D125" s="51">
        <v>1212</v>
      </c>
      <c r="E125" s="9">
        <f t="shared" si="3"/>
        <v>2.3712871287128712</v>
      </c>
      <c r="F125" s="10">
        <v>9.3000000000000013E-2</v>
      </c>
      <c r="G125" s="8" t="s">
        <v>155</v>
      </c>
    </row>
    <row r="126" spans="1:7" x14ac:dyDescent="0.25">
      <c r="A126" s="8">
        <v>124</v>
      </c>
      <c r="B126" s="42">
        <v>44743</v>
      </c>
      <c r="C126" s="51">
        <v>2915</v>
      </c>
      <c r="D126" s="51">
        <v>1212</v>
      </c>
      <c r="E126" s="9">
        <f t="shared" si="3"/>
        <v>2.4051155115511551</v>
      </c>
      <c r="F126" s="10">
        <v>9.0999999999999998E-2</v>
      </c>
      <c r="G126" s="8" t="s">
        <v>156</v>
      </c>
    </row>
    <row r="127" spans="1:7" x14ac:dyDescent="0.25">
      <c r="A127" s="8">
        <v>125</v>
      </c>
      <c r="B127" s="42">
        <v>44774</v>
      </c>
      <c r="C127" s="51">
        <v>2939</v>
      </c>
      <c r="D127" s="51">
        <v>1212</v>
      </c>
      <c r="E127" s="9">
        <f t="shared" si="3"/>
        <v>2.4249174917491749</v>
      </c>
      <c r="F127" s="10">
        <v>8.900000000000001E-2</v>
      </c>
      <c r="G127" s="8" t="s">
        <v>157</v>
      </c>
    </row>
    <row r="128" spans="1:7" x14ac:dyDescent="0.25">
      <c r="A128" s="8">
        <v>126</v>
      </c>
      <c r="B128" s="42">
        <v>44805</v>
      </c>
      <c r="C128" s="51">
        <v>2979</v>
      </c>
      <c r="D128" s="51">
        <v>1212</v>
      </c>
      <c r="E128" s="9">
        <f t="shared" si="3"/>
        <v>2.4579207920792081</v>
      </c>
      <c r="F128" s="10">
        <v>8.6999999999999994E-2</v>
      </c>
      <c r="G128" s="8" t="s">
        <v>158</v>
      </c>
    </row>
    <row r="129" spans="1:7" x14ac:dyDescent="0.25">
      <c r="A129" s="8">
        <v>127</v>
      </c>
      <c r="B129" s="42">
        <v>44835</v>
      </c>
      <c r="C129" s="51">
        <v>2999</v>
      </c>
      <c r="D129" s="51">
        <v>1212</v>
      </c>
      <c r="E129" s="9">
        <f t="shared" si="3"/>
        <v>2.4744224422442245</v>
      </c>
      <c r="F129" s="10">
        <v>8.3000000000000004E-2</v>
      </c>
      <c r="G129" s="8" t="s">
        <v>159</v>
      </c>
    </row>
    <row r="130" spans="1:7" x14ac:dyDescent="0.25">
      <c r="A130" s="8">
        <v>128</v>
      </c>
      <c r="B130" s="42">
        <v>44866</v>
      </c>
      <c r="C130" s="51">
        <v>3027</v>
      </c>
      <c r="D130" s="51">
        <v>1212</v>
      </c>
      <c r="E130" s="9">
        <f t="shared" ref="E130:E151" si="4">C130/D130</f>
        <v>2.4975247524752477</v>
      </c>
      <c r="F130" s="10">
        <v>8.1000000000000003E-2</v>
      </c>
      <c r="G130" s="8" t="s">
        <v>160</v>
      </c>
    </row>
    <row r="131" spans="1:7" x14ac:dyDescent="0.25">
      <c r="A131" s="8">
        <v>129</v>
      </c>
      <c r="B131" s="42">
        <v>44896</v>
      </c>
      <c r="C131" s="51">
        <v>3034</v>
      </c>
      <c r="D131" s="51">
        <v>1212</v>
      </c>
      <c r="E131" s="9">
        <f t="shared" si="4"/>
        <v>2.5033003300330035</v>
      </c>
      <c r="F131" s="10">
        <v>7.9000000000000001E-2</v>
      </c>
      <c r="G131" s="8" t="s">
        <v>161</v>
      </c>
    </row>
    <row r="132" spans="1:7" x14ac:dyDescent="0.25">
      <c r="A132" s="8">
        <v>130</v>
      </c>
      <c r="B132" s="42">
        <v>44927</v>
      </c>
      <c r="C132" s="51">
        <v>3048</v>
      </c>
      <c r="D132" s="51">
        <v>1302</v>
      </c>
      <c r="E132" s="9">
        <f t="shared" si="4"/>
        <v>2.3410138248847927</v>
      </c>
      <c r="F132" s="10">
        <v>8.4000000000000005E-2</v>
      </c>
      <c r="G132" s="8" t="s">
        <v>162</v>
      </c>
    </row>
    <row r="133" spans="1:7" x14ac:dyDescent="0.25">
      <c r="A133" s="8">
        <v>131</v>
      </c>
      <c r="B133" s="42">
        <v>44958</v>
      </c>
      <c r="C133" s="51">
        <v>3046</v>
      </c>
      <c r="D133" s="51">
        <v>1302</v>
      </c>
      <c r="E133" s="9">
        <f t="shared" si="4"/>
        <v>2.3394777265745006</v>
      </c>
      <c r="F133" s="10">
        <v>8.5999999999999993E-2</v>
      </c>
      <c r="G133" s="8" t="s">
        <v>163</v>
      </c>
    </row>
    <row r="134" spans="1:7" x14ac:dyDescent="0.25">
      <c r="A134" s="8">
        <v>132</v>
      </c>
      <c r="B134" s="42">
        <v>44986</v>
      </c>
      <c r="C134" s="51">
        <v>3054</v>
      </c>
      <c r="D134" s="51">
        <v>1302</v>
      </c>
      <c r="E134" s="9">
        <f t="shared" si="4"/>
        <v>2.3456221198156681</v>
      </c>
      <c r="F134" s="10">
        <v>8.8000000000000009E-2</v>
      </c>
      <c r="G134" s="8" t="s">
        <v>164</v>
      </c>
    </row>
    <row r="135" spans="1:7" x14ac:dyDescent="0.25">
      <c r="A135" s="8">
        <v>133</v>
      </c>
      <c r="B135" s="42">
        <v>45017</v>
      </c>
      <c r="C135" s="51">
        <v>3045</v>
      </c>
      <c r="D135" s="51">
        <v>1302</v>
      </c>
      <c r="E135" s="9">
        <f t="shared" si="4"/>
        <v>2.338709677419355</v>
      </c>
      <c r="F135" s="10">
        <v>8.5000000000000006E-2</v>
      </c>
      <c r="G135" s="8" t="s">
        <v>165</v>
      </c>
    </row>
    <row r="136" spans="1:7" x14ac:dyDescent="0.25">
      <c r="A136" s="8">
        <v>134</v>
      </c>
      <c r="B136" s="42">
        <v>45047</v>
      </c>
      <c r="C136" s="51">
        <v>3040</v>
      </c>
      <c r="D136" s="51">
        <v>1320</v>
      </c>
      <c r="E136" s="9">
        <f t="shared" si="4"/>
        <v>2.3030303030303032</v>
      </c>
      <c r="F136" s="10">
        <v>8.3000000000000004E-2</v>
      </c>
      <c r="G136" s="8" t="s">
        <v>166</v>
      </c>
    </row>
    <row r="137" spans="1:7" x14ac:dyDescent="0.25">
      <c r="A137" s="8">
        <v>135</v>
      </c>
      <c r="B137" s="42">
        <v>45078</v>
      </c>
      <c r="C137" s="51">
        <v>3053</v>
      </c>
      <c r="D137" s="51">
        <v>1320</v>
      </c>
      <c r="E137" s="9">
        <f t="shared" si="4"/>
        <v>2.312878787878788</v>
      </c>
      <c r="F137" s="10">
        <v>0.08</v>
      </c>
      <c r="G137" s="8" t="s">
        <v>167</v>
      </c>
    </row>
    <row r="138" spans="1:7" x14ac:dyDescent="0.25">
      <c r="A138" s="8">
        <v>136</v>
      </c>
      <c r="B138" s="42">
        <v>45108</v>
      </c>
      <c r="C138" s="51">
        <v>3064</v>
      </c>
      <c r="D138" s="51">
        <v>1320</v>
      </c>
      <c r="E138" s="9">
        <f t="shared" si="4"/>
        <v>2.3212121212121213</v>
      </c>
      <c r="F138" s="10">
        <v>7.9000000000000001E-2</v>
      </c>
      <c r="G138" s="8" t="s">
        <v>168</v>
      </c>
    </row>
    <row r="139" spans="1:7" x14ac:dyDescent="0.25">
      <c r="A139" s="8">
        <v>137</v>
      </c>
      <c r="B139" s="42">
        <v>45139</v>
      </c>
      <c r="C139" s="51">
        <v>3073</v>
      </c>
      <c r="D139" s="51">
        <v>1320</v>
      </c>
      <c r="E139" s="9">
        <f t="shared" si="4"/>
        <v>2.3280303030303031</v>
      </c>
      <c r="F139" s="10">
        <v>7.8E-2</v>
      </c>
      <c r="G139" s="8" t="s">
        <v>169</v>
      </c>
    </row>
    <row r="140" spans="1:7" x14ac:dyDescent="0.25">
      <c r="A140" s="8">
        <v>138</v>
      </c>
      <c r="B140" s="42">
        <v>45170</v>
      </c>
      <c r="C140" s="51">
        <v>3104</v>
      </c>
      <c r="D140" s="51">
        <v>1320</v>
      </c>
      <c r="E140" s="9">
        <f t="shared" si="4"/>
        <v>2.3515151515151516</v>
      </c>
      <c r="F140" s="10">
        <v>7.6999999999999999E-2</v>
      </c>
      <c r="G140" s="8" t="s">
        <v>170</v>
      </c>
    </row>
    <row r="141" spans="1:7" x14ac:dyDescent="0.25">
      <c r="A141" s="8">
        <v>139</v>
      </c>
      <c r="B141" s="42">
        <v>45200</v>
      </c>
      <c r="C141" s="51">
        <v>3115</v>
      </c>
      <c r="D141" s="51">
        <v>1320</v>
      </c>
      <c r="E141" s="9">
        <f t="shared" si="4"/>
        <v>2.3598484848484849</v>
      </c>
      <c r="F141" s="10">
        <v>7.5999999999999998E-2</v>
      </c>
      <c r="G141" s="8" t="s">
        <v>171</v>
      </c>
    </row>
    <row r="142" spans="1:7" x14ac:dyDescent="0.25">
      <c r="A142" s="8">
        <v>140</v>
      </c>
      <c r="B142" s="42">
        <v>45231</v>
      </c>
      <c r="C142" s="51">
        <v>3142</v>
      </c>
      <c r="D142" s="51">
        <v>1320</v>
      </c>
      <c r="E142" s="9">
        <f t="shared" si="4"/>
        <v>2.3803030303030304</v>
      </c>
      <c r="F142" s="10">
        <v>7.4999999999999997E-2</v>
      </c>
      <c r="G142" s="8" t="s">
        <v>172</v>
      </c>
    </row>
    <row r="143" spans="1:7" x14ac:dyDescent="0.25">
      <c r="A143" s="8">
        <v>141</v>
      </c>
      <c r="B143" s="42">
        <v>45261</v>
      </c>
      <c r="C143" s="51">
        <v>3129</v>
      </c>
      <c r="D143" s="51">
        <v>1320</v>
      </c>
      <c r="E143" s="9">
        <f t="shared" si="4"/>
        <v>2.3704545454545456</v>
      </c>
      <c r="F143" s="10">
        <v>7.400000000000001E-2</v>
      </c>
      <c r="G143" s="8" t="s">
        <v>173</v>
      </c>
    </row>
    <row r="144" spans="1:7" x14ac:dyDescent="0.25">
      <c r="A144" s="8">
        <v>142</v>
      </c>
      <c r="B144" s="42">
        <v>45292</v>
      </c>
      <c r="C144" s="51">
        <v>3164</v>
      </c>
      <c r="D144" s="51">
        <v>1412</v>
      </c>
      <c r="E144" s="9">
        <f t="shared" si="4"/>
        <v>2.2407932011331444</v>
      </c>
      <c r="F144" s="10">
        <v>7.5999999999999998E-2</v>
      </c>
      <c r="G144" s="8" t="s">
        <v>174</v>
      </c>
    </row>
    <row r="145" spans="1:7" x14ac:dyDescent="0.25">
      <c r="A145" s="8">
        <v>143</v>
      </c>
      <c r="B145" s="42">
        <v>45323</v>
      </c>
      <c r="C145" s="51">
        <v>3178</v>
      </c>
      <c r="D145" s="51">
        <v>1412</v>
      </c>
      <c r="E145" s="9">
        <f t="shared" si="4"/>
        <v>2.2507082152974505</v>
      </c>
      <c r="F145" s="10">
        <v>7.8E-2</v>
      </c>
      <c r="G145" s="8" t="s">
        <v>175</v>
      </c>
    </row>
    <row r="146" spans="1:7" x14ac:dyDescent="0.25">
      <c r="A146" s="8">
        <v>144</v>
      </c>
      <c r="B146" s="42">
        <v>45352</v>
      </c>
      <c r="C146" s="51">
        <v>3175</v>
      </c>
      <c r="D146" s="51">
        <v>1412</v>
      </c>
      <c r="E146" s="9">
        <f t="shared" si="4"/>
        <v>2.2485835694050991</v>
      </c>
      <c r="F146" s="10">
        <v>7.9000000000000001E-2</v>
      </c>
      <c r="G146" s="8" t="s">
        <v>176</v>
      </c>
    </row>
    <row r="147" spans="1:7" x14ac:dyDescent="0.25">
      <c r="A147" s="8">
        <v>145</v>
      </c>
      <c r="B147" s="42">
        <v>45383</v>
      </c>
      <c r="C147" s="51">
        <v>3189</v>
      </c>
      <c r="D147" s="51">
        <v>1412</v>
      </c>
      <c r="E147" s="9">
        <f t="shared" si="4"/>
        <v>2.2584985835694051</v>
      </c>
      <c r="F147" s="10">
        <v>7.4999999999999997E-2</v>
      </c>
      <c r="G147" s="8" t="s">
        <v>177</v>
      </c>
    </row>
    <row r="148" spans="1:7" x14ac:dyDescent="0.25">
      <c r="A148" s="8">
        <v>146</v>
      </c>
      <c r="B148" s="42">
        <v>45413</v>
      </c>
      <c r="C148" s="51">
        <v>3209</v>
      </c>
      <c r="D148" s="51">
        <v>1412</v>
      </c>
      <c r="E148" s="9">
        <f t="shared" si="4"/>
        <v>2.2726628895184136</v>
      </c>
      <c r="F148" s="10">
        <v>7.0999999999999994E-2</v>
      </c>
      <c r="G148" s="8" t="s">
        <v>178</v>
      </c>
    </row>
    <row r="149" spans="1:7" x14ac:dyDescent="0.25">
      <c r="A149" s="8">
        <v>147</v>
      </c>
      <c r="B149" s="42">
        <v>45444</v>
      </c>
      <c r="C149" s="51">
        <v>3231</v>
      </c>
      <c r="D149" s="51">
        <v>1412</v>
      </c>
      <c r="E149" s="9">
        <f t="shared" si="4"/>
        <v>2.2882436260623229</v>
      </c>
      <c r="F149" s="10">
        <v>6.9000000000000006E-2</v>
      </c>
      <c r="G149" s="8" t="s">
        <v>179</v>
      </c>
    </row>
    <row r="150" spans="1:7" x14ac:dyDescent="0.25">
      <c r="A150" s="8">
        <v>148</v>
      </c>
      <c r="B150" s="42">
        <v>45474</v>
      </c>
      <c r="C150" s="51">
        <v>3211</v>
      </c>
      <c r="D150" s="51">
        <v>1412</v>
      </c>
      <c r="E150" s="9">
        <f t="shared" si="4"/>
        <v>2.2740793201133145</v>
      </c>
      <c r="F150" s="10">
        <v>6.8000000000000005E-2</v>
      </c>
      <c r="G150" s="8" t="s">
        <v>180</v>
      </c>
    </row>
    <row r="151" spans="1:7" x14ac:dyDescent="0.25">
      <c r="A151" s="8">
        <v>149</v>
      </c>
      <c r="B151" s="42">
        <v>45505</v>
      </c>
      <c r="C151" s="51">
        <v>3228</v>
      </c>
      <c r="D151" s="51">
        <v>1412</v>
      </c>
      <c r="E151" s="9">
        <f t="shared" si="4"/>
        <v>2.2861189801699715</v>
      </c>
      <c r="F151" s="10">
        <v>6.6000000000000003E-2</v>
      </c>
      <c r="G151" s="8" t="s">
        <v>181</v>
      </c>
    </row>
  </sheetData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44A8-59B3-4747-A823-5A2F7A6AC9C6}">
  <dimension ref="A2:AC220"/>
  <sheetViews>
    <sheetView topLeftCell="B173" zoomScale="70" zoomScaleNormal="70" workbookViewId="0">
      <selection activeCell="U104" sqref="U104:AA220"/>
    </sheetView>
  </sheetViews>
  <sheetFormatPr defaultRowHeight="15" x14ac:dyDescent="0.25"/>
  <cols>
    <col min="3" max="3" width="3.140625" bestFit="1" customWidth="1"/>
    <col min="4" max="4" width="12.5703125" bestFit="1" customWidth="1"/>
    <col min="5" max="5" width="12" bestFit="1" customWidth="1"/>
    <col min="6" max="6" width="10.7109375" bestFit="1" customWidth="1"/>
    <col min="7" max="7" width="11" bestFit="1" customWidth="1"/>
    <col min="8" max="8" width="7.7109375" bestFit="1" customWidth="1"/>
    <col min="9" max="9" width="11.5703125" bestFit="1" customWidth="1"/>
    <col min="10" max="10" width="11" bestFit="1" customWidth="1"/>
    <col min="12" max="12" width="3.140625" bestFit="1" customWidth="1"/>
    <col min="13" max="13" width="18.140625" bestFit="1" customWidth="1"/>
    <col min="14" max="14" width="26" bestFit="1" customWidth="1"/>
    <col min="15" max="15" width="20" bestFit="1" customWidth="1"/>
    <col min="16" max="16" width="11.140625" bestFit="1" customWidth="1"/>
    <col min="21" max="21" width="23.5703125" bestFit="1" customWidth="1"/>
    <col min="22" max="22" width="26" style="8" bestFit="1" customWidth="1"/>
    <col min="23" max="28" width="12.7109375" customWidth="1"/>
    <col min="29" max="29" width="20.7109375" customWidth="1"/>
  </cols>
  <sheetData>
    <row r="2" spans="1:29" x14ac:dyDescent="0.25">
      <c r="A2" s="52"/>
      <c r="B2" s="52"/>
      <c r="C2" s="52"/>
      <c r="D2" s="53"/>
      <c r="E2" s="53" t="s">
        <v>762</v>
      </c>
      <c r="F2" s="53" t="s">
        <v>763</v>
      </c>
      <c r="G2" s="53" t="s">
        <v>764</v>
      </c>
      <c r="H2" s="53" t="s">
        <v>765</v>
      </c>
      <c r="I2" s="53" t="s">
        <v>766</v>
      </c>
      <c r="J2" s="53" t="s">
        <v>767</v>
      </c>
      <c r="K2" s="52"/>
      <c r="L2" s="52"/>
      <c r="M2" s="53">
        <v>0</v>
      </c>
      <c r="N2" s="53">
        <v>1</v>
      </c>
      <c r="O2" s="53">
        <v>2</v>
      </c>
      <c r="P2" s="53">
        <v>3</v>
      </c>
    </row>
    <row r="3" spans="1:29" x14ac:dyDescent="0.25">
      <c r="A3" s="52"/>
      <c r="B3" s="52"/>
      <c r="C3" s="53">
        <v>0</v>
      </c>
      <c r="D3" s="52" t="s">
        <v>768</v>
      </c>
      <c r="E3" s="52" t="s">
        <v>769</v>
      </c>
      <c r="F3" s="52" t="s">
        <v>770</v>
      </c>
      <c r="G3" s="52" t="s">
        <v>771</v>
      </c>
      <c r="H3" s="52" t="s">
        <v>772</v>
      </c>
      <c r="I3" s="52" t="s">
        <v>773</v>
      </c>
      <c r="J3" s="52" t="s">
        <v>774</v>
      </c>
      <c r="K3" s="52"/>
      <c r="L3" s="53">
        <v>0</v>
      </c>
      <c r="M3" s="52" t="s">
        <v>822</v>
      </c>
      <c r="N3" s="52" t="s">
        <v>17</v>
      </c>
      <c r="O3" s="52" t="s">
        <v>823</v>
      </c>
      <c r="P3" s="52">
        <v>209</v>
      </c>
    </row>
    <row r="4" spans="1:29" x14ac:dyDescent="0.25">
      <c r="A4" s="52"/>
      <c r="B4" s="52"/>
      <c r="C4" s="53">
        <v>1</v>
      </c>
      <c r="D4" s="52" t="s">
        <v>775</v>
      </c>
      <c r="E4" s="52" t="s">
        <v>776</v>
      </c>
      <c r="F4" s="52" t="s">
        <v>777</v>
      </c>
      <c r="G4" s="52" t="s">
        <v>778</v>
      </c>
      <c r="H4" s="52" t="s">
        <v>779</v>
      </c>
      <c r="I4" s="52" t="s">
        <v>780</v>
      </c>
      <c r="J4" s="52" t="s">
        <v>781</v>
      </c>
      <c r="K4" s="52"/>
      <c r="L4" s="53">
        <v>1</v>
      </c>
      <c r="M4" s="52" t="s">
        <v>824</v>
      </c>
      <c r="N4" s="52" t="s">
        <v>825</v>
      </c>
      <c r="O4" s="52" t="s">
        <v>826</v>
      </c>
      <c r="P4" s="52" t="s">
        <v>827</v>
      </c>
    </row>
    <row r="5" spans="1:29" x14ac:dyDescent="0.25">
      <c r="A5" s="52"/>
      <c r="B5" s="52"/>
      <c r="C5" s="53">
        <v>2</v>
      </c>
      <c r="D5" s="52" t="s">
        <v>782</v>
      </c>
      <c r="E5" s="52" t="s">
        <v>783</v>
      </c>
      <c r="F5" s="52" t="s">
        <v>784</v>
      </c>
      <c r="G5" s="52" t="s">
        <v>785</v>
      </c>
      <c r="H5" s="52" t="s">
        <v>786</v>
      </c>
      <c r="I5" s="52" t="s">
        <v>787</v>
      </c>
      <c r="J5" s="52" t="s">
        <v>788</v>
      </c>
      <c r="K5" s="52"/>
      <c r="L5" s="53">
        <v>2</v>
      </c>
      <c r="M5" s="52" t="s">
        <v>828</v>
      </c>
      <c r="N5" s="52" t="s">
        <v>829</v>
      </c>
      <c r="O5" s="52" t="s">
        <v>830</v>
      </c>
      <c r="P5" s="52" t="s">
        <v>831</v>
      </c>
    </row>
    <row r="6" spans="1:29" x14ac:dyDescent="0.25">
      <c r="A6" s="52"/>
      <c r="B6" s="52"/>
      <c r="C6" s="53">
        <v>3</v>
      </c>
      <c r="D6" s="52" t="s">
        <v>789</v>
      </c>
      <c r="E6" s="52" t="s">
        <v>790</v>
      </c>
      <c r="F6" s="52" t="s">
        <v>791</v>
      </c>
      <c r="G6" s="52" t="s">
        <v>792</v>
      </c>
      <c r="H6" s="52" t="s">
        <v>793</v>
      </c>
      <c r="I6" s="52" t="s">
        <v>794</v>
      </c>
      <c r="J6" s="52" t="s">
        <v>795</v>
      </c>
      <c r="K6" s="52"/>
      <c r="L6" s="53">
        <v>3</v>
      </c>
      <c r="M6" s="52" t="s">
        <v>832</v>
      </c>
      <c r="N6" s="52" t="s">
        <v>833</v>
      </c>
      <c r="O6" s="52" t="s">
        <v>834</v>
      </c>
      <c r="P6" s="52" t="s">
        <v>835</v>
      </c>
    </row>
    <row r="7" spans="1:29" x14ac:dyDescent="0.25">
      <c r="A7" s="52"/>
      <c r="B7" s="52"/>
      <c r="C7" s="53">
        <v>4</v>
      </c>
      <c r="D7" s="52" t="s">
        <v>796</v>
      </c>
      <c r="E7" s="52" t="s">
        <v>797</v>
      </c>
      <c r="F7" s="52" t="s">
        <v>798</v>
      </c>
      <c r="G7" s="52" t="s">
        <v>799</v>
      </c>
      <c r="H7" s="52" t="s">
        <v>786</v>
      </c>
      <c r="I7" s="52" t="s">
        <v>800</v>
      </c>
      <c r="J7" s="52" t="s">
        <v>801</v>
      </c>
      <c r="K7" s="52"/>
      <c r="L7" s="53">
        <v>4</v>
      </c>
      <c r="M7" s="52" t="s">
        <v>836</v>
      </c>
      <c r="N7" s="52" t="s">
        <v>837</v>
      </c>
      <c r="O7" s="52" t="s">
        <v>838</v>
      </c>
      <c r="P7" s="52" t="s">
        <v>839</v>
      </c>
    </row>
    <row r="8" spans="1:29" x14ac:dyDescent="0.25">
      <c r="A8" s="52"/>
      <c r="B8" s="52"/>
      <c r="C8" s="53">
        <v>5</v>
      </c>
      <c r="D8" s="52" t="s">
        <v>802</v>
      </c>
      <c r="E8" s="52" t="s">
        <v>803</v>
      </c>
      <c r="F8" s="52" t="s">
        <v>804</v>
      </c>
      <c r="G8" s="52" t="s">
        <v>805</v>
      </c>
      <c r="H8" s="52" t="s">
        <v>806</v>
      </c>
      <c r="I8" s="52" t="s">
        <v>807</v>
      </c>
      <c r="J8" s="52" t="s">
        <v>808</v>
      </c>
      <c r="K8" s="52"/>
      <c r="L8" s="53">
        <v>5</v>
      </c>
      <c r="M8" s="52"/>
      <c r="N8" s="52" t="s">
        <v>840</v>
      </c>
      <c r="O8" s="52" t="s">
        <v>841</v>
      </c>
      <c r="P8" s="52" t="s">
        <v>841</v>
      </c>
    </row>
    <row r="9" spans="1:29" x14ac:dyDescent="0.25">
      <c r="A9" s="52"/>
      <c r="B9" s="52"/>
      <c r="C9" s="53">
        <v>6</v>
      </c>
      <c r="D9" s="52" t="s">
        <v>809</v>
      </c>
      <c r="E9" s="52" t="s">
        <v>810</v>
      </c>
      <c r="F9" s="52" t="s">
        <v>811</v>
      </c>
      <c r="G9" s="52" t="s">
        <v>812</v>
      </c>
      <c r="H9" s="52" t="s">
        <v>813</v>
      </c>
      <c r="I9" s="52" t="s">
        <v>814</v>
      </c>
      <c r="J9" s="52" t="s">
        <v>815</v>
      </c>
      <c r="K9" s="52"/>
      <c r="L9" s="53">
        <v>6</v>
      </c>
      <c r="M9" s="52" t="s">
        <v>842</v>
      </c>
      <c r="N9" s="52" t="s">
        <v>843</v>
      </c>
      <c r="O9" s="52" t="s">
        <v>841</v>
      </c>
      <c r="P9" s="52" t="s">
        <v>841</v>
      </c>
    </row>
    <row r="10" spans="1:29" x14ac:dyDescent="0.25">
      <c r="A10" s="52"/>
      <c r="B10" s="52"/>
      <c r="C10" s="53">
        <v>7</v>
      </c>
      <c r="D10" s="52" t="s">
        <v>816</v>
      </c>
      <c r="E10" s="52" t="s">
        <v>817</v>
      </c>
      <c r="F10" s="52" t="s">
        <v>818</v>
      </c>
      <c r="G10" s="52" t="s">
        <v>819</v>
      </c>
      <c r="H10" s="52" t="s">
        <v>786</v>
      </c>
      <c r="I10" s="52" t="s">
        <v>820</v>
      </c>
      <c r="J10" s="52" t="s">
        <v>821</v>
      </c>
      <c r="K10" s="52"/>
      <c r="L10" s="52"/>
      <c r="M10" s="52"/>
      <c r="N10" s="52"/>
      <c r="O10" s="52"/>
      <c r="P10" s="52"/>
    </row>
    <row r="11" spans="1:29" x14ac:dyDescent="0.2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</row>
    <row r="14" spans="1:29" x14ac:dyDescent="0.25">
      <c r="D14" s="1"/>
      <c r="E14" s="1" t="s">
        <v>762</v>
      </c>
      <c r="F14" s="1" t="s">
        <v>763</v>
      </c>
      <c r="G14" s="1" t="s">
        <v>764</v>
      </c>
      <c r="H14" s="1" t="s">
        <v>765</v>
      </c>
      <c r="I14" s="1" t="s">
        <v>766</v>
      </c>
      <c r="J14" s="1" t="s">
        <v>767</v>
      </c>
      <c r="M14" s="1">
        <v>0</v>
      </c>
      <c r="N14" s="1">
        <v>1</v>
      </c>
      <c r="O14" s="1">
        <v>2</v>
      </c>
      <c r="P14" s="1">
        <v>3</v>
      </c>
    </row>
    <row r="15" spans="1:29" x14ac:dyDescent="0.25">
      <c r="C15" s="1">
        <v>0</v>
      </c>
      <c r="D15" t="s">
        <v>768</v>
      </c>
      <c r="E15" t="s">
        <v>844</v>
      </c>
      <c r="F15" t="s">
        <v>845</v>
      </c>
      <c r="G15" t="s">
        <v>846</v>
      </c>
      <c r="H15" t="s">
        <v>847</v>
      </c>
      <c r="I15" t="s">
        <v>848</v>
      </c>
      <c r="J15" t="s">
        <v>849</v>
      </c>
      <c r="L15" s="1">
        <v>0</v>
      </c>
      <c r="M15" t="s">
        <v>822</v>
      </c>
      <c r="N15" t="s">
        <v>859</v>
      </c>
      <c r="O15" t="s">
        <v>823</v>
      </c>
      <c r="P15">
        <v>75</v>
      </c>
      <c r="U15" s="55" t="s">
        <v>822</v>
      </c>
      <c r="V15" s="54" t="s">
        <v>859</v>
      </c>
      <c r="W15" s="8" t="s">
        <v>22</v>
      </c>
      <c r="X15" s="8" t="s">
        <v>22</v>
      </c>
      <c r="Y15" s="8" t="s">
        <v>21</v>
      </c>
      <c r="Z15" s="8" t="s">
        <v>6</v>
      </c>
      <c r="AA15" s="8" t="s">
        <v>2</v>
      </c>
      <c r="AB15" s="8" t="s">
        <v>29</v>
      </c>
      <c r="AC15" s="8" t="s">
        <v>15</v>
      </c>
    </row>
    <row r="16" spans="1:29" x14ac:dyDescent="0.25">
      <c r="C16" s="1">
        <v>1</v>
      </c>
      <c r="D16" t="s">
        <v>789</v>
      </c>
      <c r="E16" t="s">
        <v>850</v>
      </c>
      <c r="F16" t="s">
        <v>851</v>
      </c>
      <c r="G16" t="s">
        <v>852</v>
      </c>
      <c r="H16" t="s">
        <v>786</v>
      </c>
      <c r="I16" t="s">
        <v>853</v>
      </c>
      <c r="J16" t="s">
        <v>854</v>
      </c>
      <c r="L16" s="1">
        <v>1</v>
      </c>
      <c r="M16" t="s">
        <v>824</v>
      </c>
      <c r="N16" t="s">
        <v>860</v>
      </c>
      <c r="O16" t="s">
        <v>826</v>
      </c>
      <c r="P16" t="s">
        <v>861</v>
      </c>
      <c r="U16" s="55" t="s">
        <v>824</v>
      </c>
      <c r="V16" s="54" t="s">
        <v>860</v>
      </c>
      <c r="W16" s="8" t="s">
        <v>899</v>
      </c>
      <c r="X16" s="8" t="s">
        <v>899</v>
      </c>
      <c r="Y16" s="8" t="s">
        <v>934</v>
      </c>
      <c r="Z16" s="8" t="s">
        <v>961</v>
      </c>
      <c r="AA16" s="8" t="s">
        <v>934</v>
      </c>
      <c r="AB16" s="8" t="s">
        <v>1053</v>
      </c>
      <c r="AC16" s="8" t="s">
        <v>1061</v>
      </c>
    </row>
    <row r="17" spans="3:29" x14ac:dyDescent="0.25">
      <c r="C17" s="1">
        <v>2</v>
      </c>
      <c r="D17" t="s">
        <v>816</v>
      </c>
      <c r="E17" t="s">
        <v>855</v>
      </c>
      <c r="F17" t="s">
        <v>856</v>
      </c>
      <c r="G17" t="s">
        <v>857</v>
      </c>
      <c r="H17" t="s">
        <v>786</v>
      </c>
      <c r="I17" t="s">
        <v>858</v>
      </c>
      <c r="J17" t="s">
        <v>858</v>
      </c>
      <c r="L17" s="1">
        <v>2</v>
      </c>
      <c r="M17" t="s">
        <v>828</v>
      </c>
      <c r="N17" t="s">
        <v>829</v>
      </c>
      <c r="O17" t="s">
        <v>830</v>
      </c>
      <c r="P17" t="s">
        <v>862</v>
      </c>
      <c r="U17" s="55" t="s">
        <v>1107</v>
      </c>
      <c r="V17" s="54">
        <v>75</v>
      </c>
      <c r="W17" s="8">
        <v>200</v>
      </c>
      <c r="X17" s="8">
        <v>200</v>
      </c>
      <c r="Y17" s="8">
        <v>200</v>
      </c>
      <c r="Z17" s="8">
        <v>75</v>
      </c>
      <c r="AA17" s="8">
        <v>121</v>
      </c>
      <c r="AB17" s="8">
        <v>149</v>
      </c>
      <c r="AC17" s="8">
        <v>121</v>
      </c>
    </row>
    <row r="18" spans="3:29" x14ac:dyDescent="0.25">
      <c r="L18" s="1">
        <v>3</v>
      </c>
      <c r="M18" t="s">
        <v>832</v>
      </c>
      <c r="N18" t="s">
        <v>863</v>
      </c>
      <c r="O18" t="s">
        <v>834</v>
      </c>
      <c r="P18" t="s">
        <v>864</v>
      </c>
      <c r="U18" s="55" t="s">
        <v>1106</v>
      </c>
      <c r="V18" s="54" t="s">
        <v>861</v>
      </c>
      <c r="W18" s="8" t="s">
        <v>900</v>
      </c>
      <c r="X18" s="8" t="s">
        <v>900</v>
      </c>
      <c r="Y18" s="8" t="s">
        <v>935</v>
      </c>
      <c r="Z18" s="8" t="s">
        <v>962</v>
      </c>
      <c r="AA18" s="8" t="s">
        <v>967</v>
      </c>
      <c r="AB18" s="8" t="s">
        <v>1054</v>
      </c>
      <c r="AC18" s="8" t="s">
        <v>1062</v>
      </c>
    </row>
    <row r="19" spans="3:29" x14ac:dyDescent="0.25">
      <c r="L19" s="1">
        <v>4</v>
      </c>
      <c r="M19" t="s">
        <v>836</v>
      </c>
      <c r="N19" t="s">
        <v>865</v>
      </c>
      <c r="O19" t="s">
        <v>838</v>
      </c>
      <c r="P19" t="s">
        <v>866</v>
      </c>
      <c r="U19" s="55" t="s">
        <v>830</v>
      </c>
      <c r="V19" s="54" t="s">
        <v>862</v>
      </c>
      <c r="W19" s="8" t="s">
        <v>901</v>
      </c>
      <c r="X19" s="8" t="s">
        <v>901</v>
      </c>
      <c r="Y19" s="8" t="s">
        <v>936</v>
      </c>
      <c r="Z19" s="8" t="s">
        <v>963</v>
      </c>
      <c r="AA19" s="8" t="s">
        <v>968</v>
      </c>
      <c r="AB19" s="8" t="s">
        <v>1055</v>
      </c>
      <c r="AC19" s="8" t="s">
        <v>1063</v>
      </c>
    </row>
    <row r="20" spans="3:29" x14ac:dyDescent="0.25">
      <c r="L20" s="1">
        <v>5</v>
      </c>
      <c r="N20" t="s">
        <v>867</v>
      </c>
      <c r="O20" t="s">
        <v>841</v>
      </c>
      <c r="P20" t="s">
        <v>841</v>
      </c>
      <c r="U20" s="55" t="s">
        <v>834</v>
      </c>
      <c r="V20" s="54" t="s">
        <v>864</v>
      </c>
      <c r="W20" s="8" t="s">
        <v>903</v>
      </c>
      <c r="X20" s="8" t="s">
        <v>903</v>
      </c>
      <c r="Y20" s="8" t="s">
        <v>938</v>
      </c>
      <c r="Z20" s="8" t="s">
        <v>965</v>
      </c>
      <c r="AA20" s="8" t="s">
        <v>970</v>
      </c>
      <c r="AB20" s="8" t="s">
        <v>1057</v>
      </c>
      <c r="AC20" s="8" t="s">
        <v>1065</v>
      </c>
    </row>
    <row r="21" spans="3:29" x14ac:dyDescent="0.25">
      <c r="L21" s="1">
        <v>6</v>
      </c>
      <c r="M21" t="s">
        <v>842</v>
      </c>
      <c r="N21" t="s">
        <v>843</v>
      </c>
      <c r="O21" t="s">
        <v>841</v>
      </c>
      <c r="P21" t="s">
        <v>841</v>
      </c>
      <c r="U21" s="55" t="s">
        <v>838</v>
      </c>
      <c r="V21" s="54" t="s">
        <v>866</v>
      </c>
      <c r="W21" s="8" t="s">
        <v>905</v>
      </c>
      <c r="X21" s="8" t="s">
        <v>905</v>
      </c>
      <c r="Y21" s="8" t="s">
        <v>939</v>
      </c>
      <c r="Z21" s="8" t="s">
        <v>966</v>
      </c>
      <c r="AA21" s="8" t="s">
        <v>972</v>
      </c>
      <c r="AB21" s="8" t="s">
        <v>1059</v>
      </c>
      <c r="AC21" s="8" t="s">
        <v>1066</v>
      </c>
    </row>
    <row r="25" spans="3:29" x14ac:dyDescent="0.25">
      <c r="U25" s="55" t="s">
        <v>822</v>
      </c>
      <c r="V25" s="8" t="s">
        <v>22</v>
      </c>
    </row>
    <row r="26" spans="3:29" x14ac:dyDescent="0.25">
      <c r="U26" s="55" t="s">
        <v>824</v>
      </c>
      <c r="V26" s="8" t="s">
        <v>899</v>
      </c>
    </row>
    <row r="27" spans="3:29" x14ac:dyDescent="0.25">
      <c r="D27" s="1"/>
      <c r="E27" s="1" t="s">
        <v>762</v>
      </c>
      <c r="F27" s="1" t="s">
        <v>763</v>
      </c>
      <c r="G27" s="1" t="s">
        <v>764</v>
      </c>
      <c r="H27" s="1" t="s">
        <v>765</v>
      </c>
      <c r="I27" s="1" t="s">
        <v>766</v>
      </c>
      <c r="J27" s="1" t="s">
        <v>767</v>
      </c>
      <c r="M27" s="1">
        <v>0</v>
      </c>
      <c r="N27" s="1">
        <v>1</v>
      </c>
      <c r="O27" s="1">
        <v>2</v>
      </c>
      <c r="P27" s="1">
        <v>3</v>
      </c>
      <c r="U27" s="55" t="s">
        <v>1107</v>
      </c>
      <c r="V27" s="8">
        <v>200</v>
      </c>
    </row>
    <row r="28" spans="3:29" x14ac:dyDescent="0.25">
      <c r="C28" s="1">
        <v>0</v>
      </c>
      <c r="D28" t="s">
        <v>768</v>
      </c>
      <c r="E28" t="s">
        <v>868</v>
      </c>
      <c r="F28" t="s">
        <v>869</v>
      </c>
      <c r="G28" t="s">
        <v>870</v>
      </c>
      <c r="H28" t="s">
        <v>871</v>
      </c>
      <c r="I28" t="s">
        <v>872</v>
      </c>
      <c r="J28" t="s">
        <v>873</v>
      </c>
      <c r="L28" s="1">
        <v>0</v>
      </c>
      <c r="M28" t="s">
        <v>822</v>
      </c>
      <c r="N28" t="s">
        <v>22</v>
      </c>
      <c r="O28" t="s">
        <v>823</v>
      </c>
      <c r="P28">
        <v>200</v>
      </c>
      <c r="U28" s="55" t="s">
        <v>1106</v>
      </c>
      <c r="V28" s="8" t="s">
        <v>900</v>
      </c>
    </row>
    <row r="29" spans="3:29" x14ac:dyDescent="0.25">
      <c r="C29" s="1">
        <v>1</v>
      </c>
      <c r="D29" t="s">
        <v>775</v>
      </c>
      <c r="E29" t="s">
        <v>874</v>
      </c>
      <c r="F29" t="s">
        <v>875</v>
      </c>
      <c r="G29" t="s">
        <v>876</v>
      </c>
      <c r="H29" t="s">
        <v>786</v>
      </c>
      <c r="I29" t="s">
        <v>877</v>
      </c>
      <c r="J29" t="s">
        <v>878</v>
      </c>
      <c r="L29" s="1">
        <v>1</v>
      </c>
      <c r="M29" t="s">
        <v>824</v>
      </c>
      <c r="N29" t="s">
        <v>899</v>
      </c>
      <c r="O29" t="s">
        <v>826</v>
      </c>
      <c r="P29" t="s">
        <v>900</v>
      </c>
      <c r="U29" s="55" t="s">
        <v>830</v>
      </c>
      <c r="V29" s="8" t="s">
        <v>901</v>
      </c>
    </row>
    <row r="30" spans="3:29" x14ac:dyDescent="0.25">
      <c r="C30" s="1">
        <v>2</v>
      </c>
      <c r="D30" t="s">
        <v>789</v>
      </c>
      <c r="E30" t="s">
        <v>879</v>
      </c>
      <c r="F30" t="s">
        <v>880</v>
      </c>
      <c r="G30" t="s">
        <v>881</v>
      </c>
      <c r="H30" t="s">
        <v>882</v>
      </c>
      <c r="I30" t="s">
        <v>883</v>
      </c>
      <c r="J30" t="s">
        <v>795</v>
      </c>
      <c r="L30" s="1">
        <v>2</v>
      </c>
      <c r="M30" t="s">
        <v>828</v>
      </c>
      <c r="N30" t="s">
        <v>829</v>
      </c>
      <c r="O30" t="s">
        <v>830</v>
      </c>
      <c r="P30" t="s">
        <v>901</v>
      </c>
      <c r="U30" s="55" t="s">
        <v>834</v>
      </c>
      <c r="V30" s="8" t="s">
        <v>903</v>
      </c>
    </row>
    <row r="31" spans="3:29" x14ac:dyDescent="0.25">
      <c r="C31" s="1">
        <v>3</v>
      </c>
      <c r="D31" t="s">
        <v>796</v>
      </c>
      <c r="E31" t="s">
        <v>884</v>
      </c>
      <c r="F31" t="s">
        <v>885</v>
      </c>
      <c r="G31" t="s">
        <v>886</v>
      </c>
      <c r="H31" t="s">
        <v>887</v>
      </c>
      <c r="I31" t="s">
        <v>888</v>
      </c>
      <c r="J31" t="s">
        <v>889</v>
      </c>
      <c r="L31" s="1">
        <v>3</v>
      </c>
      <c r="M31" t="s">
        <v>832</v>
      </c>
      <c r="N31" t="s">
        <v>902</v>
      </c>
      <c r="O31" t="s">
        <v>834</v>
      </c>
      <c r="P31" t="s">
        <v>903</v>
      </c>
      <c r="U31" s="55" t="s">
        <v>838</v>
      </c>
      <c r="V31" s="8" t="s">
        <v>905</v>
      </c>
    </row>
    <row r="32" spans="3:29" x14ac:dyDescent="0.25">
      <c r="C32" s="1">
        <v>4</v>
      </c>
      <c r="D32" t="s">
        <v>802</v>
      </c>
      <c r="E32" t="s">
        <v>890</v>
      </c>
      <c r="F32" t="s">
        <v>891</v>
      </c>
      <c r="G32" t="s">
        <v>892</v>
      </c>
      <c r="H32" t="s">
        <v>786</v>
      </c>
      <c r="I32" t="s">
        <v>893</v>
      </c>
      <c r="J32" t="s">
        <v>894</v>
      </c>
      <c r="L32" s="1">
        <v>4</v>
      </c>
      <c r="M32" t="s">
        <v>836</v>
      </c>
      <c r="N32" t="s">
        <v>904</v>
      </c>
      <c r="O32" t="s">
        <v>838</v>
      </c>
      <c r="P32" t="s">
        <v>905</v>
      </c>
    </row>
    <row r="33" spans="3:22" x14ac:dyDescent="0.25">
      <c r="C33" s="1">
        <v>5</v>
      </c>
      <c r="D33" t="s">
        <v>816</v>
      </c>
      <c r="E33" t="s">
        <v>895</v>
      </c>
      <c r="F33" t="s">
        <v>896</v>
      </c>
      <c r="G33" t="s">
        <v>897</v>
      </c>
      <c r="H33" t="s">
        <v>786</v>
      </c>
      <c r="I33" t="s">
        <v>898</v>
      </c>
      <c r="J33" t="s">
        <v>888</v>
      </c>
      <c r="L33" s="1">
        <v>5</v>
      </c>
      <c r="N33" t="s">
        <v>906</v>
      </c>
      <c r="O33" t="s">
        <v>841</v>
      </c>
      <c r="P33" t="s">
        <v>841</v>
      </c>
    </row>
    <row r="34" spans="3:22" x14ac:dyDescent="0.25">
      <c r="L34" s="1">
        <v>6</v>
      </c>
      <c r="M34" t="s">
        <v>842</v>
      </c>
      <c r="N34" t="s">
        <v>843</v>
      </c>
      <c r="O34" t="s">
        <v>841</v>
      </c>
      <c r="P34" t="s">
        <v>841</v>
      </c>
    </row>
    <row r="38" spans="3:22" x14ac:dyDescent="0.25">
      <c r="D38" s="1"/>
      <c r="E38" s="1" t="s">
        <v>762</v>
      </c>
      <c r="F38" s="1" t="s">
        <v>763</v>
      </c>
      <c r="G38" s="1" t="s">
        <v>764</v>
      </c>
      <c r="H38" s="1" t="s">
        <v>765</v>
      </c>
      <c r="I38" s="1" t="s">
        <v>766</v>
      </c>
      <c r="J38" s="1" t="s">
        <v>767</v>
      </c>
      <c r="M38" s="1">
        <v>0</v>
      </c>
      <c r="N38" s="1">
        <v>1</v>
      </c>
      <c r="O38" s="1">
        <v>2</v>
      </c>
      <c r="P38" s="1">
        <v>3</v>
      </c>
      <c r="U38" s="55" t="s">
        <v>822</v>
      </c>
      <c r="V38" s="8" t="s">
        <v>21</v>
      </c>
    </row>
    <row r="39" spans="3:22" x14ac:dyDescent="0.25">
      <c r="C39" s="1">
        <v>0</v>
      </c>
      <c r="D39" t="s">
        <v>768</v>
      </c>
      <c r="E39" t="s">
        <v>907</v>
      </c>
      <c r="F39" t="s">
        <v>908</v>
      </c>
      <c r="G39" t="s">
        <v>869</v>
      </c>
      <c r="H39" t="s">
        <v>909</v>
      </c>
      <c r="I39" t="s">
        <v>910</v>
      </c>
      <c r="J39" t="s">
        <v>911</v>
      </c>
      <c r="L39" s="1">
        <v>0</v>
      </c>
      <c r="M39" t="s">
        <v>822</v>
      </c>
      <c r="N39" t="s">
        <v>21</v>
      </c>
      <c r="O39" t="s">
        <v>823</v>
      </c>
      <c r="P39">
        <v>200</v>
      </c>
      <c r="U39" s="55" t="s">
        <v>824</v>
      </c>
      <c r="V39" s="8" t="s">
        <v>934</v>
      </c>
    </row>
    <row r="40" spans="3:22" x14ac:dyDescent="0.25">
      <c r="C40" s="1">
        <v>1</v>
      </c>
      <c r="D40" t="s">
        <v>789</v>
      </c>
      <c r="E40" t="s">
        <v>912</v>
      </c>
      <c r="F40" t="s">
        <v>913</v>
      </c>
      <c r="G40" t="s">
        <v>914</v>
      </c>
      <c r="H40" t="s">
        <v>915</v>
      </c>
      <c r="I40" t="s">
        <v>916</v>
      </c>
      <c r="J40" t="s">
        <v>917</v>
      </c>
      <c r="L40" s="1">
        <v>1</v>
      </c>
      <c r="M40" t="s">
        <v>824</v>
      </c>
      <c r="N40" t="s">
        <v>934</v>
      </c>
      <c r="O40" t="s">
        <v>826</v>
      </c>
      <c r="P40" t="s">
        <v>935</v>
      </c>
      <c r="U40" s="55" t="s">
        <v>1107</v>
      </c>
      <c r="V40" s="8">
        <v>200</v>
      </c>
    </row>
    <row r="41" spans="3:22" x14ac:dyDescent="0.25">
      <c r="C41" s="1">
        <v>2</v>
      </c>
      <c r="D41" t="s">
        <v>796</v>
      </c>
      <c r="E41" t="s">
        <v>918</v>
      </c>
      <c r="F41" t="s">
        <v>875</v>
      </c>
      <c r="G41" t="s">
        <v>919</v>
      </c>
      <c r="H41" t="s">
        <v>920</v>
      </c>
      <c r="I41" t="s">
        <v>921</v>
      </c>
      <c r="J41" t="s">
        <v>922</v>
      </c>
      <c r="L41" s="1">
        <v>2</v>
      </c>
      <c r="M41" t="s">
        <v>828</v>
      </c>
      <c r="N41" t="s">
        <v>829</v>
      </c>
      <c r="O41" t="s">
        <v>830</v>
      </c>
      <c r="P41" t="s">
        <v>936</v>
      </c>
      <c r="U41" s="55" t="s">
        <v>1106</v>
      </c>
      <c r="V41" s="8" t="s">
        <v>935</v>
      </c>
    </row>
    <row r="42" spans="3:22" x14ac:dyDescent="0.25">
      <c r="C42" s="1">
        <v>3</v>
      </c>
      <c r="D42" t="s">
        <v>802</v>
      </c>
      <c r="E42" t="s">
        <v>923</v>
      </c>
      <c r="F42" t="s">
        <v>924</v>
      </c>
      <c r="G42" t="s">
        <v>925</v>
      </c>
      <c r="H42" t="s">
        <v>926</v>
      </c>
      <c r="I42" t="s">
        <v>927</v>
      </c>
      <c r="J42" t="s">
        <v>928</v>
      </c>
      <c r="L42" s="1">
        <v>3</v>
      </c>
      <c r="M42" t="s">
        <v>832</v>
      </c>
      <c r="N42" t="s">
        <v>937</v>
      </c>
      <c r="O42" t="s">
        <v>834</v>
      </c>
      <c r="P42" t="s">
        <v>938</v>
      </c>
      <c r="U42" s="55" t="s">
        <v>830</v>
      </c>
      <c r="V42" s="8" t="s">
        <v>936</v>
      </c>
    </row>
    <row r="43" spans="3:22" x14ac:dyDescent="0.25">
      <c r="C43" s="1">
        <v>4</v>
      </c>
      <c r="D43" t="s">
        <v>816</v>
      </c>
      <c r="E43" t="s">
        <v>929</v>
      </c>
      <c r="F43" t="s">
        <v>930</v>
      </c>
      <c r="G43" t="s">
        <v>931</v>
      </c>
      <c r="H43" t="s">
        <v>786</v>
      </c>
      <c r="I43" t="s">
        <v>932</v>
      </c>
      <c r="J43" t="s">
        <v>933</v>
      </c>
      <c r="L43" s="1">
        <v>4</v>
      </c>
      <c r="M43" t="s">
        <v>836</v>
      </c>
      <c r="N43" t="s">
        <v>904</v>
      </c>
      <c r="O43" t="s">
        <v>838</v>
      </c>
      <c r="P43" t="s">
        <v>939</v>
      </c>
      <c r="U43" s="55" t="s">
        <v>834</v>
      </c>
      <c r="V43" s="8" t="s">
        <v>938</v>
      </c>
    </row>
    <row r="44" spans="3:22" x14ac:dyDescent="0.25">
      <c r="L44" s="1">
        <v>5</v>
      </c>
      <c r="N44" t="s">
        <v>906</v>
      </c>
      <c r="O44" t="s">
        <v>841</v>
      </c>
      <c r="P44" t="s">
        <v>841</v>
      </c>
      <c r="U44" s="55" t="s">
        <v>838</v>
      </c>
      <c r="V44" s="8" t="s">
        <v>939</v>
      </c>
    </row>
    <row r="45" spans="3:22" x14ac:dyDescent="0.25">
      <c r="L45" s="1">
        <v>6</v>
      </c>
      <c r="M45" t="s">
        <v>842</v>
      </c>
      <c r="N45" t="s">
        <v>843</v>
      </c>
      <c r="O45" t="s">
        <v>841</v>
      </c>
      <c r="P45" t="s">
        <v>841</v>
      </c>
    </row>
    <row r="49" spans="3:22" x14ac:dyDescent="0.25">
      <c r="D49" s="1"/>
      <c r="E49" s="1" t="s">
        <v>762</v>
      </c>
      <c r="F49" s="1" t="s">
        <v>763</v>
      </c>
      <c r="G49" s="1" t="s">
        <v>764</v>
      </c>
      <c r="H49" s="1" t="s">
        <v>765</v>
      </c>
      <c r="I49" s="1" t="s">
        <v>766</v>
      </c>
      <c r="J49" s="1" t="s">
        <v>767</v>
      </c>
      <c r="M49" s="1">
        <v>0</v>
      </c>
      <c r="N49" s="1">
        <v>1</v>
      </c>
      <c r="O49" s="1">
        <v>2</v>
      </c>
      <c r="P49" s="1">
        <v>3</v>
      </c>
      <c r="U49" s="55" t="s">
        <v>822</v>
      </c>
      <c r="V49" s="8" t="s">
        <v>6</v>
      </c>
    </row>
    <row r="50" spans="3:22" x14ac:dyDescent="0.25">
      <c r="C50" s="1">
        <v>0</v>
      </c>
      <c r="D50" t="s">
        <v>768</v>
      </c>
      <c r="E50" t="s">
        <v>940</v>
      </c>
      <c r="F50" t="s">
        <v>941</v>
      </c>
      <c r="G50" t="s">
        <v>942</v>
      </c>
      <c r="H50" t="s">
        <v>943</v>
      </c>
      <c r="I50" t="s">
        <v>944</v>
      </c>
      <c r="J50" t="s">
        <v>945</v>
      </c>
      <c r="L50" s="1">
        <v>0</v>
      </c>
      <c r="M50" t="s">
        <v>822</v>
      </c>
      <c r="N50" t="s">
        <v>6</v>
      </c>
      <c r="O50" t="s">
        <v>823</v>
      </c>
      <c r="P50">
        <v>75</v>
      </c>
      <c r="U50" s="55" t="s">
        <v>824</v>
      </c>
      <c r="V50" s="8" t="s">
        <v>961</v>
      </c>
    </row>
    <row r="51" spans="3:22" x14ac:dyDescent="0.25">
      <c r="C51" s="1">
        <v>1</v>
      </c>
      <c r="D51" t="s">
        <v>789</v>
      </c>
      <c r="E51" t="s">
        <v>946</v>
      </c>
      <c r="F51" t="s">
        <v>947</v>
      </c>
      <c r="G51" t="s">
        <v>948</v>
      </c>
      <c r="H51" t="s">
        <v>786</v>
      </c>
      <c r="I51" t="s">
        <v>949</v>
      </c>
      <c r="J51" t="s">
        <v>950</v>
      </c>
      <c r="L51" s="1">
        <v>1</v>
      </c>
      <c r="M51" t="s">
        <v>824</v>
      </c>
      <c r="N51" t="s">
        <v>961</v>
      </c>
      <c r="O51" t="s">
        <v>826</v>
      </c>
      <c r="P51" t="s">
        <v>962</v>
      </c>
      <c r="U51" s="55" t="s">
        <v>1107</v>
      </c>
      <c r="V51" s="8">
        <v>75</v>
      </c>
    </row>
    <row r="52" spans="3:22" x14ac:dyDescent="0.25">
      <c r="C52" s="1">
        <v>2</v>
      </c>
      <c r="D52" t="s">
        <v>796</v>
      </c>
      <c r="E52" t="s">
        <v>951</v>
      </c>
      <c r="F52" t="s">
        <v>952</v>
      </c>
      <c r="G52" t="s">
        <v>953</v>
      </c>
      <c r="H52" t="s">
        <v>954</v>
      </c>
      <c r="I52" t="s">
        <v>955</v>
      </c>
      <c r="J52" t="s">
        <v>956</v>
      </c>
      <c r="L52" s="1">
        <v>2</v>
      </c>
      <c r="M52" t="s">
        <v>828</v>
      </c>
      <c r="N52" t="s">
        <v>829</v>
      </c>
      <c r="O52" t="s">
        <v>830</v>
      </c>
      <c r="P52" t="s">
        <v>963</v>
      </c>
      <c r="U52" s="55" t="s">
        <v>1106</v>
      </c>
      <c r="V52" s="8" t="s">
        <v>962</v>
      </c>
    </row>
    <row r="53" spans="3:22" x14ac:dyDescent="0.25">
      <c r="C53" s="1">
        <v>3</v>
      </c>
      <c r="D53" t="s">
        <v>816</v>
      </c>
      <c r="E53" t="s">
        <v>957</v>
      </c>
      <c r="F53" t="s">
        <v>958</v>
      </c>
      <c r="G53" t="s">
        <v>959</v>
      </c>
      <c r="H53" t="s">
        <v>786</v>
      </c>
      <c r="I53" t="s">
        <v>960</v>
      </c>
      <c r="J53" t="s">
        <v>960</v>
      </c>
      <c r="L53" s="1">
        <v>3</v>
      </c>
      <c r="M53" t="s">
        <v>832</v>
      </c>
      <c r="N53" t="s">
        <v>964</v>
      </c>
      <c r="O53" t="s">
        <v>834</v>
      </c>
      <c r="P53" t="s">
        <v>965</v>
      </c>
      <c r="U53" s="55" t="s">
        <v>830</v>
      </c>
      <c r="V53" s="8" t="s">
        <v>963</v>
      </c>
    </row>
    <row r="54" spans="3:22" x14ac:dyDescent="0.25">
      <c r="L54" s="1">
        <v>4</v>
      </c>
      <c r="M54" t="s">
        <v>836</v>
      </c>
      <c r="N54" t="s">
        <v>865</v>
      </c>
      <c r="O54" t="s">
        <v>838</v>
      </c>
      <c r="P54" t="s">
        <v>966</v>
      </c>
      <c r="U54" s="55" t="s">
        <v>834</v>
      </c>
      <c r="V54" s="8" t="s">
        <v>965</v>
      </c>
    </row>
    <row r="55" spans="3:22" x14ac:dyDescent="0.25">
      <c r="L55" s="1">
        <v>5</v>
      </c>
      <c r="N55" t="s">
        <v>867</v>
      </c>
      <c r="O55" t="s">
        <v>841</v>
      </c>
      <c r="P55" t="s">
        <v>841</v>
      </c>
      <c r="U55" s="55" t="s">
        <v>838</v>
      </c>
      <c r="V55" s="8" t="s">
        <v>966</v>
      </c>
    </row>
    <row r="56" spans="3:22" x14ac:dyDescent="0.25">
      <c r="L56" s="1">
        <v>6</v>
      </c>
      <c r="M56" t="s">
        <v>842</v>
      </c>
      <c r="N56" t="s">
        <v>843</v>
      </c>
      <c r="O56" t="s">
        <v>841</v>
      </c>
      <c r="P56" t="s">
        <v>841</v>
      </c>
    </row>
    <row r="59" spans="3:22" x14ac:dyDescent="0.25">
      <c r="D59" s="1"/>
      <c r="E59" s="1" t="s">
        <v>762</v>
      </c>
      <c r="F59" s="1" t="s">
        <v>763</v>
      </c>
      <c r="G59" s="1" t="s">
        <v>764</v>
      </c>
      <c r="H59" s="1" t="s">
        <v>765</v>
      </c>
      <c r="I59" s="1" t="s">
        <v>766</v>
      </c>
      <c r="J59" s="1" t="s">
        <v>767</v>
      </c>
      <c r="M59" s="1">
        <v>0</v>
      </c>
      <c r="N59" s="1">
        <v>1</v>
      </c>
      <c r="O59" s="1">
        <v>2</v>
      </c>
      <c r="P59" s="1">
        <v>3</v>
      </c>
      <c r="U59" s="55" t="s">
        <v>822</v>
      </c>
      <c r="V59" s="8" t="s">
        <v>2</v>
      </c>
    </row>
    <row r="60" spans="3:22" x14ac:dyDescent="0.25">
      <c r="C60" s="1">
        <v>0</v>
      </c>
      <c r="D60" t="s">
        <v>768</v>
      </c>
      <c r="E60" t="s">
        <v>974</v>
      </c>
      <c r="F60" t="s">
        <v>975</v>
      </c>
      <c r="G60" t="s">
        <v>976</v>
      </c>
      <c r="H60" t="s">
        <v>786</v>
      </c>
      <c r="I60" t="s">
        <v>977</v>
      </c>
      <c r="J60" t="s">
        <v>978</v>
      </c>
      <c r="L60" s="1">
        <v>0</v>
      </c>
      <c r="M60" t="s">
        <v>822</v>
      </c>
      <c r="N60" t="s">
        <v>2</v>
      </c>
      <c r="O60" t="s">
        <v>823</v>
      </c>
      <c r="P60">
        <v>121</v>
      </c>
      <c r="U60" s="55" t="s">
        <v>824</v>
      </c>
      <c r="V60" s="8" t="s">
        <v>934</v>
      </c>
    </row>
    <row r="61" spans="3:22" x14ac:dyDescent="0.25">
      <c r="C61" s="1">
        <v>1</v>
      </c>
      <c r="D61" t="s">
        <v>789</v>
      </c>
      <c r="E61" t="s">
        <v>979</v>
      </c>
      <c r="F61" t="s">
        <v>980</v>
      </c>
      <c r="G61" t="s">
        <v>981</v>
      </c>
      <c r="H61" t="s">
        <v>786</v>
      </c>
      <c r="I61" t="s">
        <v>982</v>
      </c>
      <c r="J61" t="s">
        <v>771</v>
      </c>
      <c r="L61" s="1">
        <v>1</v>
      </c>
      <c r="M61" t="s">
        <v>824</v>
      </c>
      <c r="N61" t="s">
        <v>934</v>
      </c>
      <c r="O61" t="s">
        <v>826</v>
      </c>
      <c r="P61" t="s">
        <v>967</v>
      </c>
      <c r="U61" s="55" t="s">
        <v>1107</v>
      </c>
      <c r="V61" s="8">
        <v>121</v>
      </c>
    </row>
    <row r="62" spans="3:22" x14ac:dyDescent="0.25">
      <c r="C62" s="1">
        <v>2</v>
      </c>
      <c r="D62" t="s">
        <v>796</v>
      </c>
      <c r="E62" t="s">
        <v>983</v>
      </c>
      <c r="F62" t="s">
        <v>984</v>
      </c>
      <c r="G62" t="s">
        <v>985</v>
      </c>
      <c r="H62" t="s">
        <v>986</v>
      </c>
      <c r="I62" t="s">
        <v>987</v>
      </c>
      <c r="J62" t="s">
        <v>988</v>
      </c>
      <c r="L62" s="1">
        <v>2</v>
      </c>
      <c r="M62" t="s">
        <v>828</v>
      </c>
      <c r="N62" t="s">
        <v>829</v>
      </c>
      <c r="O62" t="s">
        <v>830</v>
      </c>
      <c r="P62" t="s">
        <v>968</v>
      </c>
      <c r="U62" s="55" t="s">
        <v>1106</v>
      </c>
      <c r="V62" s="8" t="s">
        <v>967</v>
      </c>
    </row>
    <row r="63" spans="3:22" x14ac:dyDescent="0.25">
      <c r="C63" s="1">
        <v>3</v>
      </c>
      <c r="D63" t="s">
        <v>802</v>
      </c>
      <c r="E63" t="s">
        <v>989</v>
      </c>
      <c r="F63" t="s">
        <v>990</v>
      </c>
      <c r="G63" t="s">
        <v>991</v>
      </c>
      <c r="H63" t="s">
        <v>992</v>
      </c>
      <c r="I63" t="s">
        <v>993</v>
      </c>
      <c r="J63" t="s">
        <v>994</v>
      </c>
      <c r="L63" s="1">
        <v>3</v>
      </c>
      <c r="M63" t="s">
        <v>832</v>
      </c>
      <c r="N63" t="s">
        <v>969</v>
      </c>
      <c r="O63" t="s">
        <v>834</v>
      </c>
      <c r="P63" t="s">
        <v>970</v>
      </c>
      <c r="U63" s="55" t="s">
        <v>830</v>
      </c>
      <c r="V63" s="8" t="s">
        <v>968</v>
      </c>
    </row>
    <row r="64" spans="3:22" x14ac:dyDescent="0.25">
      <c r="C64" s="1">
        <v>4</v>
      </c>
      <c r="D64" t="s">
        <v>816</v>
      </c>
      <c r="E64" t="s">
        <v>995</v>
      </c>
      <c r="F64" t="s">
        <v>996</v>
      </c>
      <c r="G64" t="s">
        <v>997</v>
      </c>
      <c r="H64" t="s">
        <v>786</v>
      </c>
      <c r="I64" t="s">
        <v>998</v>
      </c>
      <c r="J64" t="s">
        <v>999</v>
      </c>
      <c r="L64" s="1">
        <v>4</v>
      </c>
      <c r="M64" t="s">
        <v>836</v>
      </c>
      <c r="N64" t="s">
        <v>971</v>
      </c>
      <c r="O64" t="s">
        <v>838</v>
      </c>
      <c r="P64" t="s">
        <v>972</v>
      </c>
      <c r="U64" s="55" t="s">
        <v>834</v>
      </c>
      <c r="V64" s="8" t="s">
        <v>970</v>
      </c>
    </row>
    <row r="65" spans="3:22" x14ac:dyDescent="0.25">
      <c r="L65" s="1">
        <v>5</v>
      </c>
      <c r="N65" t="s">
        <v>973</v>
      </c>
      <c r="O65" t="s">
        <v>841</v>
      </c>
      <c r="P65" t="s">
        <v>841</v>
      </c>
      <c r="U65" s="55" t="s">
        <v>838</v>
      </c>
      <c r="V65" s="8" t="s">
        <v>972</v>
      </c>
    </row>
    <row r="66" spans="3:22" x14ac:dyDescent="0.25">
      <c r="L66" s="1">
        <v>6</v>
      </c>
      <c r="M66" t="s">
        <v>842</v>
      </c>
      <c r="N66" t="s">
        <v>843</v>
      </c>
      <c r="O66" t="s">
        <v>841</v>
      </c>
      <c r="P66" t="s">
        <v>841</v>
      </c>
    </row>
    <row r="69" spans="3:22" x14ac:dyDescent="0.25">
      <c r="D69" s="1"/>
      <c r="E69" s="1" t="s">
        <v>762</v>
      </c>
      <c r="F69" s="1" t="s">
        <v>763</v>
      </c>
      <c r="G69" s="1" t="s">
        <v>764</v>
      </c>
      <c r="H69" s="1" t="s">
        <v>765</v>
      </c>
      <c r="I69" s="1" t="s">
        <v>766</v>
      </c>
      <c r="J69" s="1" t="s">
        <v>767</v>
      </c>
      <c r="M69" s="1">
        <v>0</v>
      </c>
      <c r="N69" s="1">
        <v>1</v>
      </c>
      <c r="O69" s="1">
        <v>2</v>
      </c>
      <c r="P69" s="1">
        <v>3</v>
      </c>
    </row>
    <row r="70" spans="3:22" x14ac:dyDescent="0.25">
      <c r="C70" s="1">
        <v>0</v>
      </c>
      <c r="D70" t="s">
        <v>768</v>
      </c>
      <c r="E70" t="s">
        <v>1000</v>
      </c>
      <c r="F70" t="s">
        <v>1001</v>
      </c>
      <c r="G70" t="s">
        <v>1002</v>
      </c>
      <c r="H70" t="s">
        <v>1003</v>
      </c>
      <c r="I70" t="s">
        <v>1004</v>
      </c>
      <c r="J70" t="s">
        <v>1005</v>
      </c>
      <c r="L70" s="1">
        <v>0</v>
      </c>
      <c r="M70" t="s">
        <v>822</v>
      </c>
      <c r="N70" t="s">
        <v>29</v>
      </c>
      <c r="O70" t="s">
        <v>823</v>
      </c>
      <c r="P70">
        <v>149</v>
      </c>
      <c r="U70" s="55" t="s">
        <v>822</v>
      </c>
      <c r="V70" s="8" t="s">
        <v>29</v>
      </c>
    </row>
    <row r="71" spans="3:22" x14ac:dyDescent="0.25">
      <c r="C71" s="1">
        <v>1</v>
      </c>
      <c r="D71" t="s">
        <v>775</v>
      </c>
      <c r="E71" t="s">
        <v>1006</v>
      </c>
      <c r="F71" t="s">
        <v>1007</v>
      </c>
      <c r="G71" t="s">
        <v>1008</v>
      </c>
      <c r="H71" t="s">
        <v>1009</v>
      </c>
      <c r="I71" t="s">
        <v>1010</v>
      </c>
      <c r="J71" t="s">
        <v>1011</v>
      </c>
      <c r="L71" s="1">
        <v>1</v>
      </c>
      <c r="M71" t="s">
        <v>824</v>
      </c>
      <c r="N71" t="s">
        <v>1053</v>
      </c>
      <c r="O71" t="s">
        <v>826</v>
      </c>
      <c r="P71" t="s">
        <v>1054</v>
      </c>
      <c r="U71" s="55" t="s">
        <v>824</v>
      </c>
      <c r="V71" s="8" t="s">
        <v>1053</v>
      </c>
    </row>
    <row r="72" spans="3:22" x14ac:dyDescent="0.25">
      <c r="C72" s="1">
        <v>2</v>
      </c>
      <c r="D72" t="s">
        <v>782</v>
      </c>
      <c r="E72" t="s">
        <v>1012</v>
      </c>
      <c r="F72" t="s">
        <v>1013</v>
      </c>
      <c r="G72" t="s">
        <v>1014</v>
      </c>
      <c r="H72" t="s">
        <v>786</v>
      </c>
      <c r="I72" t="s">
        <v>1015</v>
      </c>
      <c r="J72" t="s">
        <v>1016</v>
      </c>
      <c r="L72" s="1">
        <v>2</v>
      </c>
      <c r="M72" t="s">
        <v>828</v>
      </c>
      <c r="N72" t="s">
        <v>829</v>
      </c>
      <c r="O72" t="s">
        <v>830</v>
      </c>
      <c r="P72" t="s">
        <v>1055</v>
      </c>
      <c r="U72" s="55" t="s">
        <v>1107</v>
      </c>
      <c r="V72" s="8">
        <v>149</v>
      </c>
    </row>
    <row r="73" spans="3:22" x14ac:dyDescent="0.25">
      <c r="C73" s="1">
        <v>3</v>
      </c>
      <c r="D73" t="s">
        <v>789</v>
      </c>
      <c r="E73" t="s">
        <v>1017</v>
      </c>
      <c r="F73" t="s">
        <v>1018</v>
      </c>
      <c r="G73" t="s">
        <v>1019</v>
      </c>
      <c r="H73" t="s">
        <v>1020</v>
      </c>
      <c r="I73" t="s">
        <v>1021</v>
      </c>
      <c r="J73" t="s">
        <v>1022</v>
      </c>
      <c r="L73" s="1">
        <v>3</v>
      </c>
      <c r="M73" t="s">
        <v>832</v>
      </c>
      <c r="N73" t="s">
        <v>1056</v>
      </c>
      <c r="O73" t="s">
        <v>834</v>
      </c>
      <c r="P73" t="s">
        <v>1057</v>
      </c>
      <c r="U73" s="55" t="s">
        <v>1106</v>
      </c>
      <c r="V73" s="8" t="s">
        <v>1054</v>
      </c>
    </row>
    <row r="74" spans="3:22" x14ac:dyDescent="0.25">
      <c r="C74" s="1">
        <v>4</v>
      </c>
      <c r="D74" t="s">
        <v>796</v>
      </c>
      <c r="E74" t="s">
        <v>1023</v>
      </c>
      <c r="F74" t="s">
        <v>1024</v>
      </c>
      <c r="G74" t="s">
        <v>1025</v>
      </c>
      <c r="H74" t="s">
        <v>926</v>
      </c>
      <c r="I74" t="s">
        <v>1026</v>
      </c>
      <c r="J74" t="s">
        <v>1027</v>
      </c>
      <c r="L74" s="1">
        <v>4</v>
      </c>
      <c r="M74" t="s">
        <v>836</v>
      </c>
      <c r="N74" t="s">
        <v>1058</v>
      </c>
      <c r="O74" t="s">
        <v>838</v>
      </c>
      <c r="P74" t="s">
        <v>1059</v>
      </c>
      <c r="U74" s="55" t="s">
        <v>830</v>
      </c>
      <c r="V74" s="8" t="s">
        <v>1055</v>
      </c>
    </row>
    <row r="75" spans="3:22" x14ac:dyDescent="0.25">
      <c r="C75" s="1">
        <v>5</v>
      </c>
      <c r="D75" t="s">
        <v>802</v>
      </c>
      <c r="E75" t="s">
        <v>1028</v>
      </c>
      <c r="F75" t="s">
        <v>1029</v>
      </c>
      <c r="G75" t="s">
        <v>1030</v>
      </c>
      <c r="H75" t="s">
        <v>1031</v>
      </c>
      <c r="I75" t="s">
        <v>1032</v>
      </c>
      <c r="J75" t="s">
        <v>1033</v>
      </c>
      <c r="L75" s="1">
        <v>5</v>
      </c>
      <c r="N75" t="s">
        <v>1060</v>
      </c>
      <c r="O75" t="s">
        <v>841</v>
      </c>
      <c r="P75" t="s">
        <v>841</v>
      </c>
      <c r="U75" s="55" t="s">
        <v>834</v>
      </c>
      <c r="V75" s="8" t="s">
        <v>1057</v>
      </c>
    </row>
    <row r="76" spans="3:22" x14ac:dyDescent="0.25">
      <c r="C76" s="1">
        <v>6</v>
      </c>
      <c r="D76" t="s">
        <v>809</v>
      </c>
      <c r="E76" t="s">
        <v>1034</v>
      </c>
      <c r="F76" t="s">
        <v>1035</v>
      </c>
      <c r="G76" t="s">
        <v>1036</v>
      </c>
      <c r="H76" t="s">
        <v>1037</v>
      </c>
      <c r="I76" t="s">
        <v>1038</v>
      </c>
      <c r="J76" t="s">
        <v>1039</v>
      </c>
      <c r="L76" s="1">
        <v>6</v>
      </c>
      <c r="M76" t="s">
        <v>842</v>
      </c>
      <c r="N76" t="s">
        <v>843</v>
      </c>
      <c r="O76" t="s">
        <v>841</v>
      </c>
      <c r="P76" t="s">
        <v>841</v>
      </c>
      <c r="U76" s="55" t="s">
        <v>838</v>
      </c>
      <c r="V76" s="8" t="s">
        <v>1059</v>
      </c>
    </row>
    <row r="77" spans="3:22" x14ac:dyDescent="0.25">
      <c r="C77" s="1">
        <v>7</v>
      </c>
      <c r="D77" t="s">
        <v>1040</v>
      </c>
      <c r="E77" t="s">
        <v>1041</v>
      </c>
      <c r="F77" t="s">
        <v>1042</v>
      </c>
      <c r="G77" t="s">
        <v>1043</v>
      </c>
      <c r="H77" t="s">
        <v>1044</v>
      </c>
      <c r="I77" t="s">
        <v>1045</v>
      </c>
      <c r="J77" t="s">
        <v>1046</v>
      </c>
    </row>
    <row r="78" spans="3:22" x14ac:dyDescent="0.25">
      <c r="C78" s="1">
        <v>8</v>
      </c>
      <c r="D78" t="s">
        <v>816</v>
      </c>
      <c r="E78" t="s">
        <v>1047</v>
      </c>
      <c r="F78" t="s">
        <v>1048</v>
      </c>
      <c r="G78" t="s">
        <v>1049</v>
      </c>
      <c r="H78" t="s">
        <v>1050</v>
      </c>
      <c r="I78" t="s">
        <v>1051</v>
      </c>
      <c r="J78" t="s">
        <v>1052</v>
      </c>
    </row>
    <row r="81" spans="3:22" ht="72" x14ac:dyDescent="0.25">
      <c r="D81" s="58" t="s">
        <v>1109</v>
      </c>
    </row>
    <row r="82" spans="3:22" x14ac:dyDescent="0.25">
      <c r="D82" s="1"/>
      <c r="E82" s="1" t="s">
        <v>762</v>
      </c>
      <c r="F82" s="1" t="s">
        <v>763</v>
      </c>
      <c r="G82" s="1" t="s">
        <v>764</v>
      </c>
      <c r="H82" s="1" t="s">
        <v>765</v>
      </c>
      <c r="I82" s="1" t="s">
        <v>766</v>
      </c>
      <c r="J82" s="1" t="s">
        <v>767</v>
      </c>
      <c r="M82" s="1">
        <v>0</v>
      </c>
      <c r="N82" s="1">
        <v>1</v>
      </c>
      <c r="O82" s="1">
        <v>2</v>
      </c>
      <c r="P82" s="1">
        <v>3</v>
      </c>
    </row>
    <row r="83" spans="3:22" x14ac:dyDescent="0.25">
      <c r="C83" s="1">
        <v>0</v>
      </c>
      <c r="D83" t="s">
        <v>768</v>
      </c>
      <c r="E83" t="s">
        <v>1067</v>
      </c>
      <c r="F83" t="s">
        <v>1068</v>
      </c>
      <c r="G83" t="s">
        <v>1069</v>
      </c>
      <c r="H83" t="s">
        <v>1070</v>
      </c>
      <c r="I83" t="s">
        <v>1071</v>
      </c>
      <c r="J83" t="s">
        <v>1072</v>
      </c>
      <c r="L83" s="1">
        <v>0</v>
      </c>
      <c r="M83" t="s">
        <v>822</v>
      </c>
      <c r="N83" t="s">
        <v>15</v>
      </c>
      <c r="O83" t="s">
        <v>823</v>
      </c>
      <c r="P83">
        <v>121</v>
      </c>
      <c r="U83" s="55" t="s">
        <v>822</v>
      </c>
      <c r="V83" s="8" t="s">
        <v>15</v>
      </c>
    </row>
    <row r="84" spans="3:22" x14ac:dyDescent="0.25">
      <c r="C84" s="1">
        <v>1</v>
      </c>
      <c r="D84" t="s">
        <v>775</v>
      </c>
      <c r="E84" t="s">
        <v>1073</v>
      </c>
      <c r="F84" t="s">
        <v>1074</v>
      </c>
      <c r="G84" t="s">
        <v>1075</v>
      </c>
      <c r="H84" t="s">
        <v>786</v>
      </c>
      <c r="I84" t="s">
        <v>1076</v>
      </c>
      <c r="J84" t="s">
        <v>1077</v>
      </c>
      <c r="L84" s="1">
        <v>1</v>
      </c>
      <c r="M84" t="s">
        <v>824</v>
      </c>
      <c r="N84" t="s">
        <v>1061</v>
      </c>
      <c r="O84" t="s">
        <v>826</v>
      </c>
      <c r="P84" t="s">
        <v>1062</v>
      </c>
      <c r="U84" s="55" t="s">
        <v>824</v>
      </c>
      <c r="V84" s="8" t="s">
        <v>1061</v>
      </c>
    </row>
    <row r="85" spans="3:22" x14ac:dyDescent="0.25">
      <c r="C85" s="1">
        <v>2</v>
      </c>
      <c r="D85" t="s">
        <v>782</v>
      </c>
      <c r="E85" t="s">
        <v>1078</v>
      </c>
      <c r="F85" t="s">
        <v>1079</v>
      </c>
      <c r="G85" t="s">
        <v>1080</v>
      </c>
      <c r="H85" t="s">
        <v>786</v>
      </c>
      <c r="I85" t="s">
        <v>1081</v>
      </c>
      <c r="J85" t="s">
        <v>1082</v>
      </c>
      <c r="L85" s="1">
        <v>2</v>
      </c>
      <c r="M85" t="s">
        <v>828</v>
      </c>
      <c r="N85" t="s">
        <v>829</v>
      </c>
      <c r="O85" t="s">
        <v>830</v>
      </c>
      <c r="P85" t="s">
        <v>1063</v>
      </c>
      <c r="U85" s="55" t="s">
        <v>1107</v>
      </c>
      <c r="V85" s="8">
        <v>121</v>
      </c>
    </row>
    <row r="86" spans="3:22" x14ac:dyDescent="0.25">
      <c r="C86" s="1">
        <v>3</v>
      </c>
      <c r="D86" t="s">
        <v>789</v>
      </c>
      <c r="E86" t="s">
        <v>1083</v>
      </c>
      <c r="F86" t="s">
        <v>1084</v>
      </c>
      <c r="G86" t="s">
        <v>1085</v>
      </c>
      <c r="H86" t="s">
        <v>1086</v>
      </c>
      <c r="I86" t="s">
        <v>1087</v>
      </c>
      <c r="J86" t="s">
        <v>1088</v>
      </c>
      <c r="L86" s="1">
        <v>3</v>
      </c>
      <c r="M86" t="s">
        <v>832</v>
      </c>
      <c r="N86" t="s">
        <v>1064</v>
      </c>
      <c r="O86" t="s">
        <v>834</v>
      </c>
      <c r="P86" t="s">
        <v>1065</v>
      </c>
      <c r="U86" s="55" t="s">
        <v>1106</v>
      </c>
      <c r="V86" s="8" t="s">
        <v>1062</v>
      </c>
    </row>
    <row r="87" spans="3:22" x14ac:dyDescent="0.25">
      <c r="C87" s="1">
        <v>4</v>
      </c>
      <c r="D87" t="s">
        <v>796</v>
      </c>
      <c r="E87" t="s">
        <v>1089</v>
      </c>
      <c r="F87" t="s">
        <v>1090</v>
      </c>
      <c r="G87" t="s">
        <v>1091</v>
      </c>
      <c r="H87" t="s">
        <v>1092</v>
      </c>
      <c r="I87" t="s">
        <v>1093</v>
      </c>
      <c r="J87" t="s">
        <v>1094</v>
      </c>
      <c r="L87" s="1">
        <v>4</v>
      </c>
      <c r="M87" t="s">
        <v>836</v>
      </c>
      <c r="N87" t="s">
        <v>971</v>
      </c>
      <c r="O87" t="s">
        <v>838</v>
      </c>
      <c r="P87" t="s">
        <v>1066</v>
      </c>
      <c r="U87" s="55" t="s">
        <v>830</v>
      </c>
      <c r="V87" s="8" t="s">
        <v>1063</v>
      </c>
    </row>
    <row r="88" spans="3:22" x14ac:dyDescent="0.25">
      <c r="C88" s="1">
        <v>5</v>
      </c>
      <c r="D88" t="s">
        <v>802</v>
      </c>
      <c r="E88" t="s">
        <v>1095</v>
      </c>
      <c r="F88" t="s">
        <v>1096</v>
      </c>
      <c r="G88" t="s">
        <v>1097</v>
      </c>
      <c r="H88" t="s">
        <v>1098</v>
      </c>
      <c r="I88" t="s">
        <v>1099</v>
      </c>
      <c r="J88" t="s">
        <v>1100</v>
      </c>
      <c r="L88" s="1">
        <v>5</v>
      </c>
      <c r="N88" t="s">
        <v>973</v>
      </c>
      <c r="O88" t="s">
        <v>841</v>
      </c>
      <c r="P88" t="s">
        <v>841</v>
      </c>
      <c r="U88" s="55" t="s">
        <v>834</v>
      </c>
      <c r="V88" s="8" t="s">
        <v>1065</v>
      </c>
    </row>
    <row r="89" spans="3:22" x14ac:dyDescent="0.25">
      <c r="C89" s="1">
        <v>6</v>
      </c>
      <c r="D89" t="s">
        <v>816</v>
      </c>
      <c r="E89" t="s">
        <v>1101</v>
      </c>
      <c r="F89" t="s">
        <v>1102</v>
      </c>
      <c r="G89" t="s">
        <v>958</v>
      </c>
      <c r="H89" t="s">
        <v>1103</v>
      </c>
      <c r="I89" t="s">
        <v>1104</v>
      </c>
      <c r="J89" t="s">
        <v>1105</v>
      </c>
      <c r="L89" s="1">
        <v>6</v>
      </c>
      <c r="M89" t="s">
        <v>842</v>
      </c>
      <c r="N89" t="s">
        <v>843</v>
      </c>
      <c r="O89" t="s">
        <v>841</v>
      </c>
      <c r="P89" t="s">
        <v>841</v>
      </c>
      <c r="U89" s="55" t="s">
        <v>838</v>
      </c>
      <c r="V89" s="8" t="s">
        <v>1066</v>
      </c>
    </row>
    <row r="104" spans="21:28" ht="78" customHeight="1" x14ac:dyDescent="0.25">
      <c r="U104" s="57" t="s">
        <v>1114</v>
      </c>
      <c r="V104" s="58" t="s">
        <v>1108</v>
      </c>
      <c r="W104" s="58" t="s">
        <v>1109</v>
      </c>
      <c r="X104" s="58" t="s">
        <v>1110</v>
      </c>
      <c r="Y104" s="58" t="s">
        <v>1111</v>
      </c>
      <c r="Z104" s="58" t="s">
        <v>1112</v>
      </c>
      <c r="AA104" s="58" t="s">
        <v>1122</v>
      </c>
      <c r="AB104" s="58" t="s">
        <v>1113</v>
      </c>
    </row>
    <row r="105" spans="21:28" x14ac:dyDescent="0.25">
      <c r="U105" s="57" t="s">
        <v>1117</v>
      </c>
      <c r="V105" s="58" t="s">
        <v>1118</v>
      </c>
      <c r="W105" s="58" t="s">
        <v>1119</v>
      </c>
      <c r="X105" s="58" t="s">
        <v>1119</v>
      </c>
      <c r="Y105" s="58" t="s">
        <v>1119</v>
      </c>
      <c r="Z105" s="58" t="s">
        <v>1120</v>
      </c>
      <c r="AA105" s="58" t="s">
        <v>1120</v>
      </c>
      <c r="AB105" s="58" t="s">
        <v>1121</v>
      </c>
    </row>
    <row r="106" spans="21:28" x14ac:dyDescent="0.25">
      <c r="U106" s="57" t="s">
        <v>1115</v>
      </c>
      <c r="V106" s="59" t="s">
        <v>934</v>
      </c>
      <c r="W106" s="59" t="s">
        <v>1061</v>
      </c>
      <c r="X106" s="59" t="s">
        <v>961</v>
      </c>
      <c r="Y106" s="59" t="s">
        <v>860</v>
      </c>
      <c r="Z106" s="59" t="s">
        <v>934</v>
      </c>
      <c r="AA106" s="59" t="s">
        <v>899</v>
      </c>
      <c r="AB106" s="59" t="s">
        <v>1053</v>
      </c>
    </row>
    <row r="107" spans="21:28" x14ac:dyDescent="0.25">
      <c r="U107" s="57" t="s">
        <v>1116</v>
      </c>
      <c r="V107" s="59">
        <v>121</v>
      </c>
      <c r="W107" s="59">
        <v>121</v>
      </c>
      <c r="X107" s="59">
        <v>75</v>
      </c>
      <c r="Y107" s="59">
        <v>75</v>
      </c>
      <c r="Z107" s="59">
        <v>200</v>
      </c>
      <c r="AA107" s="59">
        <v>200</v>
      </c>
      <c r="AB107" s="59">
        <v>149</v>
      </c>
    </row>
    <row r="108" spans="21:28" x14ac:dyDescent="0.25">
      <c r="U108" s="57" t="s">
        <v>1106</v>
      </c>
      <c r="V108" s="59">
        <v>801.84299999999996</v>
      </c>
      <c r="W108" s="59">
        <v>-216.989</v>
      </c>
      <c r="X108" s="59">
        <v>-797.91700000000003</v>
      </c>
      <c r="Y108" s="59">
        <v>-851.08299999999997</v>
      </c>
      <c r="Z108" s="59">
        <v>-676.78200000000004</v>
      </c>
      <c r="AA108" s="59">
        <v>205.333</v>
      </c>
      <c r="AB108" s="59">
        <v>-609.4</v>
      </c>
    </row>
    <row r="109" spans="21:28" x14ac:dyDescent="0.25">
      <c r="U109" s="57" t="s">
        <v>830</v>
      </c>
      <c r="V109" s="59">
        <v>-1593.6859999999999</v>
      </c>
      <c r="W109" s="59">
        <v>447.97699999999998</v>
      </c>
      <c r="X109" s="59">
        <v>1603.835</v>
      </c>
      <c r="Y109" s="59">
        <v>1708.1659999999999</v>
      </c>
      <c r="Z109" s="59">
        <v>1363.5640000000001</v>
      </c>
      <c r="AA109" s="59">
        <v>-398.66699999999997</v>
      </c>
      <c r="AB109" s="59">
        <v>1236.799</v>
      </c>
    </row>
    <row r="110" spans="21:28" x14ac:dyDescent="0.25">
      <c r="U110" s="57" t="s">
        <v>834</v>
      </c>
      <c r="V110" s="59">
        <v>-1579.7909999999999</v>
      </c>
      <c r="W110" s="59">
        <v>467.49</v>
      </c>
      <c r="X110" s="59">
        <v>1612.9960000000001</v>
      </c>
      <c r="Y110" s="59">
        <v>1715.078</v>
      </c>
      <c r="Z110" s="59">
        <v>1380.0060000000001</v>
      </c>
      <c r="AA110" s="59">
        <v>-378.93700000000001</v>
      </c>
      <c r="AB110" s="59">
        <v>1263.713</v>
      </c>
    </row>
    <row r="111" spans="21:28" x14ac:dyDescent="0.25">
      <c r="U111" s="57" t="s">
        <v>838</v>
      </c>
      <c r="V111" s="59">
        <v>-1588.0440000000001</v>
      </c>
      <c r="W111" s="59">
        <v>455.90100000000001</v>
      </c>
      <c r="X111" s="59">
        <v>1607.4860000000001</v>
      </c>
      <c r="Y111" s="59">
        <v>1710.924</v>
      </c>
      <c r="Z111" s="59">
        <v>1370.2190000000001</v>
      </c>
      <c r="AA111" s="59">
        <v>-390.68099999999998</v>
      </c>
      <c r="AB111" s="59">
        <v>1247.7339999999999</v>
      </c>
    </row>
    <row r="114" spans="21:27" ht="24" x14ac:dyDescent="0.25">
      <c r="U114" s="58" t="s">
        <v>1108</v>
      </c>
    </row>
    <row r="115" spans="21:27" x14ac:dyDescent="0.25">
      <c r="U115" s="7" t="s">
        <v>1123</v>
      </c>
      <c r="V115" s="1" t="s">
        <v>762</v>
      </c>
      <c r="W115" s="1" t="s">
        <v>763</v>
      </c>
      <c r="X115" s="1" t="s">
        <v>764</v>
      </c>
      <c r="Y115" s="1" t="s">
        <v>765</v>
      </c>
      <c r="Z115" s="1" t="s">
        <v>766</v>
      </c>
      <c r="AA115" s="1" t="s">
        <v>767</v>
      </c>
    </row>
    <row r="116" spans="21:27" x14ac:dyDescent="0.25">
      <c r="U116" t="s">
        <v>768</v>
      </c>
      <c r="V116" t="s">
        <v>974</v>
      </c>
      <c r="W116" t="s">
        <v>975</v>
      </c>
      <c r="X116" t="s">
        <v>976</v>
      </c>
      <c r="Y116" t="s">
        <v>786</v>
      </c>
      <c r="Z116" t="s">
        <v>977</v>
      </c>
      <c r="AA116" t="s">
        <v>978</v>
      </c>
    </row>
    <row r="117" spans="21:27" x14ac:dyDescent="0.25">
      <c r="U117" t="s">
        <v>789</v>
      </c>
      <c r="V117" t="s">
        <v>979</v>
      </c>
      <c r="W117" t="s">
        <v>980</v>
      </c>
      <c r="X117" t="s">
        <v>981</v>
      </c>
      <c r="Y117" t="s">
        <v>786</v>
      </c>
      <c r="Z117" t="s">
        <v>982</v>
      </c>
      <c r="AA117" t="s">
        <v>771</v>
      </c>
    </row>
    <row r="118" spans="21:27" x14ac:dyDescent="0.25">
      <c r="U118" t="s">
        <v>796</v>
      </c>
      <c r="V118" t="s">
        <v>983</v>
      </c>
      <c r="W118" t="s">
        <v>984</v>
      </c>
      <c r="X118" t="s">
        <v>985</v>
      </c>
      <c r="Y118" t="s">
        <v>986</v>
      </c>
      <c r="Z118" t="s">
        <v>987</v>
      </c>
      <c r="AA118" t="s">
        <v>988</v>
      </c>
    </row>
    <row r="119" spans="21:27" x14ac:dyDescent="0.25">
      <c r="U119" t="s">
        <v>802</v>
      </c>
      <c r="V119" t="s">
        <v>989</v>
      </c>
      <c r="W119" t="s">
        <v>990</v>
      </c>
      <c r="X119" t="s">
        <v>991</v>
      </c>
      <c r="Y119" t="s">
        <v>992</v>
      </c>
      <c r="Z119" t="s">
        <v>993</v>
      </c>
      <c r="AA119" t="s">
        <v>994</v>
      </c>
    </row>
    <row r="120" spans="21:27" x14ac:dyDescent="0.25">
      <c r="U120" t="s">
        <v>816</v>
      </c>
      <c r="V120" t="s">
        <v>995</v>
      </c>
      <c r="W120" t="s">
        <v>996</v>
      </c>
      <c r="X120" t="s">
        <v>997</v>
      </c>
      <c r="Y120" t="s">
        <v>786</v>
      </c>
      <c r="Z120" t="s">
        <v>998</v>
      </c>
      <c r="AA120" t="s">
        <v>999</v>
      </c>
    </row>
    <row r="127" spans="21:27" ht="60" customHeight="1" x14ac:dyDescent="0.25">
      <c r="U127" s="71" t="s">
        <v>1109</v>
      </c>
      <c r="V127" s="72"/>
      <c r="W127" s="72"/>
      <c r="X127" s="72"/>
      <c r="Y127" s="72"/>
      <c r="Z127" s="72"/>
      <c r="AA127" s="72"/>
    </row>
    <row r="128" spans="21:27" x14ac:dyDescent="0.25">
      <c r="U128" s="7" t="s">
        <v>1123</v>
      </c>
      <c r="V128" s="1" t="s">
        <v>762</v>
      </c>
      <c r="W128" s="1" t="s">
        <v>763</v>
      </c>
      <c r="X128" s="1" t="s">
        <v>764</v>
      </c>
      <c r="Y128" s="1" t="s">
        <v>765</v>
      </c>
      <c r="Z128" s="1" t="s">
        <v>766</v>
      </c>
      <c r="AA128" s="1" t="s">
        <v>767</v>
      </c>
    </row>
    <row r="129" spans="21:27" x14ac:dyDescent="0.25">
      <c r="U129" s="55" t="s">
        <v>768</v>
      </c>
      <c r="V129" s="55" t="s">
        <v>1067</v>
      </c>
      <c r="W129" s="55" t="s">
        <v>1068</v>
      </c>
      <c r="X129" s="55" t="s">
        <v>1069</v>
      </c>
      <c r="Y129" s="55" t="s">
        <v>1070</v>
      </c>
      <c r="Z129" s="55" t="s">
        <v>1071</v>
      </c>
      <c r="AA129" s="55" t="s">
        <v>1072</v>
      </c>
    </row>
    <row r="130" spans="21:27" x14ac:dyDescent="0.25">
      <c r="U130" s="55" t="s">
        <v>775</v>
      </c>
      <c r="V130" s="55" t="s">
        <v>1073</v>
      </c>
      <c r="W130" s="55" t="s">
        <v>1074</v>
      </c>
      <c r="X130" s="55" t="s">
        <v>1075</v>
      </c>
      <c r="Y130" s="55" t="s">
        <v>786</v>
      </c>
      <c r="Z130" s="55" t="s">
        <v>1076</v>
      </c>
      <c r="AA130" s="55" t="s">
        <v>1077</v>
      </c>
    </row>
    <row r="131" spans="21:27" x14ac:dyDescent="0.25">
      <c r="U131" s="55" t="s">
        <v>782</v>
      </c>
      <c r="V131" s="55" t="s">
        <v>1078</v>
      </c>
      <c r="W131" s="55" t="s">
        <v>1079</v>
      </c>
      <c r="X131" s="55" t="s">
        <v>1080</v>
      </c>
      <c r="Y131" s="55" t="s">
        <v>786</v>
      </c>
      <c r="Z131" s="55" t="s">
        <v>1081</v>
      </c>
      <c r="AA131" s="55" t="s">
        <v>1082</v>
      </c>
    </row>
    <row r="132" spans="21:27" x14ac:dyDescent="0.25">
      <c r="U132" s="55" t="s">
        <v>789</v>
      </c>
      <c r="V132" s="55" t="s">
        <v>1083</v>
      </c>
      <c r="W132" s="55" t="s">
        <v>1084</v>
      </c>
      <c r="X132" s="55" t="s">
        <v>1085</v>
      </c>
      <c r="Y132" s="55" t="s">
        <v>1086</v>
      </c>
      <c r="Z132" s="55" t="s">
        <v>1087</v>
      </c>
      <c r="AA132" s="55" t="s">
        <v>1088</v>
      </c>
    </row>
    <row r="133" spans="21:27" x14ac:dyDescent="0.25">
      <c r="U133" s="55" t="s">
        <v>796</v>
      </c>
      <c r="V133" s="55" t="s">
        <v>1089</v>
      </c>
      <c r="W133" s="55" t="s">
        <v>1090</v>
      </c>
      <c r="X133" s="55" t="s">
        <v>1091</v>
      </c>
      <c r="Y133" s="55" t="s">
        <v>1092</v>
      </c>
      <c r="Z133" s="55" t="s">
        <v>1093</v>
      </c>
      <c r="AA133" s="55" t="s">
        <v>1094</v>
      </c>
    </row>
    <row r="134" spans="21:27" x14ac:dyDescent="0.25">
      <c r="U134" s="55" t="s">
        <v>802</v>
      </c>
      <c r="V134" s="55" t="s">
        <v>1095</v>
      </c>
      <c r="W134" s="55" t="s">
        <v>1096</v>
      </c>
      <c r="X134" s="55" t="s">
        <v>1097</v>
      </c>
      <c r="Y134" s="55" t="s">
        <v>1098</v>
      </c>
      <c r="Z134" s="55" t="s">
        <v>1099</v>
      </c>
      <c r="AA134" s="55" t="s">
        <v>1100</v>
      </c>
    </row>
    <row r="135" spans="21:27" x14ac:dyDescent="0.25">
      <c r="U135" s="55" t="s">
        <v>816</v>
      </c>
      <c r="V135" s="55" t="s">
        <v>1101</v>
      </c>
      <c r="W135" s="55" t="s">
        <v>1102</v>
      </c>
      <c r="X135" s="55" t="s">
        <v>958</v>
      </c>
      <c r="Y135" s="55" t="s">
        <v>1103</v>
      </c>
      <c r="Z135" s="55" t="s">
        <v>1104</v>
      </c>
      <c r="AA135" s="55" t="s">
        <v>1105</v>
      </c>
    </row>
    <row r="142" spans="21:27" ht="24" x14ac:dyDescent="0.25">
      <c r="U142" s="58" t="s">
        <v>1110</v>
      </c>
    </row>
    <row r="145" spans="21:27" x14ac:dyDescent="0.25">
      <c r="U145" s="1"/>
      <c r="V145" s="1" t="s">
        <v>762</v>
      </c>
      <c r="W145" s="1" t="s">
        <v>763</v>
      </c>
      <c r="X145" s="1" t="s">
        <v>764</v>
      </c>
      <c r="Y145" s="1" t="s">
        <v>765</v>
      </c>
      <c r="Z145" s="1" t="s">
        <v>766</v>
      </c>
      <c r="AA145" s="1" t="s">
        <v>767</v>
      </c>
    </row>
    <row r="146" spans="21:27" x14ac:dyDescent="0.25">
      <c r="U146" t="s">
        <v>768</v>
      </c>
      <c r="V146" t="s">
        <v>940</v>
      </c>
      <c r="W146" t="s">
        <v>941</v>
      </c>
      <c r="X146" t="s">
        <v>942</v>
      </c>
      <c r="Y146" t="s">
        <v>943</v>
      </c>
      <c r="Z146" t="s">
        <v>944</v>
      </c>
      <c r="AA146" t="s">
        <v>945</v>
      </c>
    </row>
    <row r="147" spans="21:27" x14ac:dyDescent="0.25">
      <c r="U147" t="s">
        <v>789</v>
      </c>
      <c r="V147" t="s">
        <v>946</v>
      </c>
      <c r="W147" t="s">
        <v>947</v>
      </c>
      <c r="X147" t="s">
        <v>948</v>
      </c>
      <c r="Y147" t="s">
        <v>786</v>
      </c>
      <c r="Z147" t="s">
        <v>949</v>
      </c>
      <c r="AA147" t="s">
        <v>950</v>
      </c>
    </row>
    <row r="148" spans="21:27" x14ac:dyDescent="0.25">
      <c r="U148" t="s">
        <v>796</v>
      </c>
      <c r="V148" t="s">
        <v>951</v>
      </c>
      <c r="W148" t="s">
        <v>952</v>
      </c>
      <c r="X148" t="s">
        <v>953</v>
      </c>
      <c r="Y148" t="s">
        <v>954</v>
      </c>
      <c r="Z148" t="s">
        <v>955</v>
      </c>
      <c r="AA148" t="s">
        <v>956</v>
      </c>
    </row>
    <row r="149" spans="21:27" x14ac:dyDescent="0.25">
      <c r="U149" t="s">
        <v>816</v>
      </c>
      <c r="V149" t="s">
        <v>957</v>
      </c>
      <c r="W149" t="s">
        <v>958</v>
      </c>
      <c r="X149" t="s">
        <v>959</v>
      </c>
      <c r="Y149" t="s">
        <v>786</v>
      </c>
      <c r="Z149" t="s">
        <v>960</v>
      </c>
      <c r="AA149" t="s">
        <v>960</v>
      </c>
    </row>
    <row r="158" spans="21:27" ht="24" x14ac:dyDescent="0.25">
      <c r="U158" s="58" t="s">
        <v>1111</v>
      </c>
    </row>
    <row r="160" spans="21:27" x14ac:dyDescent="0.25">
      <c r="U160" s="1"/>
      <c r="V160" s="1" t="s">
        <v>762</v>
      </c>
      <c r="W160" s="1" t="s">
        <v>763</v>
      </c>
      <c r="X160" s="1" t="s">
        <v>764</v>
      </c>
      <c r="Y160" s="1" t="s">
        <v>765</v>
      </c>
      <c r="Z160" s="1" t="s">
        <v>766</v>
      </c>
      <c r="AA160" s="1" t="s">
        <v>767</v>
      </c>
    </row>
    <row r="161" spans="21:27" x14ac:dyDescent="0.25">
      <c r="U161" t="s">
        <v>768</v>
      </c>
      <c r="V161" t="s">
        <v>844</v>
      </c>
      <c r="W161" t="s">
        <v>845</v>
      </c>
      <c r="X161" t="s">
        <v>846</v>
      </c>
      <c r="Y161" t="s">
        <v>847</v>
      </c>
      <c r="Z161" t="s">
        <v>848</v>
      </c>
      <c r="AA161" t="s">
        <v>849</v>
      </c>
    </row>
    <row r="162" spans="21:27" x14ac:dyDescent="0.25">
      <c r="U162" t="s">
        <v>789</v>
      </c>
      <c r="V162" t="s">
        <v>850</v>
      </c>
      <c r="W162" t="s">
        <v>851</v>
      </c>
      <c r="X162" t="s">
        <v>852</v>
      </c>
      <c r="Y162" t="s">
        <v>786</v>
      </c>
      <c r="Z162" t="s">
        <v>853</v>
      </c>
      <c r="AA162" t="s">
        <v>854</v>
      </c>
    </row>
    <row r="163" spans="21:27" x14ac:dyDescent="0.25">
      <c r="U163" t="s">
        <v>816</v>
      </c>
      <c r="V163" t="s">
        <v>855</v>
      </c>
      <c r="W163" t="s">
        <v>856</v>
      </c>
      <c r="X163" t="s">
        <v>857</v>
      </c>
      <c r="Y163" t="s">
        <v>786</v>
      </c>
      <c r="Z163" t="s">
        <v>858</v>
      </c>
      <c r="AA163" t="s">
        <v>858</v>
      </c>
    </row>
    <row r="172" spans="21:27" ht="24" x14ac:dyDescent="0.25">
      <c r="U172" s="58" t="s">
        <v>1112</v>
      </c>
    </row>
    <row r="174" spans="21:27" x14ac:dyDescent="0.25">
      <c r="U174" s="1"/>
      <c r="V174" s="1" t="s">
        <v>762</v>
      </c>
      <c r="W174" s="1" t="s">
        <v>763</v>
      </c>
      <c r="X174" s="1" t="s">
        <v>764</v>
      </c>
      <c r="Y174" s="1" t="s">
        <v>765</v>
      </c>
      <c r="Z174" s="1" t="s">
        <v>766</v>
      </c>
      <c r="AA174" s="1" t="s">
        <v>767</v>
      </c>
    </row>
    <row r="175" spans="21:27" x14ac:dyDescent="0.25">
      <c r="U175" t="s">
        <v>768</v>
      </c>
      <c r="V175" t="s">
        <v>907</v>
      </c>
      <c r="W175" t="s">
        <v>908</v>
      </c>
      <c r="X175" t="s">
        <v>869</v>
      </c>
      <c r="Y175" t="s">
        <v>909</v>
      </c>
      <c r="Z175" t="s">
        <v>910</v>
      </c>
      <c r="AA175" t="s">
        <v>911</v>
      </c>
    </row>
    <row r="176" spans="21:27" x14ac:dyDescent="0.25">
      <c r="U176" t="s">
        <v>789</v>
      </c>
      <c r="V176" t="s">
        <v>912</v>
      </c>
      <c r="W176" t="s">
        <v>913</v>
      </c>
      <c r="X176" t="s">
        <v>914</v>
      </c>
      <c r="Y176" t="s">
        <v>915</v>
      </c>
      <c r="Z176" t="s">
        <v>916</v>
      </c>
      <c r="AA176" t="s">
        <v>917</v>
      </c>
    </row>
    <row r="177" spans="21:27" x14ac:dyDescent="0.25">
      <c r="U177" t="s">
        <v>796</v>
      </c>
      <c r="V177" t="s">
        <v>918</v>
      </c>
      <c r="W177" t="s">
        <v>875</v>
      </c>
      <c r="X177" t="s">
        <v>919</v>
      </c>
      <c r="Y177" t="s">
        <v>920</v>
      </c>
      <c r="Z177" t="s">
        <v>921</v>
      </c>
      <c r="AA177" t="s">
        <v>922</v>
      </c>
    </row>
    <row r="178" spans="21:27" x14ac:dyDescent="0.25">
      <c r="U178" t="s">
        <v>802</v>
      </c>
      <c r="V178" t="s">
        <v>923</v>
      </c>
      <c r="W178" t="s">
        <v>924</v>
      </c>
      <c r="X178" t="s">
        <v>925</v>
      </c>
      <c r="Y178" t="s">
        <v>926</v>
      </c>
      <c r="Z178" t="s">
        <v>927</v>
      </c>
      <c r="AA178" t="s">
        <v>928</v>
      </c>
    </row>
    <row r="179" spans="21:27" x14ac:dyDescent="0.25">
      <c r="U179" t="s">
        <v>816</v>
      </c>
      <c r="V179" t="s">
        <v>929</v>
      </c>
      <c r="W179" t="s">
        <v>930</v>
      </c>
      <c r="X179" t="s">
        <v>931</v>
      </c>
      <c r="Y179" t="s">
        <v>786</v>
      </c>
      <c r="Z179" t="s">
        <v>932</v>
      </c>
      <c r="AA179" t="s">
        <v>933</v>
      </c>
    </row>
    <row r="190" spans="21:27" ht="24" x14ac:dyDescent="0.25">
      <c r="U190" s="58" t="s">
        <v>1122</v>
      </c>
    </row>
    <row r="193" spans="21:27" x14ac:dyDescent="0.25">
      <c r="U193" s="1"/>
      <c r="V193" s="1" t="s">
        <v>762</v>
      </c>
      <c r="W193" s="1" t="s">
        <v>763</v>
      </c>
      <c r="X193" s="1" t="s">
        <v>764</v>
      </c>
      <c r="Y193" s="1" t="s">
        <v>765</v>
      </c>
      <c r="Z193" s="1" t="s">
        <v>766</v>
      </c>
      <c r="AA193" s="1" t="s">
        <v>767</v>
      </c>
    </row>
    <row r="194" spans="21:27" x14ac:dyDescent="0.25">
      <c r="U194" t="s">
        <v>768</v>
      </c>
      <c r="V194" t="s">
        <v>868</v>
      </c>
      <c r="W194" t="s">
        <v>869</v>
      </c>
      <c r="X194" t="s">
        <v>870</v>
      </c>
      <c r="Y194" t="s">
        <v>871</v>
      </c>
      <c r="Z194" t="s">
        <v>872</v>
      </c>
      <c r="AA194" t="s">
        <v>873</v>
      </c>
    </row>
    <row r="195" spans="21:27" x14ac:dyDescent="0.25">
      <c r="U195" t="s">
        <v>775</v>
      </c>
      <c r="V195" t="s">
        <v>874</v>
      </c>
      <c r="W195" t="s">
        <v>875</v>
      </c>
      <c r="X195" t="s">
        <v>876</v>
      </c>
      <c r="Y195" t="s">
        <v>786</v>
      </c>
      <c r="Z195" t="s">
        <v>877</v>
      </c>
      <c r="AA195" t="s">
        <v>878</v>
      </c>
    </row>
    <row r="196" spans="21:27" x14ac:dyDescent="0.25">
      <c r="U196" t="s">
        <v>789</v>
      </c>
      <c r="V196" t="s">
        <v>879</v>
      </c>
      <c r="W196" t="s">
        <v>880</v>
      </c>
      <c r="X196" t="s">
        <v>881</v>
      </c>
      <c r="Y196" t="s">
        <v>882</v>
      </c>
      <c r="Z196" t="s">
        <v>883</v>
      </c>
      <c r="AA196" t="s">
        <v>795</v>
      </c>
    </row>
    <row r="197" spans="21:27" x14ac:dyDescent="0.25">
      <c r="U197" t="s">
        <v>796</v>
      </c>
      <c r="V197" t="s">
        <v>884</v>
      </c>
      <c r="W197" t="s">
        <v>885</v>
      </c>
      <c r="X197" t="s">
        <v>886</v>
      </c>
      <c r="Y197" t="s">
        <v>887</v>
      </c>
      <c r="Z197" t="s">
        <v>888</v>
      </c>
      <c r="AA197" t="s">
        <v>889</v>
      </c>
    </row>
    <row r="198" spans="21:27" x14ac:dyDescent="0.25">
      <c r="U198" t="s">
        <v>802</v>
      </c>
      <c r="V198" t="s">
        <v>890</v>
      </c>
      <c r="W198" t="s">
        <v>891</v>
      </c>
      <c r="X198" t="s">
        <v>892</v>
      </c>
      <c r="Y198" t="s">
        <v>786</v>
      </c>
      <c r="Z198" t="s">
        <v>893</v>
      </c>
      <c r="AA198" t="s">
        <v>894</v>
      </c>
    </row>
    <row r="199" spans="21:27" x14ac:dyDescent="0.25">
      <c r="U199" t="s">
        <v>816</v>
      </c>
      <c r="V199" t="s">
        <v>895</v>
      </c>
      <c r="W199" t="s">
        <v>896</v>
      </c>
      <c r="X199" t="s">
        <v>897</v>
      </c>
      <c r="Y199" t="s">
        <v>786</v>
      </c>
      <c r="Z199" t="s">
        <v>898</v>
      </c>
      <c r="AA199" t="s">
        <v>888</v>
      </c>
    </row>
    <row r="208" spans="21:27" ht="24" x14ac:dyDescent="0.25">
      <c r="U208" s="58" t="s">
        <v>1113</v>
      </c>
    </row>
    <row r="211" spans="21:27" x14ac:dyDescent="0.25">
      <c r="U211" s="1"/>
      <c r="V211" s="1" t="s">
        <v>762</v>
      </c>
      <c r="W211" s="1" t="s">
        <v>763</v>
      </c>
      <c r="X211" s="1" t="s">
        <v>764</v>
      </c>
      <c r="Y211" s="1" t="s">
        <v>765</v>
      </c>
      <c r="Z211" s="1" t="s">
        <v>766</v>
      </c>
      <c r="AA211" s="1" t="s">
        <v>767</v>
      </c>
    </row>
    <row r="212" spans="21:27" x14ac:dyDescent="0.25">
      <c r="U212" t="s">
        <v>768</v>
      </c>
      <c r="V212" t="s">
        <v>1000</v>
      </c>
      <c r="W212" t="s">
        <v>1001</v>
      </c>
      <c r="X212" t="s">
        <v>1002</v>
      </c>
      <c r="Y212" t="s">
        <v>1003</v>
      </c>
      <c r="Z212" t="s">
        <v>1004</v>
      </c>
      <c r="AA212" t="s">
        <v>1005</v>
      </c>
    </row>
    <row r="213" spans="21:27" x14ac:dyDescent="0.25">
      <c r="U213" t="s">
        <v>775</v>
      </c>
      <c r="V213" t="s">
        <v>1006</v>
      </c>
      <c r="W213" t="s">
        <v>1007</v>
      </c>
      <c r="X213" t="s">
        <v>1008</v>
      </c>
      <c r="Y213" t="s">
        <v>1009</v>
      </c>
      <c r="Z213" t="s">
        <v>1010</v>
      </c>
      <c r="AA213" t="s">
        <v>1011</v>
      </c>
    </row>
    <row r="214" spans="21:27" x14ac:dyDescent="0.25">
      <c r="U214" t="s">
        <v>782</v>
      </c>
      <c r="V214" t="s">
        <v>1012</v>
      </c>
      <c r="W214" t="s">
        <v>1013</v>
      </c>
      <c r="X214" t="s">
        <v>1014</v>
      </c>
      <c r="Y214" t="s">
        <v>786</v>
      </c>
      <c r="Z214" t="s">
        <v>1015</v>
      </c>
      <c r="AA214" t="s">
        <v>1016</v>
      </c>
    </row>
    <row r="215" spans="21:27" x14ac:dyDescent="0.25">
      <c r="U215" t="s">
        <v>789</v>
      </c>
      <c r="V215" t="s">
        <v>1017</v>
      </c>
      <c r="W215" t="s">
        <v>1018</v>
      </c>
      <c r="X215" t="s">
        <v>1019</v>
      </c>
      <c r="Y215" t="s">
        <v>1020</v>
      </c>
      <c r="Z215" t="s">
        <v>1021</v>
      </c>
      <c r="AA215" t="s">
        <v>1022</v>
      </c>
    </row>
    <row r="216" spans="21:27" x14ac:dyDescent="0.25">
      <c r="U216" t="s">
        <v>796</v>
      </c>
      <c r="V216" t="s">
        <v>1023</v>
      </c>
      <c r="W216" t="s">
        <v>1024</v>
      </c>
      <c r="X216" t="s">
        <v>1025</v>
      </c>
      <c r="Y216" t="s">
        <v>926</v>
      </c>
      <c r="Z216" t="s">
        <v>1026</v>
      </c>
      <c r="AA216" t="s">
        <v>1027</v>
      </c>
    </row>
    <row r="217" spans="21:27" x14ac:dyDescent="0.25">
      <c r="U217" t="s">
        <v>802</v>
      </c>
      <c r="V217" t="s">
        <v>1028</v>
      </c>
      <c r="W217" t="s">
        <v>1029</v>
      </c>
      <c r="X217" t="s">
        <v>1030</v>
      </c>
      <c r="Y217" t="s">
        <v>1031</v>
      </c>
      <c r="Z217" t="s">
        <v>1032</v>
      </c>
      <c r="AA217" t="s">
        <v>1033</v>
      </c>
    </row>
    <row r="218" spans="21:27" x14ac:dyDescent="0.25">
      <c r="U218" t="s">
        <v>809</v>
      </c>
      <c r="V218" t="s">
        <v>1034</v>
      </c>
      <c r="W218" t="s">
        <v>1035</v>
      </c>
      <c r="X218" t="s">
        <v>1036</v>
      </c>
      <c r="Y218" t="s">
        <v>1037</v>
      </c>
      <c r="Z218" t="s">
        <v>1038</v>
      </c>
      <c r="AA218" t="s">
        <v>1039</v>
      </c>
    </row>
    <row r="219" spans="21:27" x14ac:dyDescent="0.25">
      <c r="U219" t="s">
        <v>1040</v>
      </c>
      <c r="V219" t="s">
        <v>1041</v>
      </c>
      <c r="W219" t="s">
        <v>1042</v>
      </c>
      <c r="X219" t="s">
        <v>1043</v>
      </c>
      <c r="Y219" t="s">
        <v>1044</v>
      </c>
      <c r="Z219" t="s">
        <v>1045</v>
      </c>
      <c r="AA219" t="s">
        <v>1046</v>
      </c>
    </row>
    <row r="220" spans="21:27" x14ac:dyDescent="0.25">
      <c r="U220" t="s">
        <v>816</v>
      </c>
      <c r="V220" t="s">
        <v>1047</v>
      </c>
      <c r="W220" t="s">
        <v>1048</v>
      </c>
      <c r="X220" t="s">
        <v>1049</v>
      </c>
      <c r="Y220" t="s">
        <v>1050</v>
      </c>
      <c r="Z220" t="s">
        <v>1051</v>
      </c>
      <c r="AA220" t="s">
        <v>1052</v>
      </c>
    </row>
  </sheetData>
  <mergeCells count="1">
    <mergeCell ref="U127:AA127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63"/>
  <sheetViews>
    <sheetView workbookViewId="0"/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182</v>
      </c>
      <c r="D1" s="1" t="s">
        <v>183</v>
      </c>
      <c r="E1" s="1" t="s">
        <v>184</v>
      </c>
      <c r="F1" s="1" t="s">
        <v>185</v>
      </c>
    </row>
    <row r="2" spans="1:6" x14ac:dyDescent="0.25">
      <c r="A2">
        <v>0</v>
      </c>
      <c r="B2" s="2">
        <v>34547</v>
      </c>
      <c r="C2">
        <v>100</v>
      </c>
      <c r="D2" t="s">
        <v>186</v>
      </c>
      <c r="E2" t="s">
        <v>186</v>
      </c>
      <c r="F2" t="s">
        <v>186</v>
      </c>
    </row>
    <row r="3" spans="1:6" x14ac:dyDescent="0.25">
      <c r="A3">
        <v>1</v>
      </c>
      <c r="B3" s="2">
        <v>34578</v>
      </c>
      <c r="C3">
        <v>101.751</v>
      </c>
      <c r="D3">
        <v>1.75</v>
      </c>
      <c r="E3" t="s">
        <v>186</v>
      </c>
      <c r="F3" t="s">
        <v>186</v>
      </c>
    </row>
    <row r="4" spans="1:6" x14ac:dyDescent="0.25">
      <c r="A4">
        <v>2</v>
      </c>
      <c r="B4" s="2">
        <v>34608</v>
      </c>
      <c r="C4">
        <v>103.602</v>
      </c>
      <c r="D4">
        <v>1.82</v>
      </c>
      <c r="E4" t="s">
        <v>186</v>
      </c>
      <c r="F4" t="s">
        <v>186</v>
      </c>
    </row>
    <row r="5" spans="1:6" x14ac:dyDescent="0.25">
      <c r="A5">
        <v>3</v>
      </c>
      <c r="B5" s="2">
        <v>34639</v>
      </c>
      <c r="C5">
        <v>106.553</v>
      </c>
      <c r="D5">
        <v>2.85</v>
      </c>
      <c r="E5" t="s">
        <v>186</v>
      </c>
      <c r="F5" t="s">
        <v>186</v>
      </c>
    </row>
    <row r="6" spans="1:6" x14ac:dyDescent="0.25">
      <c r="A6">
        <v>4</v>
      </c>
      <c r="B6" s="2">
        <v>34669</v>
      </c>
      <c r="C6">
        <v>107.45</v>
      </c>
      <c r="D6">
        <v>0.84</v>
      </c>
      <c r="E6" t="s">
        <v>186</v>
      </c>
      <c r="F6" t="s">
        <v>186</v>
      </c>
    </row>
    <row r="7" spans="1:6" x14ac:dyDescent="0.25">
      <c r="A7">
        <v>5</v>
      </c>
      <c r="B7" s="2">
        <v>34700</v>
      </c>
      <c r="C7">
        <v>108.44199999999999</v>
      </c>
      <c r="D7">
        <v>0.92</v>
      </c>
      <c r="E7">
        <v>0.92</v>
      </c>
      <c r="F7" t="s">
        <v>186</v>
      </c>
    </row>
    <row r="8" spans="1:6" x14ac:dyDescent="0.25">
      <c r="A8">
        <v>6</v>
      </c>
      <c r="B8" s="2">
        <v>34731</v>
      </c>
      <c r="C8">
        <v>109.94499999999999</v>
      </c>
      <c r="D8">
        <v>1.39</v>
      </c>
      <c r="E8">
        <v>2.3199999999999998</v>
      </c>
      <c r="F8" t="s">
        <v>186</v>
      </c>
    </row>
    <row r="9" spans="1:6" x14ac:dyDescent="0.25">
      <c r="A9">
        <v>7</v>
      </c>
      <c r="B9" s="2">
        <v>34759</v>
      </c>
      <c r="C9">
        <v>111.178</v>
      </c>
      <c r="D9">
        <v>1.1200000000000001</v>
      </c>
      <c r="E9">
        <v>3.47</v>
      </c>
      <c r="F9" t="s">
        <v>186</v>
      </c>
    </row>
    <row r="10" spans="1:6" x14ac:dyDescent="0.25">
      <c r="A10">
        <v>8</v>
      </c>
      <c r="B10" s="2">
        <v>34790</v>
      </c>
      <c r="C10">
        <v>113.518</v>
      </c>
      <c r="D10">
        <v>2.1</v>
      </c>
      <c r="E10">
        <v>5.65</v>
      </c>
      <c r="F10" t="s">
        <v>186</v>
      </c>
    </row>
    <row r="11" spans="1:6" x14ac:dyDescent="0.25">
      <c r="A11">
        <v>9</v>
      </c>
      <c r="B11" s="2">
        <v>34820</v>
      </c>
      <c r="C11">
        <v>114.17100000000001</v>
      </c>
      <c r="D11">
        <v>0.57999999999999996</v>
      </c>
      <c r="E11">
        <v>6.26</v>
      </c>
      <c r="F11" t="s">
        <v>186</v>
      </c>
    </row>
    <row r="12" spans="1:6" x14ac:dyDescent="0.25">
      <c r="A12">
        <v>10</v>
      </c>
      <c r="B12" s="2">
        <v>34851</v>
      </c>
      <c r="C12">
        <v>116.98399999999999</v>
      </c>
      <c r="D12">
        <v>2.46</v>
      </c>
      <c r="E12">
        <v>8.8699999999999992</v>
      </c>
      <c r="F12" t="s">
        <v>186</v>
      </c>
    </row>
    <row r="13" spans="1:6" x14ac:dyDescent="0.25">
      <c r="A13">
        <v>11</v>
      </c>
      <c r="B13" s="2">
        <v>34881</v>
      </c>
      <c r="C13">
        <v>119.114</v>
      </c>
      <c r="D13">
        <v>1.82</v>
      </c>
      <c r="E13">
        <v>10.86</v>
      </c>
      <c r="F13" t="s">
        <v>186</v>
      </c>
    </row>
    <row r="14" spans="1:6" x14ac:dyDescent="0.25">
      <c r="A14">
        <v>12</v>
      </c>
      <c r="B14" s="2">
        <v>34912</v>
      </c>
      <c r="C14">
        <v>121.729</v>
      </c>
      <c r="D14">
        <v>2.2000000000000002</v>
      </c>
      <c r="E14">
        <v>13.29</v>
      </c>
      <c r="F14">
        <v>21.73</v>
      </c>
    </row>
    <row r="15" spans="1:6" x14ac:dyDescent="0.25">
      <c r="A15">
        <v>13</v>
      </c>
      <c r="B15" s="2">
        <v>34943</v>
      </c>
      <c r="C15">
        <v>120.869</v>
      </c>
      <c r="D15">
        <v>-0.71</v>
      </c>
      <c r="E15">
        <v>12.49</v>
      </c>
      <c r="F15">
        <v>18.79</v>
      </c>
    </row>
    <row r="16" spans="1:6" x14ac:dyDescent="0.25">
      <c r="A16">
        <v>14</v>
      </c>
      <c r="B16" s="2">
        <v>34973</v>
      </c>
      <c r="C16">
        <v>121.503</v>
      </c>
      <c r="D16">
        <v>0.52</v>
      </c>
      <c r="E16">
        <v>13.08</v>
      </c>
      <c r="F16">
        <v>17.28</v>
      </c>
    </row>
    <row r="17" spans="1:6" x14ac:dyDescent="0.25">
      <c r="A17">
        <v>15</v>
      </c>
      <c r="B17" s="2">
        <v>35004</v>
      </c>
      <c r="C17">
        <v>122.955</v>
      </c>
      <c r="D17">
        <v>1.2</v>
      </c>
      <c r="E17">
        <v>14.43</v>
      </c>
      <c r="F17">
        <v>15.39</v>
      </c>
    </row>
    <row r="18" spans="1:6" x14ac:dyDescent="0.25">
      <c r="A18">
        <v>16</v>
      </c>
      <c r="B18" s="2">
        <v>35034</v>
      </c>
      <c r="C18">
        <v>123.833</v>
      </c>
      <c r="D18">
        <v>0.71</v>
      </c>
      <c r="E18">
        <v>15.25</v>
      </c>
      <c r="F18">
        <v>15.25</v>
      </c>
    </row>
    <row r="19" spans="1:6" x14ac:dyDescent="0.25">
      <c r="A19">
        <v>17</v>
      </c>
      <c r="B19" s="2">
        <v>35065</v>
      </c>
      <c r="C19">
        <v>125.977</v>
      </c>
      <c r="D19">
        <v>1.73</v>
      </c>
      <c r="E19">
        <v>1.73</v>
      </c>
      <c r="F19">
        <v>16.170000000000002</v>
      </c>
    </row>
    <row r="20" spans="1:6" x14ac:dyDescent="0.25">
      <c r="A20">
        <v>18</v>
      </c>
      <c r="B20" s="2">
        <v>35096</v>
      </c>
      <c r="C20">
        <v>127.202</v>
      </c>
      <c r="D20">
        <v>0.97</v>
      </c>
      <c r="E20">
        <v>2.72</v>
      </c>
      <c r="F20">
        <v>15.7</v>
      </c>
    </row>
    <row r="21" spans="1:6" x14ac:dyDescent="0.25">
      <c r="A21">
        <v>19</v>
      </c>
      <c r="B21" s="2">
        <v>35125</v>
      </c>
      <c r="C21">
        <v>127.715</v>
      </c>
      <c r="D21">
        <v>0.4</v>
      </c>
      <c r="E21">
        <v>3.13</v>
      </c>
      <c r="F21">
        <v>14.87</v>
      </c>
    </row>
    <row r="22" spans="1:6" x14ac:dyDescent="0.25">
      <c r="A22">
        <v>20</v>
      </c>
      <c r="B22" s="2">
        <v>35156</v>
      </c>
      <c r="C22">
        <v>128.13</v>
      </c>
      <c r="D22">
        <v>0.32</v>
      </c>
      <c r="E22">
        <v>3.47</v>
      </c>
      <c r="F22">
        <v>12.87</v>
      </c>
    </row>
    <row r="23" spans="1:6" x14ac:dyDescent="0.25">
      <c r="A23">
        <v>21</v>
      </c>
      <c r="B23" s="2">
        <v>35186</v>
      </c>
      <c r="C23">
        <v>130.12100000000001</v>
      </c>
      <c r="D23">
        <v>1.55</v>
      </c>
      <c r="E23">
        <v>5.08</v>
      </c>
      <c r="F23">
        <v>13.97</v>
      </c>
    </row>
    <row r="24" spans="1:6" x14ac:dyDescent="0.25">
      <c r="A24">
        <v>22</v>
      </c>
      <c r="B24" s="2">
        <v>35217</v>
      </c>
      <c r="C24">
        <v>131.44499999999999</v>
      </c>
      <c r="D24">
        <v>1.02</v>
      </c>
      <c r="E24">
        <v>6.15</v>
      </c>
      <c r="F24">
        <v>12.36</v>
      </c>
    </row>
    <row r="25" spans="1:6" x14ac:dyDescent="0.25">
      <c r="A25">
        <v>23</v>
      </c>
      <c r="B25" s="2">
        <v>35247</v>
      </c>
      <c r="C25">
        <v>133.21299999999999</v>
      </c>
      <c r="D25">
        <v>1.35</v>
      </c>
      <c r="E25">
        <v>7.57</v>
      </c>
      <c r="F25">
        <v>11.84</v>
      </c>
    </row>
    <row r="26" spans="1:6" x14ac:dyDescent="0.25">
      <c r="A26">
        <v>24</v>
      </c>
      <c r="B26" s="2">
        <v>35278</v>
      </c>
      <c r="C26">
        <v>133.58699999999999</v>
      </c>
      <c r="D26">
        <v>0.28000000000000003</v>
      </c>
      <c r="E26">
        <v>7.88</v>
      </c>
      <c r="F26">
        <v>9.74</v>
      </c>
    </row>
    <row r="27" spans="1:6" x14ac:dyDescent="0.25">
      <c r="A27">
        <v>25</v>
      </c>
      <c r="B27" s="2">
        <v>35309</v>
      </c>
      <c r="C27">
        <v>133.72200000000001</v>
      </c>
      <c r="D27">
        <v>0.1</v>
      </c>
      <c r="E27">
        <v>7.99</v>
      </c>
      <c r="F27">
        <v>10.63</v>
      </c>
    </row>
    <row r="28" spans="1:6" x14ac:dyDescent="0.25">
      <c r="A28">
        <v>26</v>
      </c>
      <c r="B28" s="2">
        <v>35339</v>
      </c>
      <c r="C28">
        <v>133.97800000000001</v>
      </c>
      <c r="D28">
        <v>0.19</v>
      </c>
      <c r="E28">
        <v>8.19</v>
      </c>
      <c r="F28">
        <v>10.27</v>
      </c>
    </row>
    <row r="29" spans="1:6" x14ac:dyDescent="0.25">
      <c r="A29">
        <v>27</v>
      </c>
      <c r="B29" s="2">
        <v>35370</v>
      </c>
      <c r="C29">
        <v>134.24199999999999</v>
      </c>
      <c r="D29">
        <v>0.2</v>
      </c>
      <c r="E29">
        <v>8.41</v>
      </c>
      <c r="F29">
        <v>9.18</v>
      </c>
    </row>
    <row r="30" spans="1:6" x14ac:dyDescent="0.25">
      <c r="A30">
        <v>28</v>
      </c>
      <c r="B30" s="2">
        <v>35400</v>
      </c>
      <c r="C30">
        <v>135.22499999999999</v>
      </c>
      <c r="D30">
        <v>0.73</v>
      </c>
      <c r="E30">
        <v>9.1999999999999993</v>
      </c>
      <c r="F30">
        <v>9.1999999999999993</v>
      </c>
    </row>
    <row r="31" spans="1:6" x14ac:dyDescent="0.25">
      <c r="A31">
        <v>29</v>
      </c>
      <c r="B31" s="2">
        <v>35431</v>
      </c>
      <c r="C31">
        <v>137.613</v>
      </c>
      <c r="D31">
        <v>1.77</v>
      </c>
      <c r="E31">
        <v>1.77</v>
      </c>
      <c r="F31">
        <v>9.24</v>
      </c>
    </row>
    <row r="32" spans="1:6" x14ac:dyDescent="0.25">
      <c r="A32">
        <v>30</v>
      </c>
      <c r="B32" s="2">
        <v>35462</v>
      </c>
      <c r="C32">
        <v>138.20400000000001</v>
      </c>
      <c r="D32">
        <v>0.43</v>
      </c>
      <c r="E32">
        <v>2.2000000000000002</v>
      </c>
      <c r="F32">
        <v>8.65</v>
      </c>
    </row>
    <row r="33" spans="1:6" x14ac:dyDescent="0.25">
      <c r="A33">
        <v>31</v>
      </c>
      <c r="B33" s="2">
        <v>35490</v>
      </c>
      <c r="C33">
        <v>139.79499999999999</v>
      </c>
      <c r="D33">
        <v>1.1499999999999999</v>
      </c>
      <c r="E33">
        <v>3.38</v>
      </c>
      <c r="F33">
        <v>9.4600000000000009</v>
      </c>
    </row>
    <row r="34" spans="1:6" x14ac:dyDescent="0.25">
      <c r="A34">
        <v>32</v>
      </c>
      <c r="B34" s="2">
        <v>35521</v>
      </c>
      <c r="C34">
        <v>140.74199999999999</v>
      </c>
      <c r="D34">
        <v>0.68</v>
      </c>
      <c r="E34">
        <v>4.08</v>
      </c>
      <c r="F34">
        <v>9.84</v>
      </c>
    </row>
    <row r="35" spans="1:6" x14ac:dyDescent="0.25">
      <c r="A35">
        <v>33</v>
      </c>
      <c r="B35" s="2">
        <v>35551</v>
      </c>
      <c r="C35">
        <v>141.04</v>
      </c>
      <c r="D35">
        <v>0.21</v>
      </c>
      <c r="E35">
        <v>4.3</v>
      </c>
      <c r="F35">
        <v>8.39</v>
      </c>
    </row>
    <row r="36" spans="1:6" x14ac:dyDescent="0.25">
      <c r="A36">
        <v>34</v>
      </c>
      <c r="B36" s="2">
        <v>35582</v>
      </c>
      <c r="C36">
        <v>142.09</v>
      </c>
      <c r="D36">
        <v>0.74</v>
      </c>
      <c r="E36">
        <v>5.08</v>
      </c>
      <c r="F36">
        <v>8.1</v>
      </c>
    </row>
    <row r="37" spans="1:6" x14ac:dyDescent="0.25">
      <c r="A37">
        <v>35</v>
      </c>
      <c r="B37" s="2">
        <v>35612</v>
      </c>
      <c r="C37">
        <v>142.221</v>
      </c>
      <c r="D37">
        <v>0.09</v>
      </c>
      <c r="E37">
        <v>5.17</v>
      </c>
      <c r="F37">
        <v>6.76</v>
      </c>
    </row>
    <row r="38" spans="1:6" x14ac:dyDescent="0.25">
      <c r="A38">
        <v>36</v>
      </c>
      <c r="B38" s="2">
        <v>35643</v>
      </c>
      <c r="C38">
        <v>142.35300000000001</v>
      </c>
      <c r="D38">
        <v>0.09</v>
      </c>
      <c r="E38">
        <v>5.27</v>
      </c>
      <c r="F38">
        <v>6.56</v>
      </c>
    </row>
    <row r="39" spans="1:6" x14ac:dyDescent="0.25">
      <c r="A39">
        <v>37</v>
      </c>
      <c r="B39" s="2">
        <v>35674</v>
      </c>
      <c r="C39">
        <v>143.042</v>
      </c>
      <c r="D39">
        <v>0.48</v>
      </c>
      <c r="E39">
        <v>5.78</v>
      </c>
      <c r="F39">
        <v>6.97</v>
      </c>
    </row>
    <row r="40" spans="1:6" x14ac:dyDescent="0.25">
      <c r="A40">
        <v>38</v>
      </c>
      <c r="B40" s="2">
        <v>35704</v>
      </c>
      <c r="C40">
        <v>143.56700000000001</v>
      </c>
      <c r="D40">
        <v>0.37</v>
      </c>
      <c r="E40">
        <v>6.17</v>
      </c>
      <c r="F40">
        <v>7.16</v>
      </c>
    </row>
    <row r="41" spans="1:6" x14ac:dyDescent="0.25">
      <c r="A41">
        <v>39</v>
      </c>
      <c r="B41" s="2">
        <v>35735</v>
      </c>
      <c r="C41">
        <v>144.48099999999999</v>
      </c>
      <c r="D41">
        <v>0.64</v>
      </c>
      <c r="E41">
        <v>6.84</v>
      </c>
      <c r="F41">
        <v>7.63</v>
      </c>
    </row>
    <row r="42" spans="1:6" x14ac:dyDescent="0.25">
      <c r="A42">
        <v>40</v>
      </c>
      <c r="B42" s="2">
        <v>35765</v>
      </c>
      <c r="C42">
        <v>145.69499999999999</v>
      </c>
      <c r="D42">
        <v>0.84</v>
      </c>
      <c r="E42">
        <v>7.74</v>
      </c>
      <c r="F42">
        <v>7.74</v>
      </c>
    </row>
    <row r="43" spans="1:6" x14ac:dyDescent="0.25">
      <c r="A43">
        <v>41</v>
      </c>
      <c r="B43" s="2">
        <v>35796</v>
      </c>
      <c r="C43">
        <v>147.09100000000001</v>
      </c>
      <c r="D43">
        <v>0.96</v>
      </c>
      <c r="E43">
        <v>0.96</v>
      </c>
      <c r="F43">
        <v>6.89</v>
      </c>
    </row>
    <row r="44" spans="1:6" x14ac:dyDescent="0.25">
      <c r="A44">
        <v>42</v>
      </c>
      <c r="B44" s="2">
        <v>35827</v>
      </c>
      <c r="C44">
        <v>147.35599999999999</v>
      </c>
      <c r="D44">
        <v>0.18</v>
      </c>
      <c r="E44">
        <v>1.1399999999999999</v>
      </c>
      <c r="F44">
        <v>6.62</v>
      </c>
    </row>
    <row r="45" spans="1:6" x14ac:dyDescent="0.25">
      <c r="A45">
        <v>43</v>
      </c>
      <c r="B45" s="2">
        <v>35855</v>
      </c>
      <c r="C45">
        <v>147.63499999999999</v>
      </c>
      <c r="D45">
        <v>0.19</v>
      </c>
      <c r="E45">
        <v>1.33</v>
      </c>
      <c r="F45">
        <v>5.61</v>
      </c>
    </row>
    <row r="46" spans="1:6" x14ac:dyDescent="0.25">
      <c r="A46">
        <v>44</v>
      </c>
      <c r="B46" s="2">
        <v>35886</v>
      </c>
      <c r="C46">
        <v>147.821</v>
      </c>
      <c r="D46">
        <v>0.13</v>
      </c>
      <c r="E46">
        <v>1.46</v>
      </c>
      <c r="F46">
        <v>5.03</v>
      </c>
    </row>
    <row r="47" spans="1:6" x14ac:dyDescent="0.25">
      <c r="A47">
        <v>45</v>
      </c>
      <c r="B47" s="2">
        <v>35916</v>
      </c>
      <c r="C47">
        <v>148.02099999999999</v>
      </c>
      <c r="D47">
        <v>0.14000000000000001</v>
      </c>
      <c r="E47">
        <v>1.6</v>
      </c>
      <c r="F47">
        <v>4.95</v>
      </c>
    </row>
    <row r="48" spans="1:6" x14ac:dyDescent="0.25">
      <c r="A48">
        <v>46</v>
      </c>
      <c r="B48" s="2">
        <v>35947</v>
      </c>
      <c r="C48">
        <v>148.58799999999999</v>
      </c>
      <c r="D48">
        <v>0.38</v>
      </c>
      <c r="E48">
        <v>1.99</v>
      </c>
      <c r="F48">
        <v>4.57</v>
      </c>
    </row>
    <row r="49" spans="1:6" x14ac:dyDescent="0.25">
      <c r="A49">
        <v>47</v>
      </c>
      <c r="B49" s="2">
        <v>35977</v>
      </c>
      <c r="C49">
        <v>148.339</v>
      </c>
      <c r="D49">
        <v>-0.17</v>
      </c>
      <c r="E49">
        <v>1.81</v>
      </c>
      <c r="F49">
        <v>4.3</v>
      </c>
    </row>
    <row r="50" spans="1:6" x14ac:dyDescent="0.25">
      <c r="A50">
        <v>48</v>
      </c>
      <c r="B50" s="2">
        <v>36008</v>
      </c>
      <c r="C50">
        <v>148.10900000000001</v>
      </c>
      <c r="D50">
        <v>-0.16</v>
      </c>
      <c r="E50">
        <v>1.66</v>
      </c>
      <c r="F50">
        <v>4.04</v>
      </c>
    </row>
    <row r="51" spans="1:6" x14ac:dyDescent="0.25">
      <c r="A51">
        <v>49</v>
      </c>
      <c r="B51" s="2">
        <v>36039</v>
      </c>
      <c r="C51">
        <v>147.98400000000001</v>
      </c>
      <c r="D51">
        <v>-0.08</v>
      </c>
      <c r="E51">
        <v>1.57</v>
      </c>
      <c r="F51">
        <v>3.45</v>
      </c>
    </row>
    <row r="52" spans="1:6" x14ac:dyDescent="0.25">
      <c r="A52">
        <v>50</v>
      </c>
      <c r="B52" s="2">
        <v>36069</v>
      </c>
      <c r="C52">
        <v>148.1</v>
      </c>
      <c r="D52">
        <v>0.08</v>
      </c>
      <c r="E52">
        <v>1.65</v>
      </c>
      <c r="F52">
        <v>3.16</v>
      </c>
    </row>
    <row r="53" spans="1:6" x14ac:dyDescent="0.25">
      <c r="A53">
        <v>51</v>
      </c>
      <c r="B53" s="2">
        <v>36100</v>
      </c>
      <c r="C53">
        <v>147.62799999999999</v>
      </c>
      <c r="D53">
        <v>-0.32</v>
      </c>
      <c r="E53">
        <v>1.33</v>
      </c>
      <c r="F53">
        <v>2.1800000000000002</v>
      </c>
    </row>
    <row r="54" spans="1:6" x14ac:dyDescent="0.25">
      <c r="A54">
        <v>52</v>
      </c>
      <c r="B54" s="2">
        <v>36130</v>
      </c>
      <c r="C54">
        <v>148.291</v>
      </c>
      <c r="D54">
        <v>0.45</v>
      </c>
      <c r="E54">
        <v>1.78</v>
      </c>
      <c r="F54">
        <v>1.78</v>
      </c>
    </row>
    <row r="55" spans="1:6" x14ac:dyDescent="0.25">
      <c r="A55">
        <v>53</v>
      </c>
      <c r="B55" s="2">
        <v>36161</v>
      </c>
      <c r="C55">
        <v>149.53299999999999</v>
      </c>
      <c r="D55">
        <v>0.84</v>
      </c>
      <c r="E55">
        <v>0.84</v>
      </c>
      <c r="F55">
        <v>1.66</v>
      </c>
    </row>
    <row r="56" spans="1:6" x14ac:dyDescent="0.25">
      <c r="A56">
        <v>54</v>
      </c>
      <c r="B56" s="2">
        <v>36192</v>
      </c>
      <c r="C56">
        <v>154.93299999999999</v>
      </c>
      <c r="D56">
        <v>3.61</v>
      </c>
      <c r="E56">
        <v>4.4800000000000004</v>
      </c>
      <c r="F56">
        <v>5.14</v>
      </c>
    </row>
    <row r="57" spans="1:6" x14ac:dyDescent="0.25">
      <c r="A57">
        <v>55</v>
      </c>
      <c r="B57" s="2">
        <v>36220</v>
      </c>
      <c r="C57">
        <v>159.32499999999999</v>
      </c>
      <c r="D57">
        <v>2.83</v>
      </c>
      <c r="E57">
        <v>7.44</v>
      </c>
      <c r="F57">
        <v>7.92</v>
      </c>
    </row>
    <row r="58" spans="1:6" x14ac:dyDescent="0.25">
      <c r="A58">
        <v>56</v>
      </c>
      <c r="B58" s="2">
        <v>36251</v>
      </c>
      <c r="C58">
        <v>160.459</v>
      </c>
      <c r="D58">
        <v>0.71</v>
      </c>
      <c r="E58">
        <v>8.2100000000000009</v>
      </c>
      <c r="F58">
        <v>8.5500000000000007</v>
      </c>
    </row>
    <row r="59" spans="1:6" x14ac:dyDescent="0.25">
      <c r="A59">
        <v>57</v>
      </c>
      <c r="B59" s="2">
        <v>36281</v>
      </c>
      <c r="C59">
        <v>159.99600000000001</v>
      </c>
      <c r="D59">
        <v>-0.28999999999999998</v>
      </c>
      <c r="E59">
        <v>7.89</v>
      </c>
      <c r="F59">
        <v>8.09</v>
      </c>
    </row>
    <row r="60" spans="1:6" x14ac:dyDescent="0.25">
      <c r="A60">
        <v>58</v>
      </c>
      <c r="B60" s="2">
        <v>36312</v>
      </c>
      <c r="C60">
        <v>160.57300000000001</v>
      </c>
      <c r="D60">
        <v>0.36</v>
      </c>
      <c r="E60">
        <v>8.2799999999999994</v>
      </c>
      <c r="F60">
        <v>8.07</v>
      </c>
    </row>
    <row r="61" spans="1:6" x14ac:dyDescent="0.25">
      <c r="A61">
        <v>59</v>
      </c>
      <c r="B61" s="2">
        <v>36342</v>
      </c>
      <c r="C61">
        <v>163.06</v>
      </c>
      <c r="D61">
        <v>1.55</v>
      </c>
      <c r="E61">
        <v>9.9600000000000009</v>
      </c>
      <c r="F61">
        <v>9.92</v>
      </c>
    </row>
    <row r="62" spans="1:6" x14ac:dyDescent="0.25">
      <c r="A62">
        <v>60</v>
      </c>
      <c r="B62" s="2">
        <v>36373</v>
      </c>
      <c r="C62">
        <v>165.60300000000001</v>
      </c>
      <c r="D62">
        <v>1.56</v>
      </c>
      <c r="E62">
        <v>11.67</v>
      </c>
      <c r="F62">
        <v>11.81</v>
      </c>
    </row>
    <row r="63" spans="1:6" x14ac:dyDescent="0.25">
      <c r="A63">
        <v>61</v>
      </c>
      <c r="B63" s="2">
        <v>36404</v>
      </c>
      <c r="C63">
        <v>167.99700000000001</v>
      </c>
      <c r="D63">
        <v>1.45</v>
      </c>
      <c r="E63">
        <v>13.29</v>
      </c>
      <c r="F63">
        <v>13.52</v>
      </c>
    </row>
    <row r="64" spans="1:6" x14ac:dyDescent="0.25">
      <c r="A64">
        <v>62</v>
      </c>
      <c r="B64" s="2">
        <v>36434</v>
      </c>
      <c r="C64">
        <v>170.86099999999999</v>
      </c>
      <c r="D64">
        <v>1.7</v>
      </c>
      <c r="E64">
        <v>15.22</v>
      </c>
      <c r="F64">
        <v>15.37</v>
      </c>
    </row>
    <row r="65" spans="1:6" x14ac:dyDescent="0.25">
      <c r="A65">
        <v>63</v>
      </c>
      <c r="B65" s="2">
        <v>36465</v>
      </c>
      <c r="C65">
        <v>174.93899999999999</v>
      </c>
      <c r="D65">
        <v>2.39</v>
      </c>
      <c r="E65">
        <v>17.97</v>
      </c>
      <c r="F65">
        <v>18.5</v>
      </c>
    </row>
    <row r="66" spans="1:6" x14ac:dyDescent="0.25">
      <c r="A66">
        <v>64</v>
      </c>
      <c r="B66" s="2">
        <v>36495</v>
      </c>
      <c r="C66">
        <v>178.09899999999999</v>
      </c>
      <c r="D66">
        <v>1.81</v>
      </c>
      <c r="E66">
        <v>20.100000000000001</v>
      </c>
      <c r="F66">
        <v>20.100000000000001</v>
      </c>
    </row>
    <row r="67" spans="1:6" x14ac:dyDescent="0.25">
      <c r="A67">
        <v>65</v>
      </c>
      <c r="B67" s="2">
        <v>36526</v>
      </c>
      <c r="C67">
        <v>180.30099999999999</v>
      </c>
      <c r="D67">
        <v>1.24</v>
      </c>
      <c r="E67">
        <v>1.24</v>
      </c>
      <c r="F67">
        <v>20.58</v>
      </c>
    </row>
    <row r="68" spans="1:6" x14ac:dyDescent="0.25">
      <c r="A68">
        <v>66</v>
      </c>
      <c r="B68" s="2">
        <v>36557</v>
      </c>
      <c r="C68">
        <v>180.935</v>
      </c>
      <c r="D68">
        <v>0.35</v>
      </c>
      <c r="E68">
        <v>1.59</v>
      </c>
      <c r="F68">
        <v>16.78</v>
      </c>
    </row>
    <row r="69" spans="1:6" x14ac:dyDescent="0.25">
      <c r="A69">
        <v>67</v>
      </c>
      <c r="B69" s="2">
        <v>36586</v>
      </c>
      <c r="C69">
        <v>181.214</v>
      </c>
      <c r="D69">
        <v>0.15</v>
      </c>
      <c r="E69">
        <v>1.75</v>
      </c>
      <c r="F69">
        <v>13.74</v>
      </c>
    </row>
    <row r="70" spans="1:6" x14ac:dyDescent="0.25">
      <c r="A70">
        <v>68</v>
      </c>
      <c r="B70" s="2">
        <v>36617</v>
      </c>
      <c r="C70">
        <v>181.63499999999999</v>
      </c>
      <c r="D70">
        <v>0.23</v>
      </c>
      <c r="E70">
        <v>1.99</v>
      </c>
      <c r="F70">
        <v>13.2</v>
      </c>
    </row>
    <row r="71" spans="1:6" x14ac:dyDescent="0.25">
      <c r="A71">
        <v>69</v>
      </c>
      <c r="B71" s="2">
        <v>36647</v>
      </c>
      <c r="C71">
        <v>182.18899999999999</v>
      </c>
      <c r="D71">
        <v>0.31</v>
      </c>
      <c r="E71">
        <v>2.2999999999999998</v>
      </c>
      <c r="F71">
        <v>13.87</v>
      </c>
    </row>
    <row r="72" spans="1:6" x14ac:dyDescent="0.25">
      <c r="A72">
        <v>70</v>
      </c>
      <c r="B72" s="2">
        <v>36678</v>
      </c>
      <c r="C72">
        <v>183.745</v>
      </c>
      <c r="D72">
        <v>0.85</v>
      </c>
      <c r="E72">
        <v>3.17</v>
      </c>
      <c r="F72">
        <v>14.43</v>
      </c>
    </row>
    <row r="73" spans="1:6" x14ac:dyDescent="0.25">
      <c r="A73">
        <v>71</v>
      </c>
      <c r="B73" s="2">
        <v>36708</v>
      </c>
      <c r="C73">
        <v>186.63399999999999</v>
      </c>
      <c r="D73">
        <v>1.57</v>
      </c>
      <c r="E73">
        <v>4.79</v>
      </c>
      <c r="F73">
        <v>14.46</v>
      </c>
    </row>
    <row r="74" spans="1:6" x14ac:dyDescent="0.25">
      <c r="A74">
        <v>72</v>
      </c>
      <c r="B74" s="2">
        <v>36739</v>
      </c>
      <c r="C74">
        <v>191.08699999999999</v>
      </c>
      <c r="D74">
        <v>2.39</v>
      </c>
      <c r="E74">
        <v>7.29</v>
      </c>
      <c r="F74">
        <v>15.39</v>
      </c>
    </row>
    <row r="75" spans="1:6" x14ac:dyDescent="0.25">
      <c r="A75">
        <v>73</v>
      </c>
      <c r="B75" s="2">
        <v>36770</v>
      </c>
      <c r="C75">
        <v>193.297</v>
      </c>
      <c r="D75">
        <v>1.1599999999999999</v>
      </c>
      <c r="E75">
        <v>8.5299999999999994</v>
      </c>
      <c r="F75">
        <v>15.06</v>
      </c>
    </row>
    <row r="76" spans="1:6" x14ac:dyDescent="0.25">
      <c r="A76">
        <v>74</v>
      </c>
      <c r="B76" s="2">
        <v>36800</v>
      </c>
      <c r="C76">
        <v>194.04</v>
      </c>
      <c r="D76">
        <v>0.38</v>
      </c>
      <c r="E76">
        <v>8.9499999999999993</v>
      </c>
      <c r="F76">
        <v>13.57</v>
      </c>
    </row>
    <row r="77" spans="1:6" x14ac:dyDescent="0.25">
      <c r="A77">
        <v>75</v>
      </c>
      <c r="B77" s="2">
        <v>36831</v>
      </c>
      <c r="C77">
        <v>194.59899999999999</v>
      </c>
      <c r="D77">
        <v>0.28999999999999998</v>
      </c>
      <c r="E77">
        <v>9.26</v>
      </c>
      <c r="F77">
        <v>11.24</v>
      </c>
    </row>
    <row r="78" spans="1:6" x14ac:dyDescent="0.25">
      <c r="A78">
        <v>76</v>
      </c>
      <c r="B78" s="2">
        <v>36861</v>
      </c>
      <c r="C78">
        <v>195.827</v>
      </c>
      <c r="D78">
        <v>0.63</v>
      </c>
      <c r="E78">
        <v>9.9499999999999993</v>
      </c>
      <c r="F78">
        <v>9.9499999999999993</v>
      </c>
    </row>
    <row r="79" spans="1:6" x14ac:dyDescent="0.25">
      <c r="A79">
        <v>77</v>
      </c>
      <c r="B79" s="2">
        <v>36892</v>
      </c>
      <c r="C79">
        <v>197.04499999999999</v>
      </c>
      <c r="D79">
        <v>0.62</v>
      </c>
      <c r="E79">
        <v>0.62</v>
      </c>
      <c r="F79">
        <v>9.2899999999999991</v>
      </c>
    </row>
    <row r="80" spans="1:6" x14ac:dyDescent="0.25">
      <c r="A80">
        <v>78</v>
      </c>
      <c r="B80" s="2">
        <v>36923</v>
      </c>
      <c r="C80">
        <v>197.49100000000001</v>
      </c>
      <c r="D80">
        <v>0.23</v>
      </c>
      <c r="E80">
        <v>0.85</v>
      </c>
      <c r="F80">
        <v>9.15</v>
      </c>
    </row>
    <row r="81" spans="1:6" x14ac:dyDescent="0.25">
      <c r="A81">
        <v>79</v>
      </c>
      <c r="B81" s="2">
        <v>36951</v>
      </c>
      <c r="C81">
        <v>198.60599999999999</v>
      </c>
      <c r="D81">
        <v>0.56000000000000005</v>
      </c>
      <c r="E81">
        <v>1.42</v>
      </c>
      <c r="F81">
        <v>9.6</v>
      </c>
    </row>
    <row r="82" spans="1:6" x14ac:dyDescent="0.25">
      <c r="A82">
        <v>80</v>
      </c>
      <c r="B82" s="2">
        <v>36982</v>
      </c>
      <c r="C82">
        <v>200.59100000000001</v>
      </c>
      <c r="D82">
        <v>1</v>
      </c>
      <c r="E82">
        <v>2.4300000000000002</v>
      </c>
      <c r="F82">
        <v>10.44</v>
      </c>
    </row>
    <row r="83" spans="1:6" x14ac:dyDescent="0.25">
      <c r="A83">
        <v>81</v>
      </c>
      <c r="B83" s="2">
        <v>37012</v>
      </c>
      <c r="C83">
        <v>202.32400000000001</v>
      </c>
      <c r="D83">
        <v>0.86</v>
      </c>
      <c r="E83">
        <v>3.32</v>
      </c>
      <c r="F83">
        <v>11.05</v>
      </c>
    </row>
    <row r="84" spans="1:6" x14ac:dyDescent="0.25">
      <c r="A84">
        <v>82</v>
      </c>
      <c r="B84" s="2">
        <v>37043</v>
      </c>
      <c r="C84">
        <v>204.31</v>
      </c>
      <c r="D84">
        <v>0.98</v>
      </c>
      <c r="E84">
        <v>4.33</v>
      </c>
      <c r="F84">
        <v>11.19</v>
      </c>
    </row>
    <row r="85" spans="1:6" x14ac:dyDescent="0.25">
      <c r="A85">
        <v>83</v>
      </c>
      <c r="B85" s="2">
        <v>37073</v>
      </c>
      <c r="C85">
        <v>207.34100000000001</v>
      </c>
      <c r="D85">
        <v>1.48</v>
      </c>
      <c r="E85">
        <v>5.88</v>
      </c>
      <c r="F85">
        <v>11.09</v>
      </c>
    </row>
    <row r="86" spans="1:6" x14ac:dyDescent="0.25">
      <c r="A86">
        <v>84</v>
      </c>
      <c r="B86" s="2">
        <v>37104</v>
      </c>
      <c r="C86">
        <v>210.21100000000001</v>
      </c>
      <c r="D86">
        <v>1.38</v>
      </c>
      <c r="E86">
        <v>7.35</v>
      </c>
      <c r="F86">
        <v>10.01</v>
      </c>
    </row>
    <row r="87" spans="1:6" x14ac:dyDescent="0.25">
      <c r="A87">
        <v>85</v>
      </c>
      <c r="B87" s="2">
        <v>37135</v>
      </c>
      <c r="C87">
        <v>210.85300000000001</v>
      </c>
      <c r="D87">
        <v>0.31</v>
      </c>
      <c r="E87">
        <v>7.67</v>
      </c>
      <c r="F87">
        <v>9.08</v>
      </c>
    </row>
    <row r="88" spans="1:6" x14ac:dyDescent="0.25">
      <c r="A88">
        <v>86</v>
      </c>
      <c r="B88" s="2">
        <v>37165</v>
      </c>
      <c r="C88">
        <v>213.339</v>
      </c>
      <c r="D88">
        <v>1.18</v>
      </c>
      <c r="E88">
        <v>8.94</v>
      </c>
      <c r="F88">
        <v>9.9499999999999993</v>
      </c>
    </row>
    <row r="89" spans="1:6" x14ac:dyDescent="0.25">
      <c r="A89">
        <v>87</v>
      </c>
      <c r="B89" s="2">
        <v>37196</v>
      </c>
      <c r="C89">
        <v>215.685</v>
      </c>
      <c r="D89">
        <v>1.1000000000000001</v>
      </c>
      <c r="E89">
        <v>10.14</v>
      </c>
      <c r="F89">
        <v>10.84</v>
      </c>
    </row>
    <row r="90" spans="1:6" x14ac:dyDescent="0.25">
      <c r="A90">
        <v>88</v>
      </c>
      <c r="B90" s="2">
        <v>37226</v>
      </c>
      <c r="C90">
        <v>216.16300000000001</v>
      </c>
      <c r="D90">
        <v>0.22</v>
      </c>
      <c r="E90">
        <v>10.38</v>
      </c>
      <c r="F90">
        <v>10.38</v>
      </c>
    </row>
    <row r="91" spans="1:6" x14ac:dyDescent="0.25">
      <c r="A91">
        <v>89</v>
      </c>
      <c r="B91" s="2">
        <v>37257</v>
      </c>
      <c r="C91">
        <v>216.94399999999999</v>
      </c>
      <c r="D91">
        <v>0.36</v>
      </c>
      <c r="E91">
        <v>0.36</v>
      </c>
      <c r="F91">
        <v>10.1</v>
      </c>
    </row>
    <row r="92" spans="1:6" x14ac:dyDescent="0.25">
      <c r="A92">
        <v>90</v>
      </c>
      <c r="B92" s="2">
        <v>37288</v>
      </c>
      <c r="C92">
        <v>217.07400000000001</v>
      </c>
      <c r="D92">
        <v>0.06</v>
      </c>
      <c r="E92">
        <v>0.42</v>
      </c>
      <c r="F92">
        <v>9.92</v>
      </c>
    </row>
    <row r="93" spans="1:6" x14ac:dyDescent="0.25">
      <c r="A93">
        <v>91</v>
      </c>
      <c r="B93" s="2">
        <v>37316</v>
      </c>
      <c r="C93">
        <v>217.27600000000001</v>
      </c>
      <c r="D93">
        <v>0.09</v>
      </c>
      <c r="E93">
        <v>0.51</v>
      </c>
      <c r="F93">
        <v>9.4</v>
      </c>
    </row>
    <row r="94" spans="1:6" x14ac:dyDescent="0.25">
      <c r="A94">
        <v>92</v>
      </c>
      <c r="B94" s="2">
        <v>37347</v>
      </c>
      <c r="C94">
        <v>218.48599999999999</v>
      </c>
      <c r="D94">
        <v>0.56000000000000005</v>
      </c>
      <c r="E94">
        <v>1.07</v>
      </c>
      <c r="F94">
        <v>8.92</v>
      </c>
    </row>
    <row r="95" spans="1:6" x14ac:dyDescent="0.25">
      <c r="A95">
        <v>93</v>
      </c>
      <c r="B95" s="2">
        <v>37377</v>
      </c>
      <c r="C95">
        <v>220.292</v>
      </c>
      <c r="D95">
        <v>0.83</v>
      </c>
      <c r="E95">
        <v>1.91</v>
      </c>
      <c r="F95">
        <v>8.8800000000000008</v>
      </c>
    </row>
    <row r="96" spans="1:6" x14ac:dyDescent="0.25">
      <c r="A96">
        <v>94</v>
      </c>
      <c r="B96" s="2">
        <v>37408</v>
      </c>
      <c r="C96">
        <v>223.68799999999999</v>
      </c>
      <c r="D96">
        <v>1.54</v>
      </c>
      <c r="E96">
        <v>3.48</v>
      </c>
      <c r="F96">
        <v>9.48</v>
      </c>
    </row>
    <row r="97" spans="1:6" x14ac:dyDescent="0.25">
      <c r="A97">
        <v>95</v>
      </c>
      <c r="B97" s="2">
        <v>37438</v>
      </c>
      <c r="C97">
        <v>228.05699999999999</v>
      </c>
      <c r="D97">
        <v>1.95</v>
      </c>
      <c r="E97">
        <v>5.5</v>
      </c>
      <c r="F97">
        <v>9.99</v>
      </c>
    </row>
    <row r="98" spans="1:6" x14ac:dyDescent="0.25">
      <c r="A98">
        <v>96</v>
      </c>
      <c r="B98" s="2">
        <v>37469</v>
      </c>
      <c r="C98">
        <v>233.34800000000001</v>
      </c>
      <c r="D98">
        <v>2.3199999999999998</v>
      </c>
      <c r="E98">
        <v>7.95</v>
      </c>
      <c r="F98">
        <v>11.01</v>
      </c>
    </row>
    <row r="99" spans="1:6" x14ac:dyDescent="0.25">
      <c r="A99">
        <v>97</v>
      </c>
      <c r="B99" s="2">
        <v>37500</v>
      </c>
      <c r="C99">
        <v>238.94300000000001</v>
      </c>
      <c r="D99">
        <v>2.4</v>
      </c>
      <c r="E99">
        <v>10.54</v>
      </c>
      <c r="F99">
        <v>13.32</v>
      </c>
    </row>
    <row r="100" spans="1:6" x14ac:dyDescent="0.25">
      <c r="A100">
        <v>98</v>
      </c>
      <c r="B100" s="2">
        <v>37530</v>
      </c>
      <c r="C100">
        <v>248.19900000000001</v>
      </c>
      <c r="D100">
        <v>3.87</v>
      </c>
      <c r="E100">
        <v>14.82</v>
      </c>
      <c r="F100">
        <v>16.34</v>
      </c>
    </row>
    <row r="101" spans="1:6" x14ac:dyDescent="0.25">
      <c r="A101">
        <v>99</v>
      </c>
      <c r="B101" s="2">
        <v>37561</v>
      </c>
      <c r="C101">
        <v>261.08</v>
      </c>
      <c r="D101">
        <v>5.19</v>
      </c>
      <c r="E101">
        <v>20.78</v>
      </c>
      <c r="F101">
        <v>21.05</v>
      </c>
    </row>
    <row r="102" spans="1:6" x14ac:dyDescent="0.25">
      <c r="A102">
        <v>100</v>
      </c>
      <c r="B102" s="2">
        <v>37591</v>
      </c>
      <c r="C102">
        <v>270.86700000000002</v>
      </c>
      <c r="D102">
        <v>3.75</v>
      </c>
      <c r="E102">
        <v>25.31</v>
      </c>
      <c r="F102">
        <v>25.31</v>
      </c>
    </row>
    <row r="103" spans="1:6" x14ac:dyDescent="0.25">
      <c r="A103">
        <v>101</v>
      </c>
      <c r="B103" s="2">
        <v>37622</v>
      </c>
      <c r="C103">
        <v>277.173</v>
      </c>
      <c r="D103">
        <v>2.33</v>
      </c>
      <c r="E103">
        <v>2.33</v>
      </c>
      <c r="F103">
        <v>27.76</v>
      </c>
    </row>
    <row r="104" spans="1:6" x14ac:dyDescent="0.25">
      <c r="A104">
        <v>102</v>
      </c>
      <c r="B104" s="2">
        <v>37653</v>
      </c>
      <c r="C104">
        <v>283.50599999999997</v>
      </c>
      <c r="D104">
        <v>2.2799999999999998</v>
      </c>
      <c r="E104">
        <v>4.67</v>
      </c>
      <c r="F104">
        <v>30.6</v>
      </c>
    </row>
    <row r="105" spans="1:6" x14ac:dyDescent="0.25">
      <c r="A105">
        <v>103</v>
      </c>
      <c r="B105" s="2">
        <v>37681</v>
      </c>
      <c r="C105">
        <v>287.85500000000002</v>
      </c>
      <c r="D105">
        <v>1.53</v>
      </c>
      <c r="E105">
        <v>6.27</v>
      </c>
      <c r="F105">
        <v>32.479999999999997</v>
      </c>
    </row>
    <row r="106" spans="1:6" x14ac:dyDescent="0.25">
      <c r="A106">
        <v>104</v>
      </c>
      <c r="B106" s="2">
        <v>37712</v>
      </c>
      <c r="C106">
        <v>290.512</v>
      </c>
      <c r="D106">
        <v>0.92</v>
      </c>
      <c r="E106">
        <v>7.25</v>
      </c>
      <c r="F106">
        <v>32.97</v>
      </c>
    </row>
    <row r="107" spans="1:6" x14ac:dyDescent="0.25">
      <c r="A107">
        <v>105</v>
      </c>
      <c r="B107" s="2">
        <v>37742</v>
      </c>
      <c r="C107">
        <v>289.74700000000001</v>
      </c>
      <c r="D107">
        <v>-0.26</v>
      </c>
      <c r="E107">
        <v>6.97</v>
      </c>
      <c r="F107">
        <v>31.53</v>
      </c>
    </row>
    <row r="108" spans="1:6" x14ac:dyDescent="0.25">
      <c r="A108">
        <v>106</v>
      </c>
      <c r="B108" s="2">
        <v>37773</v>
      </c>
      <c r="C108">
        <v>286.84300000000002</v>
      </c>
      <c r="D108">
        <v>-1</v>
      </c>
      <c r="E108">
        <v>5.9</v>
      </c>
      <c r="F108">
        <v>28.23</v>
      </c>
    </row>
    <row r="109" spans="1:6" x14ac:dyDescent="0.25">
      <c r="A109">
        <v>107</v>
      </c>
      <c r="B109" s="2">
        <v>37803</v>
      </c>
      <c r="C109">
        <v>285.649</v>
      </c>
      <c r="D109">
        <v>-0.42</v>
      </c>
      <c r="E109">
        <v>5.46</v>
      </c>
      <c r="F109">
        <v>25.25</v>
      </c>
    </row>
    <row r="110" spans="1:6" x14ac:dyDescent="0.25">
      <c r="A110">
        <v>108</v>
      </c>
      <c r="B110" s="2">
        <v>37834</v>
      </c>
      <c r="C110">
        <v>286.73500000000001</v>
      </c>
      <c r="D110">
        <v>0.38</v>
      </c>
      <c r="E110">
        <v>5.86</v>
      </c>
      <c r="F110">
        <v>22.88</v>
      </c>
    </row>
    <row r="111" spans="1:6" x14ac:dyDescent="0.25">
      <c r="A111">
        <v>109</v>
      </c>
      <c r="B111" s="2">
        <v>37865</v>
      </c>
      <c r="C111">
        <v>290.12700000000001</v>
      </c>
      <c r="D111">
        <v>1.18</v>
      </c>
      <c r="E111">
        <v>7.11</v>
      </c>
      <c r="F111">
        <v>21.42</v>
      </c>
    </row>
    <row r="112" spans="1:6" x14ac:dyDescent="0.25">
      <c r="A112">
        <v>110</v>
      </c>
      <c r="B112" s="2">
        <v>37895</v>
      </c>
      <c r="C112">
        <v>291.22899999999998</v>
      </c>
      <c r="D112">
        <v>0.38</v>
      </c>
      <c r="E112">
        <v>7.52</v>
      </c>
      <c r="F112">
        <v>17.34</v>
      </c>
    </row>
    <row r="113" spans="1:6" x14ac:dyDescent="0.25">
      <c r="A113">
        <v>111</v>
      </c>
      <c r="B113" s="2">
        <v>37926</v>
      </c>
      <c r="C113">
        <v>292.65699999999998</v>
      </c>
      <c r="D113">
        <v>0.49</v>
      </c>
      <c r="E113">
        <v>8.0399999999999991</v>
      </c>
      <c r="F113">
        <v>12.09</v>
      </c>
    </row>
    <row r="114" spans="1:6" x14ac:dyDescent="0.25">
      <c r="A114">
        <v>112</v>
      </c>
      <c r="B114" s="2">
        <v>37956</v>
      </c>
      <c r="C114">
        <v>294.45499999999998</v>
      </c>
      <c r="D114">
        <v>0.61</v>
      </c>
      <c r="E114">
        <v>8.7100000000000009</v>
      </c>
      <c r="F114">
        <v>8.7100000000000009</v>
      </c>
    </row>
    <row r="115" spans="1:6" x14ac:dyDescent="0.25">
      <c r="A115">
        <v>113</v>
      </c>
      <c r="B115" s="2">
        <v>37987</v>
      </c>
      <c r="C115">
        <v>297.03899999999999</v>
      </c>
      <c r="D115">
        <v>0.88</v>
      </c>
      <c r="E115">
        <v>0.88</v>
      </c>
      <c r="F115">
        <v>7.17</v>
      </c>
    </row>
    <row r="116" spans="1:6" x14ac:dyDescent="0.25">
      <c r="A116">
        <v>114</v>
      </c>
      <c r="B116" s="2">
        <v>38018</v>
      </c>
      <c r="C116">
        <v>299.09699999999998</v>
      </c>
      <c r="D116">
        <v>0.69</v>
      </c>
      <c r="E116">
        <v>1.58</v>
      </c>
      <c r="F116">
        <v>5.5</v>
      </c>
    </row>
    <row r="117" spans="1:6" x14ac:dyDescent="0.25">
      <c r="A117">
        <v>115</v>
      </c>
      <c r="B117" s="2">
        <v>38047</v>
      </c>
      <c r="C117">
        <v>302.48399999999998</v>
      </c>
      <c r="D117">
        <v>1.1299999999999999</v>
      </c>
      <c r="E117">
        <v>2.73</v>
      </c>
      <c r="F117">
        <v>5.08</v>
      </c>
    </row>
    <row r="118" spans="1:6" x14ac:dyDescent="0.25">
      <c r="A118">
        <v>116</v>
      </c>
      <c r="B118" s="2">
        <v>38078</v>
      </c>
      <c r="C118">
        <v>306.15100000000001</v>
      </c>
      <c r="D118">
        <v>1.21</v>
      </c>
      <c r="E118">
        <v>3.97</v>
      </c>
      <c r="F118">
        <v>5.38</v>
      </c>
    </row>
    <row r="119" spans="1:6" x14ac:dyDescent="0.25">
      <c r="A119">
        <v>117</v>
      </c>
      <c r="B119" s="2">
        <v>38108</v>
      </c>
      <c r="C119">
        <v>310.15199999999999</v>
      </c>
      <c r="D119">
        <v>1.31</v>
      </c>
      <c r="E119">
        <v>5.33</v>
      </c>
      <c r="F119">
        <v>7.04</v>
      </c>
    </row>
    <row r="120" spans="1:6" x14ac:dyDescent="0.25">
      <c r="A120">
        <v>118</v>
      </c>
      <c r="B120" s="2">
        <v>38139</v>
      </c>
      <c r="C120">
        <v>314.41899999999998</v>
      </c>
      <c r="D120">
        <v>1.38</v>
      </c>
      <c r="E120">
        <v>6.78</v>
      </c>
      <c r="F120">
        <v>9.61</v>
      </c>
    </row>
    <row r="121" spans="1:6" x14ac:dyDescent="0.25">
      <c r="A121">
        <v>119</v>
      </c>
      <c r="B121" s="2">
        <v>38169</v>
      </c>
      <c r="C121">
        <v>318.53199999999998</v>
      </c>
      <c r="D121">
        <v>1.31</v>
      </c>
      <c r="E121">
        <v>8.18</v>
      </c>
      <c r="F121">
        <v>11.51</v>
      </c>
    </row>
    <row r="122" spans="1:6" x14ac:dyDescent="0.25">
      <c r="A122">
        <v>120</v>
      </c>
      <c r="B122" s="2">
        <v>38200</v>
      </c>
      <c r="C122">
        <v>322.41199999999998</v>
      </c>
      <c r="D122">
        <v>1.22</v>
      </c>
      <c r="E122">
        <v>9.49</v>
      </c>
      <c r="F122">
        <v>12.44</v>
      </c>
    </row>
    <row r="123" spans="1:6" x14ac:dyDescent="0.25">
      <c r="A123">
        <v>121</v>
      </c>
      <c r="B123" s="2">
        <v>38231</v>
      </c>
      <c r="C123">
        <v>324.65100000000001</v>
      </c>
      <c r="D123">
        <v>0.69</v>
      </c>
      <c r="E123">
        <v>10.25</v>
      </c>
      <c r="F123">
        <v>11.9</v>
      </c>
    </row>
    <row r="124" spans="1:6" x14ac:dyDescent="0.25">
      <c r="A124">
        <v>122</v>
      </c>
      <c r="B124" s="2">
        <v>38261</v>
      </c>
      <c r="C124">
        <v>325.92500000000001</v>
      </c>
      <c r="D124">
        <v>0.39</v>
      </c>
      <c r="E124">
        <v>10.69</v>
      </c>
      <c r="F124">
        <v>11.91</v>
      </c>
    </row>
    <row r="125" spans="1:6" x14ac:dyDescent="0.25">
      <c r="A125">
        <v>123</v>
      </c>
      <c r="B125" s="2">
        <v>38292</v>
      </c>
      <c r="C125">
        <v>328.58800000000002</v>
      </c>
      <c r="D125">
        <v>0.82</v>
      </c>
      <c r="E125">
        <v>11.59</v>
      </c>
      <c r="F125">
        <v>12.28</v>
      </c>
    </row>
    <row r="126" spans="1:6" x14ac:dyDescent="0.25">
      <c r="A126">
        <v>124</v>
      </c>
      <c r="B126" s="2">
        <v>38322</v>
      </c>
      <c r="C126">
        <v>331.005</v>
      </c>
      <c r="D126">
        <v>0.74</v>
      </c>
      <c r="E126">
        <v>12.41</v>
      </c>
      <c r="F126">
        <v>12.41</v>
      </c>
    </row>
    <row r="127" spans="1:6" x14ac:dyDescent="0.25">
      <c r="A127">
        <v>125</v>
      </c>
      <c r="B127" s="2">
        <v>38353</v>
      </c>
      <c r="C127">
        <v>332.298</v>
      </c>
      <c r="D127">
        <v>0.39</v>
      </c>
      <c r="E127">
        <v>0.39</v>
      </c>
      <c r="F127">
        <v>11.87</v>
      </c>
    </row>
    <row r="128" spans="1:6" x14ac:dyDescent="0.25">
      <c r="A128">
        <v>126</v>
      </c>
      <c r="B128" s="2">
        <v>38384</v>
      </c>
      <c r="C128">
        <v>333.28800000000001</v>
      </c>
      <c r="D128">
        <v>0.3</v>
      </c>
      <c r="E128">
        <v>0.69</v>
      </c>
      <c r="F128">
        <v>11.43</v>
      </c>
    </row>
    <row r="129" spans="1:6" x14ac:dyDescent="0.25">
      <c r="A129">
        <v>127</v>
      </c>
      <c r="B129" s="2">
        <v>38412</v>
      </c>
      <c r="C129">
        <v>336.12299999999999</v>
      </c>
      <c r="D129">
        <v>0.85</v>
      </c>
      <c r="E129">
        <v>1.55</v>
      </c>
      <c r="F129">
        <v>11.12</v>
      </c>
    </row>
    <row r="130" spans="1:6" x14ac:dyDescent="0.25">
      <c r="A130">
        <v>128</v>
      </c>
      <c r="B130" s="2">
        <v>38443</v>
      </c>
      <c r="C130">
        <v>339.03</v>
      </c>
      <c r="D130">
        <v>0.86</v>
      </c>
      <c r="E130">
        <v>2.42</v>
      </c>
      <c r="F130">
        <v>10.74</v>
      </c>
    </row>
    <row r="131" spans="1:6" x14ac:dyDescent="0.25">
      <c r="A131">
        <v>129</v>
      </c>
      <c r="B131" s="2">
        <v>38473</v>
      </c>
      <c r="C131">
        <v>338.29899999999998</v>
      </c>
      <c r="D131">
        <v>-0.22</v>
      </c>
      <c r="E131">
        <v>2.2000000000000002</v>
      </c>
      <c r="F131">
        <v>9.08</v>
      </c>
    </row>
    <row r="132" spans="1:6" x14ac:dyDescent="0.25">
      <c r="A132">
        <v>130</v>
      </c>
      <c r="B132" s="2">
        <v>38504</v>
      </c>
      <c r="C132">
        <v>336.80099999999999</v>
      </c>
      <c r="D132">
        <v>-0.44</v>
      </c>
      <c r="E132">
        <v>1.75</v>
      </c>
      <c r="F132">
        <v>7.12</v>
      </c>
    </row>
    <row r="133" spans="1:6" x14ac:dyDescent="0.25">
      <c r="A133">
        <v>131</v>
      </c>
      <c r="B133" s="2">
        <v>38534</v>
      </c>
      <c r="C133">
        <v>335.66300000000001</v>
      </c>
      <c r="D133">
        <v>-0.34</v>
      </c>
      <c r="E133">
        <v>1.41</v>
      </c>
      <c r="F133">
        <v>5.38</v>
      </c>
    </row>
    <row r="134" spans="1:6" x14ac:dyDescent="0.25">
      <c r="A134">
        <v>132</v>
      </c>
      <c r="B134" s="2">
        <v>38565</v>
      </c>
      <c r="C134">
        <v>333.47399999999999</v>
      </c>
      <c r="D134">
        <v>-0.65</v>
      </c>
      <c r="E134">
        <v>0.75</v>
      </c>
      <c r="F134">
        <v>3.43</v>
      </c>
    </row>
    <row r="135" spans="1:6" x14ac:dyDescent="0.25">
      <c r="A135">
        <v>133</v>
      </c>
      <c r="B135" s="2">
        <v>38596</v>
      </c>
      <c r="C135">
        <v>331.69</v>
      </c>
      <c r="D135">
        <v>-0.53</v>
      </c>
      <c r="E135">
        <v>0.21</v>
      </c>
      <c r="F135">
        <v>2.17</v>
      </c>
    </row>
    <row r="136" spans="1:6" x14ac:dyDescent="0.25">
      <c r="A136">
        <v>134</v>
      </c>
      <c r="B136" s="2">
        <v>38626</v>
      </c>
      <c r="C136">
        <v>333.69400000000002</v>
      </c>
      <c r="D136">
        <v>0.6</v>
      </c>
      <c r="E136">
        <v>0.81</v>
      </c>
      <c r="F136">
        <v>2.38</v>
      </c>
    </row>
    <row r="137" spans="1:6" x14ac:dyDescent="0.25">
      <c r="A137">
        <v>135</v>
      </c>
      <c r="B137" s="2">
        <v>38657</v>
      </c>
      <c r="C137">
        <v>335.03300000000002</v>
      </c>
      <c r="D137">
        <v>0.4</v>
      </c>
      <c r="E137">
        <v>1.22</v>
      </c>
      <c r="F137">
        <v>1.96</v>
      </c>
    </row>
    <row r="138" spans="1:6" x14ac:dyDescent="0.25">
      <c r="A138">
        <v>136</v>
      </c>
      <c r="B138" s="2">
        <v>38687</v>
      </c>
      <c r="C138">
        <v>335.00599999999997</v>
      </c>
      <c r="D138">
        <v>-0.01</v>
      </c>
      <c r="E138">
        <v>1.21</v>
      </c>
      <c r="F138">
        <v>1.21</v>
      </c>
    </row>
    <row r="139" spans="1:6" x14ac:dyDescent="0.25">
      <c r="A139">
        <v>137</v>
      </c>
      <c r="B139" s="2">
        <v>38718</v>
      </c>
      <c r="C139">
        <v>338.08300000000003</v>
      </c>
      <c r="D139">
        <v>0.92</v>
      </c>
      <c r="E139">
        <v>0.92</v>
      </c>
      <c r="F139">
        <v>1.74</v>
      </c>
    </row>
    <row r="140" spans="1:6" x14ac:dyDescent="0.25">
      <c r="A140">
        <v>138</v>
      </c>
      <c r="B140" s="2">
        <v>38749</v>
      </c>
      <c r="C140">
        <v>338.12799999999999</v>
      </c>
      <c r="D140">
        <v>0.01</v>
      </c>
      <c r="E140">
        <v>0.93</v>
      </c>
      <c r="F140">
        <v>1.45</v>
      </c>
    </row>
    <row r="141" spans="1:6" x14ac:dyDescent="0.25">
      <c r="A141">
        <v>139</v>
      </c>
      <c r="B141" s="2">
        <v>38777</v>
      </c>
      <c r="C141">
        <v>337.339</v>
      </c>
      <c r="D141">
        <v>-0.23</v>
      </c>
      <c r="E141">
        <v>0.7</v>
      </c>
      <c r="F141">
        <v>0.36</v>
      </c>
    </row>
    <row r="142" spans="1:6" x14ac:dyDescent="0.25">
      <c r="A142">
        <v>140</v>
      </c>
      <c r="B142" s="2">
        <v>38808</v>
      </c>
      <c r="C142">
        <v>335.92099999999999</v>
      </c>
      <c r="D142">
        <v>-0.42</v>
      </c>
      <c r="E142">
        <v>0.27</v>
      </c>
      <c r="F142">
        <v>-0.92</v>
      </c>
    </row>
    <row r="143" spans="1:6" x14ac:dyDescent="0.25">
      <c r="A143">
        <v>141</v>
      </c>
      <c r="B143" s="2">
        <v>38838</v>
      </c>
      <c r="C143">
        <v>337.185</v>
      </c>
      <c r="D143">
        <v>0.38</v>
      </c>
      <c r="E143">
        <v>0.65</v>
      </c>
      <c r="F143">
        <v>-0.33</v>
      </c>
    </row>
    <row r="144" spans="1:6" x14ac:dyDescent="0.25">
      <c r="A144">
        <v>142</v>
      </c>
      <c r="B144" s="2">
        <v>38869</v>
      </c>
      <c r="C144">
        <v>339.71199999999999</v>
      </c>
      <c r="D144">
        <v>0.75</v>
      </c>
      <c r="E144">
        <v>1.4</v>
      </c>
      <c r="F144">
        <v>0.86</v>
      </c>
    </row>
    <row r="145" spans="1:6" x14ac:dyDescent="0.25">
      <c r="A145">
        <v>143</v>
      </c>
      <c r="B145" s="2">
        <v>38899</v>
      </c>
      <c r="C145">
        <v>340.31200000000001</v>
      </c>
      <c r="D145">
        <v>0.18</v>
      </c>
      <c r="E145">
        <v>1.58</v>
      </c>
      <c r="F145">
        <v>1.39</v>
      </c>
    </row>
    <row r="146" spans="1:6" x14ac:dyDescent="0.25">
      <c r="A146">
        <v>144</v>
      </c>
      <c r="B146" s="2">
        <v>38930</v>
      </c>
      <c r="C146">
        <v>341.57400000000001</v>
      </c>
      <c r="D146">
        <v>0.37</v>
      </c>
      <c r="E146">
        <v>1.96</v>
      </c>
      <c r="F146">
        <v>2.4300000000000002</v>
      </c>
    </row>
    <row r="147" spans="1:6" x14ac:dyDescent="0.25">
      <c r="A147">
        <v>145</v>
      </c>
      <c r="B147" s="2">
        <v>38961</v>
      </c>
      <c r="C147">
        <v>342.56099999999998</v>
      </c>
      <c r="D147">
        <v>0.28999999999999998</v>
      </c>
      <c r="E147">
        <v>2.2599999999999998</v>
      </c>
      <c r="F147">
        <v>3.28</v>
      </c>
    </row>
    <row r="148" spans="1:6" x14ac:dyDescent="0.25">
      <c r="A148">
        <v>146</v>
      </c>
      <c r="B148" s="2">
        <v>38991</v>
      </c>
      <c r="C148">
        <v>344.15499999999997</v>
      </c>
      <c r="D148">
        <v>0.47</v>
      </c>
      <c r="E148">
        <v>2.73</v>
      </c>
      <c r="F148">
        <v>3.13</v>
      </c>
    </row>
    <row r="149" spans="1:6" x14ac:dyDescent="0.25">
      <c r="A149">
        <v>147</v>
      </c>
      <c r="B149" s="2">
        <v>39022</v>
      </c>
      <c r="C149">
        <v>346.74599999999998</v>
      </c>
      <c r="D149">
        <v>0.75</v>
      </c>
      <c r="E149">
        <v>3.5</v>
      </c>
      <c r="F149">
        <v>3.5</v>
      </c>
    </row>
    <row r="150" spans="1:6" x14ac:dyDescent="0.25">
      <c r="A150">
        <v>148</v>
      </c>
      <c r="B150" s="2">
        <v>39052</v>
      </c>
      <c r="C150">
        <v>347.84199999999998</v>
      </c>
      <c r="D150">
        <v>0.32</v>
      </c>
      <c r="E150">
        <v>3.83</v>
      </c>
      <c r="F150">
        <v>3.83</v>
      </c>
    </row>
    <row r="151" spans="1:6" x14ac:dyDescent="0.25">
      <c r="A151">
        <v>149</v>
      </c>
      <c r="B151" s="2">
        <v>39083</v>
      </c>
      <c r="C151">
        <v>349.59300000000002</v>
      </c>
      <c r="D151">
        <v>0.5</v>
      </c>
      <c r="E151">
        <v>0.5</v>
      </c>
      <c r="F151">
        <v>3.4</v>
      </c>
    </row>
    <row r="152" spans="1:6" x14ac:dyDescent="0.25">
      <c r="A152">
        <v>150</v>
      </c>
      <c r="B152" s="2">
        <v>39114</v>
      </c>
      <c r="C152">
        <v>350.524</v>
      </c>
      <c r="D152">
        <v>0.27</v>
      </c>
      <c r="E152">
        <v>0.77</v>
      </c>
      <c r="F152">
        <v>3.67</v>
      </c>
    </row>
    <row r="153" spans="1:6" x14ac:dyDescent="0.25">
      <c r="A153">
        <v>151</v>
      </c>
      <c r="B153" s="2">
        <v>39142</v>
      </c>
      <c r="C153">
        <v>351.71699999999998</v>
      </c>
      <c r="D153">
        <v>0.34</v>
      </c>
      <c r="E153">
        <v>1.1100000000000001</v>
      </c>
      <c r="F153">
        <v>4.26</v>
      </c>
    </row>
    <row r="154" spans="1:6" x14ac:dyDescent="0.25">
      <c r="A154">
        <v>152</v>
      </c>
      <c r="B154" s="2">
        <v>39173</v>
      </c>
      <c r="C154">
        <v>351.86900000000003</v>
      </c>
      <c r="D154">
        <v>0.04</v>
      </c>
      <c r="E154">
        <v>1.1599999999999999</v>
      </c>
      <c r="F154">
        <v>4.75</v>
      </c>
    </row>
    <row r="155" spans="1:6" x14ac:dyDescent="0.25">
      <c r="A155">
        <v>153</v>
      </c>
      <c r="B155" s="2">
        <v>39203</v>
      </c>
      <c r="C155">
        <v>352.02</v>
      </c>
      <c r="D155">
        <v>0.04</v>
      </c>
      <c r="E155">
        <v>1.2</v>
      </c>
      <c r="F155">
        <v>4.4000000000000004</v>
      </c>
    </row>
    <row r="156" spans="1:6" x14ac:dyDescent="0.25">
      <c r="A156">
        <v>154</v>
      </c>
      <c r="B156" s="2">
        <v>39234</v>
      </c>
      <c r="C156">
        <v>352.93599999999998</v>
      </c>
      <c r="D156">
        <v>0.26</v>
      </c>
      <c r="E156">
        <v>1.46</v>
      </c>
      <c r="F156">
        <v>3.89</v>
      </c>
    </row>
    <row r="157" spans="1:6" x14ac:dyDescent="0.25">
      <c r="A157">
        <v>155</v>
      </c>
      <c r="B157" s="2">
        <v>39264</v>
      </c>
      <c r="C157">
        <v>353.92</v>
      </c>
      <c r="D157">
        <v>0.28000000000000003</v>
      </c>
      <c r="E157">
        <v>1.75</v>
      </c>
      <c r="F157">
        <v>4</v>
      </c>
    </row>
    <row r="158" spans="1:6" x14ac:dyDescent="0.25">
      <c r="A158">
        <v>156</v>
      </c>
      <c r="B158" s="2">
        <v>39295</v>
      </c>
      <c r="C158">
        <v>357.404</v>
      </c>
      <c r="D158">
        <v>0.98</v>
      </c>
      <c r="E158">
        <v>2.75</v>
      </c>
      <c r="F158">
        <v>4.63</v>
      </c>
    </row>
    <row r="159" spans="1:6" x14ac:dyDescent="0.25">
      <c r="A159">
        <v>157</v>
      </c>
      <c r="B159" s="2">
        <v>39326</v>
      </c>
      <c r="C159">
        <v>361.99700000000001</v>
      </c>
      <c r="D159">
        <v>1.29</v>
      </c>
      <c r="E159">
        <v>4.07</v>
      </c>
      <c r="F159">
        <v>5.67</v>
      </c>
    </row>
    <row r="160" spans="1:6" x14ac:dyDescent="0.25">
      <c r="A160">
        <v>158</v>
      </c>
      <c r="B160" s="2">
        <v>39356</v>
      </c>
      <c r="C160">
        <v>365.79399999999998</v>
      </c>
      <c r="D160">
        <v>1.05</v>
      </c>
      <c r="E160">
        <v>5.16</v>
      </c>
      <c r="F160">
        <v>6.29</v>
      </c>
    </row>
    <row r="161" spans="1:6" x14ac:dyDescent="0.25">
      <c r="A161">
        <v>159</v>
      </c>
      <c r="B161" s="2">
        <v>39387</v>
      </c>
      <c r="C161">
        <v>368.334</v>
      </c>
      <c r="D161">
        <v>0.69</v>
      </c>
      <c r="E161">
        <v>5.89</v>
      </c>
      <c r="F161">
        <v>6.23</v>
      </c>
    </row>
    <row r="162" spans="1:6" x14ac:dyDescent="0.25">
      <c r="A162">
        <v>160</v>
      </c>
      <c r="B162" s="2">
        <v>39417</v>
      </c>
      <c r="C162">
        <v>374.815</v>
      </c>
      <c r="D162">
        <v>1.76</v>
      </c>
      <c r="E162">
        <v>7.75</v>
      </c>
      <c r="F162">
        <v>7.75</v>
      </c>
    </row>
    <row r="163" spans="1:6" x14ac:dyDescent="0.25">
      <c r="A163">
        <v>161</v>
      </c>
      <c r="B163" s="2">
        <v>39448</v>
      </c>
      <c r="C163">
        <v>378.9</v>
      </c>
      <c r="D163">
        <v>1.0900000000000001</v>
      </c>
      <c r="E163">
        <v>1.0900000000000001</v>
      </c>
      <c r="F163">
        <v>8.3800000000000008</v>
      </c>
    </row>
    <row r="164" spans="1:6" x14ac:dyDescent="0.25">
      <c r="A164">
        <v>162</v>
      </c>
      <c r="B164" s="2">
        <v>39479</v>
      </c>
      <c r="C164">
        <v>380.90600000000001</v>
      </c>
      <c r="D164">
        <v>0.53</v>
      </c>
      <c r="E164">
        <v>1.63</v>
      </c>
      <c r="F164">
        <v>8.67</v>
      </c>
    </row>
    <row r="165" spans="1:6" x14ac:dyDescent="0.25">
      <c r="A165">
        <v>163</v>
      </c>
      <c r="B165" s="2">
        <v>39508</v>
      </c>
      <c r="C165">
        <v>383.73099999999999</v>
      </c>
      <c r="D165">
        <v>0.74</v>
      </c>
      <c r="E165">
        <v>2.38</v>
      </c>
      <c r="F165">
        <v>9.1</v>
      </c>
    </row>
    <row r="166" spans="1:6" x14ac:dyDescent="0.25">
      <c r="A166">
        <v>164</v>
      </c>
      <c r="B166" s="2">
        <v>39539</v>
      </c>
      <c r="C166">
        <v>386.38</v>
      </c>
      <c r="D166">
        <v>0.69</v>
      </c>
      <c r="E166">
        <v>3.09</v>
      </c>
      <c r="F166">
        <v>9.81</v>
      </c>
    </row>
    <row r="167" spans="1:6" x14ac:dyDescent="0.25">
      <c r="A167">
        <v>165</v>
      </c>
      <c r="B167" s="2">
        <v>39569</v>
      </c>
      <c r="C167">
        <v>392.59199999999998</v>
      </c>
      <c r="D167">
        <v>1.61</v>
      </c>
      <c r="E167">
        <v>4.74</v>
      </c>
      <c r="F167">
        <v>11.53</v>
      </c>
    </row>
    <row r="168" spans="1:6" x14ac:dyDescent="0.25">
      <c r="A168">
        <v>166</v>
      </c>
      <c r="B168" s="2">
        <v>39600</v>
      </c>
      <c r="C168">
        <v>400.38200000000001</v>
      </c>
      <c r="D168">
        <v>1.98</v>
      </c>
      <c r="E168">
        <v>6.82</v>
      </c>
      <c r="F168">
        <v>13.44</v>
      </c>
    </row>
    <row r="169" spans="1:6" x14ac:dyDescent="0.25">
      <c r="A169">
        <v>167</v>
      </c>
      <c r="B169" s="2">
        <v>39630</v>
      </c>
      <c r="C169">
        <v>407.44600000000003</v>
      </c>
      <c r="D169">
        <v>1.76</v>
      </c>
      <c r="E169">
        <v>8.7100000000000009</v>
      </c>
      <c r="F169">
        <v>15.12</v>
      </c>
    </row>
    <row r="170" spans="1:6" x14ac:dyDescent="0.25">
      <c r="A170">
        <v>168</v>
      </c>
      <c r="B170" s="2">
        <v>39661</v>
      </c>
      <c r="C170">
        <v>406.12700000000001</v>
      </c>
      <c r="D170">
        <v>-0.32</v>
      </c>
      <c r="E170">
        <v>8.35</v>
      </c>
      <c r="F170">
        <v>13.63</v>
      </c>
    </row>
    <row r="171" spans="1:6" x14ac:dyDescent="0.25">
      <c r="A171">
        <v>169</v>
      </c>
      <c r="B171" s="2">
        <v>39692</v>
      </c>
      <c r="C171">
        <v>406.55700000000002</v>
      </c>
      <c r="D171">
        <v>0.11</v>
      </c>
      <c r="E171">
        <v>8.4700000000000006</v>
      </c>
      <c r="F171">
        <v>12.31</v>
      </c>
    </row>
    <row r="172" spans="1:6" x14ac:dyDescent="0.25">
      <c r="A172">
        <v>170</v>
      </c>
      <c r="B172" s="2">
        <v>39722</v>
      </c>
      <c r="C172">
        <v>410.524</v>
      </c>
      <c r="D172">
        <v>0.98</v>
      </c>
      <c r="E172">
        <v>9.5299999999999994</v>
      </c>
      <c r="F172">
        <v>12.23</v>
      </c>
    </row>
    <row r="173" spans="1:6" x14ac:dyDescent="0.25">
      <c r="A173">
        <v>171</v>
      </c>
      <c r="B173" s="2">
        <v>39753</v>
      </c>
      <c r="C173">
        <v>412.10399999999998</v>
      </c>
      <c r="D173">
        <v>0.38</v>
      </c>
      <c r="E173">
        <v>9.9499999999999993</v>
      </c>
      <c r="F173">
        <v>11.88</v>
      </c>
    </row>
    <row r="174" spans="1:6" x14ac:dyDescent="0.25">
      <c r="A174">
        <v>172</v>
      </c>
      <c r="B174" s="2">
        <v>39783</v>
      </c>
      <c r="C174">
        <v>411.57499999999999</v>
      </c>
      <c r="D174">
        <v>-0.13</v>
      </c>
      <c r="E174">
        <v>9.81</v>
      </c>
      <c r="F174">
        <v>9.81</v>
      </c>
    </row>
    <row r="175" spans="1:6" x14ac:dyDescent="0.25">
      <c r="A175">
        <v>173</v>
      </c>
      <c r="B175" s="2">
        <v>39814</v>
      </c>
      <c r="C175">
        <v>409.78199999999998</v>
      </c>
      <c r="D175">
        <v>-0.44</v>
      </c>
      <c r="E175">
        <v>-0.44</v>
      </c>
      <c r="F175">
        <v>8.15</v>
      </c>
    </row>
    <row r="176" spans="1:6" x14ac:dyDescent="0.25">
      <c r="A176">
        <v>174</v>
      </c>
      <c r="B176" s="2">
        <v>39845</v>
      </c>
      <c r="C176">
        <v>410.84899999999999</v>
      </c>
      <c r="D176">
        <v>0.26</v>
      </c>
      <c r="E176">
        <v>-0.18</v>
      </c>
      <c r="F176">
        <v>7.86</v>
      </c>
    </row>
    <row r="177" spans="1:6" x14ac:dyDescent="0.25">
      <c r="A177">
        <v>175</v>
      </c>
      <c r="B177" s="2">
        <v>39873</v>
      </c>
      <c r="C177">
        <v>407.80799999999999</v>
      </c>
      <c r="D177">
        <v>-0.74</v>
      </c>
      <c r="E177">
        <v>-0.92</v>
      </c>
      <c r="F177">
        <v>6.27</v>
      </c>
    </row>
    <row r="178" spans="1:6" x14ac:dyDescent="0.25">
      <c r="A178">
        <v>176</v>
      </c>
      <c r="B178" s="2">
        <v>39904</v>
      </c>
      <c r="C178">
        <v>407.18099999999998</v>
      </c>
      <c r="D178">
        <v>-0.15</v>
      </c>
      <c r="E178">
        <v>-1.07</v>
      </c>
      <c r="F178">
        <v>5.38</v>
      </c>
    </row>
    <row r="179" spans="1:6" x14ac:dyDescent="0.25">
      <c r="A179">
        <v>177</v>
      </c>
      <c r="B179" s="2">
        <v>39934</v>
      </c>
      <c r="C179">
        <v>406.88499999999999</v>
      </c>
      <c r="D179">
        <v>-7.0000000000000007E-2</v>
      </c>
      <c r="E179">
        <v>-1.1399999999999999</v>
      </c>
      <c r="F179">
        <v>3.64</v>
      </c>
    </row>
    <row r="180" spans="1:6" x14ac:dyDescent="0.25">
      <c r="A180">
        <v>178</v>
      </c>
      <c r="B180" s="2">
        <v>39965</v>
      </c>
      <c r="C180">
        <v>406.48599999999999</v>
      </c>
      <c r="D180">
        <v>-0.1</v>
      </c>
      <c r="E180">
        <v>-1.24</v>
      </c>
      <c r="F180">
        <v>1.52</v>
      </c>
    </row>
    <row r="181" spans="1:6" x14ac:dyDescent="0.25">
      <c r="A181">
        <v>179</v>
      </c>
      <c r="B181" s="2">
        <v>39995</v>
      </c>
      <c r="C181">
        <v>404.71800000000002</v>
      </c>
      <c r="D181">
        <v>-0.43</v>
      </c>
      <c r="E181">
        <v>-1.67</v>
      </c>
      <c r="F181">
        <v>-0.67</v>
      </c>
    </row>
    <row r="182" spans="1:6" x14ac:dyDescent="0.25">
      <c r="A182">
        <v>180</v>
      </c>
      <c r="B182" s="2">
        <v>40026</v>
      </c>
      <c r="C182">
        <v>403.25299999999999</v>
      </c>
      <c r="D182">
        <v>-0.36</v>
      </c>
      <c r="E182">
        <v>-2.02</v>
      </c>
      <c r="F182">
        <v>-0.71</v>
      </c>
    </row>
    <row r="183" spans="1:6" x14ac:dyDescent="0.25">
      <c r="A183">
        <v>181</v>
      </c>
      <c r="B183" s="2">
        <v>40057</v>
      </c>
      <c r="C183">
        <v>404.94499999999999</v>
      </c>
      <c r="D183">
        <v>0.42</v>
      </c>
      <c r="E183">
        <v>-1.61</v>
      </c>
      <c r="F183">
        <v>-0.4</v>
      </c>
    </row>
    <row r="184" spans="1:6" x14ac:dyDescent="0.25">
      <c r="A184">
        <v>182</v>
      </c>
      <c r="B184" s="2">
        <v>40087</v>
      </c>
      <c r="C184">
        <v>405.12900000000002</v>
      </c>
      <c r="D184">
        <v>0.05</v>
      </c>
      <c r="E184">
        <v>-1.57</v>
      </c>
      <c r="F184">
        <v>-1.31</v>
      </c>
    </row>
    <row r="185" spans="1:6" x14ac:dyDescent="0.25">
      <c r="A185">
        <v>183</v>
      </c>
      <c r="B185" s="2">
        <v>40118</v>
      </c>
      <c r="C185">
        <v>405.548</v>
      </c>
      <c r="D185">
        <v>0.1</v>
      </c>
      <c r="E185">
        <v>-1.46</v>
      </c>
      <c r="F185">
        <v>-1.59</v>
      </c>
    </row>
    <row r="186" spans="1:6" x14ac:dyDescent="0.25">
      <c r="A186">
        <v>184</v>
      </c>
      <c r="B186" s="2">
        <v>40148</v>
      </c>
      <c r="C186">
        <v>404.49900000000002</v>
      </c>
      <c r="D186">
        <v>-0.26</v>
      </c>
      <c r="E186">
        <v>-1.72</v>
      </c>
      <c r="F186">
        <v>-1.72</v>
      </c>
    </row>
    <row r="187" spans="1:6" x14ac:dyDescent="0.25">
      <c r="A187">
        <v>185</v>
      </c>
      <c r="B187" s="2">
        <v>40179</v>
      </c>
      <c r="C187">
        <v>407.04899999999998</v>
      </c>
      <c r="D187">
        <v>0.63</v>
      </c>
      <c r="E187">
        <v>0.63</v>
      </c>
      <c r="F187">
        <v>-0.67</v>
      </c>
    </row>
    <row r="188" spans="1:6" x14ac:dyDescent="0.25">
      <c r="A188">
        <v>186</v>
      </c>
      <c r="B188" s="2">
        <v>40210</v>
      </c>
      <c r="C188">
        <v>411.84300000000002</v>
      </c>
      <c r="D188">
        <v>1.18</v>
      </c>
      <c r="E188">
        <v>1.82</v>
      </c>
      <c r="F188">
        <v>0.24</v>
      </c>
    </row>
    <row r="189" spans="1:6" x14ac:dyDescent="0.25">
      <c r="A189">
        <v>187</v>
      </c>
      <c r="B189" s="2">
        <v>40238</v>
      </c>
      <c r="C189">
        <v>415.73399999999998</v>
      </c>
      <c r="D189">
        <v>0.94</v>
      </c>
      <c r="E189">
        <v>2.78</v>
      </c>
      <c r="F189">
        <v>1.94</v>
      </c>
    </row>
    <row r="190" spans="1:6" x14ac:dyDescent="0.25">
      <c r="A190">
        <v>188</v>
      </c>
      <c r="B190" s="2">
        <v>40269</v>
      </c>
      <c r="C190">
        <v>418.91699999999997</v>
      </c>
      <c r="D190">
        <v>0.77</v>
      </c>
      <c r="E190">
        <v>3.56</v>
      </c>
      <c r="F190">
        <v>2.88</v>
      </c>
    </row>
    <row r="191" spans="1:6" x14ac:dyDescent="0.25">
      <c r="A191">
        <v>189</v>
      </c>
      <c r="B191" s="2">
        <v>40299</v>
      </c>
      <c r="C191">
        <v>423.88499999999999</v>
      </c>
      <c r="D191">
        <v>1.19</v>
      </c>
      <c r="E191">
        <v>4.79</v>
      </c>
      <c r="F191">
        <v>4.18</v>
      </c>
    </row>
    <row r="192" spans="1:6" x14ac:dyDescent="0.25">
      <c r="A192">
        <v>190</v>
      </c>
      <c r="B192" s="2">
        <v>40330</v>
      </c>
      <c r="C192">
        <v>427.48899999999998</v>
      </c>
      <c r="D192">
        <v>0.85</v>
      </c>
      <c r="E192">
        <v>5.68</v>
      </c>
      <c r="F192">
        <v>5.17</v>
      </c>
    </row>
    <row r="193" spans="1:6" x14ac:dyDescent="0.25">
      <c r="A193">
        <v>191</v>
      </c>
      <c r="B193" s="2">
        <v>40360</v>
      </c>
      <c r="C193">
        <v>428.15</v>
      </c>
      <c r="D193">
        <v>0.15</v>
      </c>
      <c r="E193">
        <v>5.85</v>
      </c>
      <c r="F193">
        <v>5.79</v>
      </c>
    </row>
    <row r="194" spans="1:6" x14ac:dyDescent="0.25">
      <c r="A194">
        <v>192</v>
      </c>
      <c r="B194" s="2">
        <v>40391</v>
      </c>
      <c r="C194">
        <v>431.44499999999999</v>
      </c>
      <c r="D194">
        <v>0.77</v>
      </c>
      <c r="E194">
        <v>6.66</v>
      </c>
      <c r="F194">
        <v>6.99</v>
      </c>
    </row>
    <row r="195" spans="1:6" x14ac:dyDescent="0.25">
      <c r="A195">
        <v>193</v>
      </c>
      <c r="B195" s="2">
        <v>40422</v>
      </c>
      <c r="C195">
        <v>436.423</v>
      </c>
      <c r="D195">
        <v>1.1499999999999999</v>
      </c>
      <c r="E195">
        <v>7.89</v>
      </c>
      <c r="F195">
        <v>7.77</v>
      </c>
    </row>
    <row r="196" spans="1:6" x14ac:dyDescent="0.25">
      <c r="A196">
        <v>194</v>
      </c>
      <c r="B196" s="2">
        <v>40452</v>
      </c>
      <c r="C196">
        <v>440.82900000000001</v>
      </c>
      <c r="D196">
        <v>1.01</v>
      </c>
      <c r="E196">
        <v>8.98</v>
      </c>
      <c r="F196">
        <v>8.81</v>
      </c>
    </row>
    <row r="197" spans="1:6" x14ac:dyDescent="0.25">
      <c r="A197">
        <v>195</v>
      </c>
      <c r="B197" s="2">
        <v>40483</v>
      </c>
      <c r="C197">
        <v>447.20600000000002</v>
      </c>
      <c r="D197">
        <v>1.45</v>
      </c>
      <c r="E197">
        <v>10.56</v>
      </c>
      <c r="F197">
        <v>10.27</v>
      </c>
    </row>
    <row r="198" spans="1:6" x14ac:dyDescent="0.25">
      <c r="A198">
        <v>196</v>
      </c>
      <c r="B198" s="2">
        <v>40513</v>
      </c>
      <c r="C198">
        <v>450.30099999999999</v>
      </c>
      <c r="D198">
        <v>0.69</v>
      </c>
      <c r="E198">
        <v>11.32</v>
      </c>
      <c r="F198">
        <v>11.32</v>
      </c>
    </row>
    <row r="199" spans="1:6" x14ac:dyDescent="0.25">
      <c r="A199">
        <v>197</v>
      </c>
      <c r="B199" s="2">
        <v>40544</v>
      </c>
      <c r="C199">
        <v>453.875</v>
      </c>
      <c r="D199">
        <v>0.79</v>
      </c>
      <c r="E199">
        <v>0.79</v>
      </c>
      <c r="F199">
        <v>11.5</v>
      </c>
    </row>
    <row r="200" spans="1:6" x14ac:dyDescent="0.25">
      <c r="A200">
        <v>198</v>
      </c>
      <c r="B200" s="2">
        <v>40575</v>
      </c>
      <c r="C200">
        <v>458.39699999999999</v>
      </c>
      <c r="D200">
        <v>1</v>
      </c>
      <c r="E200">
        <v>1.8</v>
      </c>
      <c r="F200">
        <v>11.3</v>
      </c>
    </row>
    <row r="201" spans="1:6" x14ac:dyDescent="0.25">
      <c r="A201">
        <v>199</v>
      </c>
      <c r="B201" s="2">
        <v>40603</v>
      </c>
      <c r="C201">
        <v>461.24900000000002</v>
      </c>
      <c r="D201">
        <v>0.62</v>
      </c>
      <c r="E201">
        <v>2.4300000000000002</v>
      </c>
      <c r="F201">
        <v>10.95</v>
      </c>
    </row>
    <row r="202" spans="1:6" x14ac:dyDescent="0.25">
      <c r="A202">
        <v>200</v>
      </c>
      <c r="B202" s="2">
        <v>40634</v>
      </c>
      <c r="C202">
        <v>463.31099999999998</v>
      </c>
      <c r="D202">
        <v>0.45</v>
      </c>
      <c r="E202">
        <v>2.89</v>
      </c>
      <c r="F202">
        <v>10.6</v>
      </c>
    </row>
    <row r="203" spans="1:6" x14ac:dyDescent="0.25">
      <c r="A203">
        <v>201</v>
      </c>
      <c r="B203" s="2">
        <v>40664</v>
      </c>
      <c r="C203">
        <v>465.31099999999998</v>
      </c>
      <c r="D203">
        <v>0.43</v>
      </c>
      <c r="E203">
        <v>3.33</v>
      </c>
      <c r="F203">
        <v>9.77</v>
      </c>
    </row>
    <row r="204" spans="1:6" x14ac:dyDescent="0.25">
      <c r="A204">
        <v>202</v>
      </c>
      <c r="B204" s="2">
        <v>40695</v>
      </c>
      <c r="C204">
        <v>464.46300000000002</v>
      </c>
      <c r="D204">
        <v>-0.18</v>
      </c>
      <c r="E204">
        <v>3.15</v>
      </c>
      <c r="F204">
        <v>8.65</v>
      </c>
    </row>
    <row r="205" spans="1:6" x14ac:dyDescent="0.25">
      <c r="A205">
        <v>203</v>
      </c>
      <c r="B205" s="2">
        <v>40726</v>
      </c>
      <c r="C205">
        <v>463.92700000000002</v>
      </c>
      <c r="D205">
        <v>-0.12</v>
      </c>
      <c r="E205">
        <v>3.03</v>
      </c>
      <c r="F205">
        <v>8.36</v>
      </c>
    </row>
    <row r="206" spans="1:6" x14ac:dyDescent="0.25">
      <c r="A206">
        <v>204</v>
      </c>
      <c r="B206" s="2">
        <v>40756</v>
      </c>
      <c r="C206">
        <v>465.96800000000002</v>
      </c>
      <c r="D206">
        <v>0.44</v>
      </c>
      <c r="E206">
        <v>3.48</v>
      </c>
      <c r="F206">
        <v>8</v>
      </c>
    </row>
    <row r="207" spans="1:6" x14ac:dyDescent="0.25">
      <c r="A207">
        <v>205</v>
      </c>
      <c r="B207" s="2">
        <v>40787</v>
      </c>
      <c r="C207">
        <v>468.97500000000002</v>
      </c>
      <c r="D207">
        <v>0.65</v>
      </c>
      <c r="E207">
        <v>4.1500000000000004</v>
      </c>
      <c r="F207">
        <v>7.46</v>
      </c>
    </row>
    <row r="208" spans="1:6" x14ac:dyDescent="0.25">
      <c r="A208">
        <v>206</v>
      </c>
      <c r="B208" s="2">
        <v>40817</v>
      </c>
      <c r="C208">
        <v>471.46600000000001</v>
      </c>
      <c r="D208">
        <v>0.53</v>
      </c>
      <c r="E208">
        <v>4.7</v>
      </c>
      <c r="F208">
        <v>6.95</v>
      </c>
    </row>
    <row r="209" spans="1:6" x14ac:dyDescent="0.25">
      <c r="A209">
        <v>207</v>
      </c>
      <c r="B209" s="2">
        <v>40848</v>
      </c>
      <c r="C209">
        <v>473.80799999999999</v>
      </c>
      <c r="D209">
        <v>0.5</v>
      </c>
      <c r="E209">
        <v>5.22</v>
      </c>
      <c r="F209">
        <v>5.95</v>
      </c>
    </row>
    <row r="210" spans="1:6" x14ac:dyDescent="0.25">
      <c r="A210">
        <v>208</v>
      </c>
      <c r="B210" s="2">
        <v>40878</v>
      </c>
      <c r="C210">
        <v>473.25200000000001</v>
      </c>
      <c r="D210">
        <v>-0.12</v>
      </c>
      <c r="E210">
        <v>5.0999999999999996</v>
      </c>
      <c r="F210">
        <v>5.0999999999999996</v>
      </c>
    </row>
    <row r="211" spans="1:6" x14ac:dyDescent="0.25">
      <c r="A211">
        <v>209</v>
      </c>
      <c r="B211" s="2">
        <v>40909</v>
      </c>
      <c r="C211">
        <v>474.42899999999997</v>
      </c>
      <c r="D211">
        <v>0.25</v>
      </c>
      <c r="E211">
        <v>0.25</v>
      </c>
      <c r="F211">
        <v>4.53</v>
      </c>
    </row>
    <row r="212" spans="1:6" x14ac:dyDescent="0.25">
      <c r="A212">
        <v>210</v>
      </c>
      <c r="B212" s="2">
        <v>40940</v>
      </c>
      <c r="C212">
        <v>474.13799999999998</v>
      </c>
      <c r="D212">
        <v>-0.06</v>
      </c>
      <c r="E212">
        <v>0.19</v>
      </c>
      <c r="F212">
        <v>3.43</v>
      </c>
    </row>
    <row r="213" spans="1:6" x14ac:dyDescent="0.25">
      <c r="A213">
        <v>211</v>
      </c>
      <c r="B213" s="2">
        <v>40969</v>
      </c>
      <c r="C213">
        <v>476.166</v>
      </c>
      <c r="D213">
        <v>0.43</v>
      </c>
      <c r="E213">
        <v>0.62</v>
      </c>
      <c r="F213">
        <v>3.23</v>
      </c>
    </row>
    <row r="214" spans="1:6" x14ac:dyDescent="0.25">
      <c r="A214">
        <v>212</v>
      </c>
      <c r="B214" s="2">
        <v>41000</v>
      </c>
      <c r="C214">
        <v>480.22899999999998</v>
      </c>
      <c r="D214">
        <v>0.85</v>
      </c>
      <c r="E214">
        <v>1.47</v>
      </c>
      <c r="F214">
        <v>3.65</v>
      </c>
    </row>
    <row r="215" spans="1:6" x14ac:dyDescent="0.25">
      <c r="A215">
        <v>213</v>
      </c>
      <c r="B215" s="2">
        <v>41030</v>
      </c>
      <c r="C215">
        <v>485.14</v>
      </c>
      <c r="D215">
        <v>1.02</v>
      </c>
      <c r="E215">
        <v>2.5099999999999998</v>
      </c>
      <c r="F215">
        <v>4.26</v>
      </c>
    </row>
    <row r="216" spans="1:6" x14ac:dyDescent="0.25">
      <c r="A216">
        <v>214</v>
      </c>
      <c r="B216" s="2">
        <v>41061</v>
      </c>
      <c r="C216">
        <v>488.34199999999998</v>
      </c>
      <c r="D216">
        <v>0.66</v>
      </c>
      <c r="E216">
        <v>3.19</v>
      </c>
      <c r="F216">
        <v>5.14</v>
      </c>
    </row>
    <row r="217" spans="1:6" x14ac:dyDescent="0.25">
      <c r="A217">
        <v>215</v>
      </c>
      <c r="B217" s="2">
        <v>41091</v>
      </c>
      <c r="C217">
        <v>494.89100000000002</v>
      </c>
      <c r="D217">
        <v>1.34</v>
      </c>
      <c r="E217">
        <v>4.57</v>
      </c>
      <c r="F217">
        <v>6.67</v>
      </c>
    </row>
    <row r="218" spans="1:6" x14ac:dyDescent="0.25">
      <c r="A218">
        <v>216</v>
      </c>
      <c r="B218" s="2">
        <v>41122</v>
      </c>
      <c r="C218">
        <v>501.95699999999999</v>
      </c>
      <c r="D218">
        <v>1.43</v>
      </c>
      <c r="E218">
        <v>6.07</v>
      </c>
      <c r="F218">
        <v>7.72</v>
      </c>
    </row>
    <row r="219" spans="1:6" x14ac:dyDescent="0.25">
      <c r="A219">
        <v>217</v>
      </c>
      <c r="B219" s="2">
        <v>41153</v>
      </c>
      <c r="C219">
        <v>506.80399999999997</v>
      </c>
      <c r="D219">
        <v>0.97</v>
      </c>
      <c r="E219">
        <v>7.09</v>
      </c>
      <c r="F219">
        <v>8.07</v>
      </c>
    </row>
    <row r="220" spans="1:6" x14ac:dyDescent="0.25">
      <c r="A220">
        <v>218</v>
      </c>
      <c r="B220" s="2">
        <v>41183</v>
      </c>
      <c r="C220">
        <v>506.92599999999999</v>
      </c>
      <c r="D220">
        <v>0.02</v>
      </c>
      <c r="E220">
        <v>7.12</v>
      </c>
      <c r="F220">
        <v>7.52</v>
      </c>
    </row>
    <row r="221" spans="1:6" x14ac:dyDescent="0.25">
      <c r="A221">
        <v>219</v>
      </c>
      <c r="B221" s="2">
        <v>41214</v>
      </c>
      <c r="C221">
        <v>506.79500000000002</v>
      </c>
      <c r="D221">
        <v>-0.03</v>
      </c>
      <c r="E221">
        <v>7.09</v>
      </c>
      <c r="F221">
        <v>6.96</v>
      </c>
    </row>
    <row r="222" spans="1:6" x14ac:dyDescent="0.25">
      <c r="A222">
        <v>220</v>
      </c>
      <c r="B222" s="2">
        <v>41244</v>
      </c>
      <c r="C222">
        <v>510.25200000000001</v>
      </c>
      <c r="D222">
        <v>0.68</v>
      </c>
      <c r="E222">
        <v>7.82</v>
      </c>
      <c r="F222">
        <v>7.82</v>
      </c>
    </row>
    <row r="223" spans="1:6" x14ac:dyDescent="0.25">
      <c r="A223">
        <v>221</v>
      </c>
      <c r="B223" s="2">
        <v>41275</v>
      </c>
      <c r="C223">
        <v>511.97699999999998</v>
      </c>
      <c r="D223">
        <v>0.34</v>
      </c>
      <c r="E223">
        <v>0.34</v>
      </c>
      <c r="F223">
        <v>7.91</v>
      </c>
    </row>
    <row r="224" spans="1:6" x14ac:dyDescent="0.25">
      <c r="A224">
        <v>222</v>
      </c>
      <c r="B224" s="2">
        <v>41306</v>
      </c>
      <c r="C224">
        <v>513.46699999999998</v>
      </c>
      <c r="D224">
        <v>0.28999999999999998</v>
      </c>
      <c r="E224">
        <v>0.63</v>
      </c>
      <c r="F224">
        <v>8.2899999999999991</v>
      </c>
    </row>
    <row r="225" spans="1:6" x14ac:dyDescent="0.25">
      <c r="A225">
        <v>223</v>
      </c>
      <c r="B225" s="2">
        <v>41334</v>
      </c>
      <c r="C225">
        <v>514.52599999999995</v>
      </c>
      <c r="D225">
        <v>0.21</v>
      </c>
      <c r="E225">
        <v>0.84</v>
      </c>
      <c r="F225">
        <v>8.06</v>
      </c>
    </row>
    <row r="226" spans="1:6" x14ac:dyDescent="0.25">
      <c r="A226">
        <v>224</v>
      </c>
      <c r="B226" s="2">
        <v>41365</v>
      </c>
      <c r="C226">
        <v>515.27599999999995</v>
      </c>
      <c r="D226">
        <v>0.15</v>
      </c>
      <c r="E226">
        <v>0.98</v>
      </c>
      <c r="F226">
        <v>7.3</v>
      </c>
    </row>
    <row r="227" spans="1:6" x14ac:dyDescent="0.25">
      <c r="A227">
        <v>225</v>
      </c>
      <c r="B227" s="2">
        <v>41395</v>
      </c>
      <c r="C227">
        <v>515.29899999999998</v>
      </c>
      <c r="D227">
        <v>0</v>
      </c>
      <c r="E227">
        <v>0.99</v>
      </c>
      <c r="F227">
        <v>6.22</v>
      </c>
    </row>
    <row r="228" spans="1:6" x14ac:dyDescent="0.25">
      <c r="A228">
        <v>226</v>
      </c>
      <c r="B228" s="2">
        <v>41426</v>
      </c>
      <c r="C228">
        <v>519.15300000000002</v>
      </c>
      <c r="D228">
        <v>0.75</v>
      </c>
      <c r="E228">
        <v>1.74</v>
      </c>
      <c r="F228">
        <v>6.31</v>
      </c>
    </row>
    <row r="229" spans="1:6" x14ac:dyDescent="0.25">
      <c r="A229">
        <v>227</v>
      </c>
      <c r="B229" s="2">
        <v>41456</v>
      </c>
      <c r="C229">
        <v>520.50800000000004</v>
      </c>
      <c r="D229">
        <v>0.26</v>
      </c>
      <c r="E229">
        <v>2.0099999999999998</v>
      </c>
      <c r="F229">
        <v>5.18</v>
      </c>
    </row>
    <row r="230" spans="1:6" x14ac:dyDescent="0.25">
      <c r="A230">
        <v>228</v>
      </c>
      <c r="B230" s="2">
        <v>41487</v>
      </c>
      <c r="C230">
        <v>521.27</v>
      </c>
      <c r="D230">
        <v>0.15</v>
      </c>
      <c r="E230">
        <v>2.16</v>
      </c>
      <c r="F230">
        <v>3.85</v>
      </c>
    </row>
    <row r="231" spans="1:6" x14ac:dyDescent="0.25">
      <c r="A231">
        <v>229</v>
      </c>
      <c r="B231" s="2">
        <v>41518</v>
      </c>
      <c r="C231">
        <v>529.08500000000004</v>
      </c>
      <c r="D231">
        <v>1.5</v>
      </c>
      <c r="E231">
        <v>3.69</v>
      </c>
      <c r="F231">
        <v>4.4000000000000004</v>
      </c>
    </row>
    <row r="232" spans="1:6" x14ac:dyDescent="0.25">
      <c r="A232">
        <v>230</v>
      </c>
      <c r="B232" s="2">
        <v>41548</v>
      </c>
      <c r="C232">
        <v>533.62099999999998</v>
      </c>
      <c r="D232">
        <v>0.86</v>
      </c>
      <c r="E232">
        <v>4.58</v>
      </c>
      <c r="F232">
        <v>5.27</v>
      </c>
    </row>
    <row r="233" spans="1:6" x14ac:dyDescent="0.25">
      <c r="A233">
        <v>231</v>
      </c>
      <c r="B233" s="2">
        <v>41579</v>
      </c>
      <c r="C233">
        <v>535.16800000000001</v>
      </c>
      <c r="D233">
        <v>0.28999999999999998</v>
      </c>
      <c r="E233">
        <v>4.88</v>
      </c>
      <c r="F233">
        <v>5.6</v>
      </c>
    </row>
    <row r="234" spans="1:6" x14ac:dyDescent="0.25">
      <c r="A234">
        <v>232</v>
      </c>
      <c r="B234" s="2">
        <v>41609</v>
      </c>
      <c r="C234">
        <v>538.37</v>
      </c>
      <c r="D234">
        <v>0.6</v>
      </c>
      <c r="E234">
        <v>5.51</v>
      </c>
      <c r="F234">
        <v>5.51</v>
      </c>
    </row>
    <row r="235" spans="1:6" x14ac:dyDescent="0.25">
      <c r="A235">
        <v>233</v>
      </c>
      <c r="B235" s="2">
        <v>41640</v>
      </c>
      <c r="C235">
        <v>540.95899999999995</v>
      </c>
      <c r="D235">
        <v>0.48</v>
      </c>
      <c r="E235">
        <v>0.48</v>
      </c>
      <c r="F235">
        <v>5.66</v>
      </c>
    </row>
    <row r="236" spans="1:6" x14ac:dyDescent="0.25">
      <c r="A236">
        <v>234</v>
      </c>
      <c r="B236" s="2">
        <v>41671</v>
      </c>
      <c r="C236">
        <v>543.03800000000001</v>
      </c>
      <c r="D236">
        <v>0.38</v>
      </c>
      <c r="E236">
        <v>0.87</v>
      </c>
      <c r="F236">
        <v>5.76</v>
      </c>
    </row>
    <row r="237" spans="1:6" x14ac:dyDescent="0.25">
      <c r="A237">
        <v>235</v>
      </c>
      <c r="B237" s="2">
        <v>41699</v>
      </c>
      <c r="C237">
        <v>552.08699999999999</v>
      </c>
      <c r="D237">
        <v>1.67</v>
      </c>
      <c r="E237">
        <v>2.5499999999999998</v>
      </c>
      <c r="F237">
        <v>7.3</v>
      </c>
    </row>
    <row r="238" spans="1:6" x14ac:dyDescent="0.25">
      <c r="A238">
        <v>236</v>
      </c>
      <c r="B238" s="2">
        <v>41730</v>
      </c>
      <c r="C238">
        <v>556.41999999999996</v>
      </c>
      <c r="D238">
        <v>0.78</v>
      </c>
      <c r="E238">
        <v>3.35</v>
      </c>
      <c r="F238">
        <v>7.98</v>
      </c>
    </row>
    <row r="239" spans="1:6" x14ac:dyDescent="0.25">
      <c r="A239">
        <v>237</v>
      </c>
      <c r="B239" s="2">
        <v>41760</v>
      </c>
      <c r="C239">
        <v>555.67899999999997</v>
      </c>
      <c r="D239">
        <v>-0.13</v>
      </c>
      <c r="E239">
        <v>3.22</v>
      </c>
      <c r="F239">
        <v>7.84</v>
      </c>
    </row>
    <row r="240" spans="1:6" x14ac:dyDescent="0.25">
      <c r="A240">
        <v>238</v>
      </c>
      <c r="B240" s="2">
        <v>41791</v>
      </c>
      <c r="C240">
        <v>551.55399999999997</v>
      </c>
      <c r="D240">
        <v>-0.74</v>
      </c>
      <c r="E240">
        <v>2.4500000000000002</v>
      </c>
      <c r="F240">
        <v>6.24</v>
      </c>
    </row>
    <row r="241" spans="1:6" x14ac:dyDescent="0.25">
      <c r="A241">
        <v>239</v>
      </c>
      <c r="B241" s="2">
        <v>41821</v>
      </c>
      <c r="C241">
        <v>548.202</v>
      </c>
      <c r="D241">
        <v>-0.61</v>
      </c>
      <c r="E241">
        <v>1.83</v>
      </c>
      <c r="F241">
        <v>5.32</v>
      </c>
    </row>
    <row r="242" spans="1:6" x14ac:dyDescent="0.25">
      <c r="A242">
        <v>240</v>
      </c>
      <c r="B242" s="2">
        <v>41852</v>
      </c>
      <c r="C242">
        <v>546.745</v>
      </c>
      <c r="D242">
        <v>-0.27</v>
      </c>
      <c r="E242">
        <v>1.56</v>
      </c>
      <c r="F242">
        <v>4.8899999999999997</v>
      </c>
    </row>
    <row r="243" spans="1:6" x14ac:dyDescent="0.25">
      <c r="A243">
        <v>241</v>
      </c>
      <c r="B243" s="2">
        <v>41883</v>
      </c>
      <c r="C243">
        <v>547.83900000000006</v>
      </c>
      <c r="D243">
        <v>0.2</v>
      </c>
      <c r="E243">
        <v>1.76</v>
      </c>
      <c r="F243">
        <v>3.54</v>
      </c>
    </row>
    <row r="244" spans="1:6" x14ac:dyDescent="0.25">
      <c r="A244">
        <v>242</v>
      </c>
      <c r="B244" s="2">
        <v>41913</v>
      </c>
      <c r="C244">
        <v>549.39599999999996</v>
      </c>
      <c r="D244">
        <v>0.28000000000000003</v>
      </c>
      <c r="E244">
        <v>2.0499999999999998</v>
      </c>
      <c r="F244">
        <v>2.96</v>
      </c>
    </row>
    <row r="245" spans="1:6" x14ac:dyDescent="0.25">
      <c r="A245">
        <v>243</v>
      </c>
      <c r="B245" s="2">
        <v>41944</v>
      </c>
      <c r="C245">
        <v>554.76900000000001</v>
      </c>
      <c r="D245">
        <v>0.98</v>
      </c>
      <c r="E245">
        <v>3.05</v>
      </c>
      <c r="F245">
        <v>3.66</v>
      </c>
    </row>
    <row r="246" spans="1:6" x14ac:dyDescent="0.25">
      <c r="A246">
        <v>244</v>
      </c>
      <c r="B246" s="2">
        <v>41974</v>
      </c>
      <c r="C246">
        <v>558.21299999999997</v>
      </c>
      <c r="D246">
        <v>0.62</v>
      </c>
      <c r="E246">
        <v>3.69</v>
      </c>
      <c r="F246">
        <v>3.69</v>
      </c>
    </row>
    <row r="247" spans="1:6" x14ac:dyDescent="0.25">
      <c r="A247">
        <v>245</v>
      </c>
      <c r="B247" s="2">
        <v>42005</v>
      </c>
      <c r="C247">
        <v>562.48199999999997</v>
      </c>
      <c r="D247">
        <v>0.76</v>
      </c>
      <c r="E247">
        <v>0.76</v>
      </c>
      <c r="F247">
        <v>3.98</v>
      </c>
    </row>
    <row r="248" spans="1:6" x14ac:dyDescent="0.25">
      <c r="A248">
        <v>246</v>
      </c>
      <c r="B248" s="2">
        <v>42036</v>
      </c>
      <c r="C248">
        <v>564.00400000000002</v>
      </c>
      <c r="D248">
        <v>0.27</v>
      </c>
      <c r="E248">
        <v>1.04</v>
      </c>
      <c r="F248">
        <v>3.86</v>
      </c>
    </row>
    <row r="249" spans="1:6" x14ac:dyDescent="0.25">
      <c r="A249">
        <v>247</v>
      </c>
      <c r="B249" s="2">
        <v>42064</v>
      </c>
      <c r="C249">
        <v>569.53599999999994</v>
      </c>
      <c r="D249">
        <v>0.98</v>
      </c>
      <c r="E249">
        <v>2.0299999999999998</v>
      </c>
      <c r="F249">
        <v>3.16</v>
      </c>
    </row>
    <row r="250" spans="1:6" x14ac:dyDescent="0.25">
      <c r="A250">
        <v>248</v>
      </c>
      <c r="B250" s="2">
        <v>42095</v>
      </c>
      <c r="C250">
        <v>576.17499999999995</v>
      </c>
      <c r="D250">
        <v>1.17</v>
      </c>
      <c r="E250">
        <v>3.22</v>
      </c>
      <c r="F250">
        <v>3.55</v>
      </c>
    </row>
    <row r="251" spans="1:6" x14ac:dyDescent="0.25">
      <c r="A251">
        <v>249</v>
      </c>
      <c r="B251" s="2">
        <v>42125</v>
      </c>
      <c r="C251">
        <v>578.51599999999996</v>
      </c>
      <c r="D251">
        <v>0.41</v>
      </c>
      <c r="E251">
        <v>3.64</v>
      </c>
      <c r="F251">
        <v>4.1100000000000003</v>
      </c>
    </row>
    <row r="252" spans="1:6" x14ac:dyDescent="0.25">
      <c r="A252">
        <v>250</v>
      </c>
      <c r="B252" s="2">
        <v>42156</v>
      </c>
      <c r="C252">
        <v>582.40099999999995</v>
      </c>
      <c r="D252">
        <v>0.67</v>
      </c>
      <c r="E252">
        <v>4.33</v>
      </c>
      <c r="F252">
        <v>5.59</v>
      </c>
    </row>
    <row r="253" spans="1:6" x14ac:dyDescent="0.25">
      <c r="A253">
        <v>251</v>
      </c>
      <c r="B253" s="2">
        <v>42186</v>
      </c>
      <c r="C253">
        <v>586.42600000000004</v>
      </c>
      <c r="D253">
        <v>0.69</v>
      </c>
      <c r="E253">
        <v>5.05</v>
      </c>
      <c r="F253">
        <v>6.97</v>
      </c>
    </row>
    <row r="254" spans="1:6" x14ac:dyDescent="0.25">
      <c r="A254">
        <v>252</v>
      </c>
      <c r="B254" s="2">
        <v>42217</v>
      </c>
      <c r="C254">
        <v>588.04200000000003</v>
      </c>
      <c r="D254">
        <v>0.28000000000000003</v>
      </c>
      <c r="E254">
        <v>5.34</v>
      </c>
      <c r="F254">
        <v>7.55</v>
      </c>
    </row>
    <row r="255" spans="1:6" x14ac:dyDescent="0.25">
      <c r="A255">
        <v>253</v>
      </c>
      <c r="B255" s="2">
        <v>42248</v>
      </c>
      <c r="C255">
        <v>593.60599999999999</v>
      </c>
      <c r="D255">
        <v>0.95</v>
      </c>
      <c r="E255">
        <v>6.34</v>
      </c>
      <c r="F255">
        <v>8.35</v>
      </c>
    </row>
    <row r="256" spans="1:6" x14ac:dyDescent="0.25">
      <c r="A256">
        <v>254</v>
      </c>
      <c r="B256" s="2">
        <v>42278</v>
      </c>
      <c r="C256">
        <v>604.83199999999999</v>
      </c>
      <c r="D256">
        <v>1.89</v>
      </c>
      <c r="E256">
        <v>8.35</v>
      </c>
      <c r="F256">
        <v>10.09</v>
      </c>
    </row>
    <row r="257" spans="1:6" x14ac:dyDescent="0.25">
      <c r="A257">
        <v>255</v>
      </c>
      <c r="B257" s="2">
        <v>42309</v>
      </c>
      <c r="C257">
        <v>614.05100000000004</v>
      </c>
      <c r="D257">
        <v>1.52</v>
      </c>
      <c r="E257">
        <v>10</v>
      </c>
      <c r="F257">
        <v>10.69</v>
      </c>
    </row>
    <row r="258" spans="1:6" x14ac:dyDescent="0.25">
      <c r="A258">
        <v>256</v>
      </c>
      <c r="B258" s="2">
        <v>42339</v>
      </c>
      <c r="C258">
        <v>617.04399999999998</v>
      </c>
      <c r="D258">
        <v>0.49</v>
      </c>
      <c r="E258">
        <v>10.54</v>
      </c>
      <c r="F258">
        <v>10.54</v>
      </c>
    </row>
    <row r="259" spans="1:6" x14ac:dyDescent="0.25">
      <c r="A259">
        <v>257</v>
      </c>
      <c r="B259" s="2">
        <v>42370</v>
      </c>
      <c r="C259">
        <v>624.05999999999995</v>
      </c>
      <c r="D259">
        <v>1.1399999999999999</v>
      </c>
      <c r="E259">
        <v>1.1399999999999999</v>
      </c>
      <c r="F259">
        <v>10.95</v>
      </c>
    </row>
    <row r="260" spans="1:6" x14ac:dyDescent="0.25">
      <c r="A260">
        <v>258</v>
      </c>
      <c r="B260" s="2">
        <v>42401</v>
      </c>
      <c r="C260">
        <v>632.11400000000003</v>
      </c>
      <c r="D260">
        <v>1.29</v>
      </c>
      <c r="E260">
        <v>2.44</v>
      </c>
      <c r="F260">
        <v>12.08</v>
      </c>
    </row>
    <row r="261" spans="1:6" x14ac:dyDescent="0.25">
      <c r="A261">
        <v>259</v>
      </c>
      <c r="B261" s="2">
        <v>42430</v>
      </c>
      <c r="C261">
        <v>635.34900000000005</v>
      </c>
      <c r="D261">
        <v>0.51</v>
      </c>
      <c r="E261">
        <v>2.97</v>
      </c>
      <c r="F261">
        <v>11.56</v>
      </c>
    </row>
    <row r="262" spans="1:6" x14ac:dyDescent="0.25">
      <c r="A262">
        <v>260</v>
      </c>
      <c r="B262" s="2">
        <v>42461</v>
      </c>
      <c r="C262">
        <v>637.43399999999997</v>
      </c>
      <c r="D262">
        <v>0.33</v>
      </c>
      <c r="E262">
        <v>3.3</v>
      </c>
      <c r="F262">
        <v>10.63</v>
      </c>
    </row>
    <row r="263" spans="1:6" x14ac:dyDescent="0.25">
      <c r="A263">
        <v>261</v>
      </c>
      <c r="B263" s="2">
        <v>42491</v>
      </c>
      <c r="C263">
        <v>642.65099999999995</v>
      </c>
      <c r="D263">
        <v>0.82</v>
      </c>
      <c r="E263">
        <v>4.1500000000000004</v>
      </c>
      <c r="F263">
        <v>11.09</v>
      </c>
    </row>
    <row r="264" spans="1:6" x14ac:dyDescent="0.25">
      <c r="A264">
        <v>262</v>
      </c>
      <c r="B264" s="2">
        <v>42522</v>
      </c>
      <c r="C264">
        <v>653.49599999999998</v>
      </c>
      <c r="D264">
        <v>1.69</v>
      </c>
      <c r="E264">
        <v>5.91</v>
      </c>
      <c r="F264">
        <v>12.21</v>
      </c>
    </row>
    <row r="265" spans="1:6" x14ac:dyDescent="0.25">
      <c r="A265">
        <v>263</v>
      </c>
      <c r="B265" s="2">
        <v>42552</v>
      </c>
      <c r="C265">
        <v>654.64099999999996</v>
      </c>
      <c r="D265">
        <v>0.18</v>
      </c>
      <c r="E265">
        <v>6.09</v>
      </c>
      <c r="F265">
        <v>11.63</v>
      </c>
    </row>
    <row r="266" spans="1:6" x14ac:dyDescent="0.25">
      <c r="A266">
        <v>264</v>
      </c>
      <c r="B266" s="2">
        <v>42583</v>
      </c>
      <c r="C266">
        <v>655.60199999999998</v>
      </c>
      <c r="D266">
        <v>0.15</v>
      </c>
      <c r="E266">
        <v>6.25</v>
      </c>
      <c r="F266">
        <v>11.49</v>
      </c>
    </row>
    <row r="267" spans="1:6" x14ac:dyDescent="0.25">
      <c r="A267">
        <v>265</v>
      </c>
      <c r="B267" s="2">
        <v>42614</v>
      </c>
      <c r="C267">
        <v>656.89400000000001</v>
      </c>
      <c r="D267">
        <v>0.2</v>
      </c>
      <c r="E267">
        <v>6.46</v>
      </c>
      <c r="F267">
        <v>10.66</v>
      </c>
    </row>
    <row r="268" spans="1:6" x14ac:dyDescent="0.25">
      <c r="A268">
        <v>266</v>
      </c>
      <c r="B268" s="2">
        <v>42644</v>
      </c>
      <c r="C268">
        <v>657.92700000000002</v>
      </c>
      <c r="D268">
        <v>0.16</v>
      </c>
      <c r="E268">
        <v>6.63</v>
      </c>
      <c r="F268">
        <v>8.7799999999999994</v>
      </c>
    </row>
    <row r="269" spans="1:6" x14ac:dyDescent="0.25">
      <c r="A269">
        <v>267</v>
      </c>
      <c r="B269" s="2">
        <v>42675</v>
      </c>
      <c r="C269">
        <v>657.75199999999995</v>
      </c>
      <c r="D269">
        <v>-0.03</v>
      </c>
      <c r="E269">
        <v>6.6</v>
      </c>
      <c r="F269">
        <v>7.12</v>
      </c>
    </row>
    <row r="270" spans="1:6" x14ac:dyDescent="0.25">
      <c r="A270">
        <v>268</v>
      </c>
      <c r="B270" s="2">
        <v>42705</v>
      </c>
      <c r="C270">
        <v>661.30399999999997</v>
      </c>
      <c r="D270">
        <v>0.54</v>
      </c>
      <c r="E270">
        <v>7.17</v>
      </c>
      <c r="F270">
        <v>7.17</v>
      </c>
    </row>
    <row r="271" spans="1:6" x14ac:dyDescent="0.25">
      <c r="A271">
        <v>269</v>
      </c>
      <c r="B271" s="2">
        <v>42736</v>
      </c>
      <c r="C271">
        <v>665.54200000000003</v>
      </c>
      <c r="D271">
        <v>0.64</v>
      </c>
      <c r="E271">
        <v>0.64</v>
      </c>
      <c r="F271">
        <v>6.65</v>
      </c>
    </row>
    <row r="272" spans="1:6" x14ac:dyDescent="0.25">
      <c r="A272">
        <v>270</v>
      </c>
      <c r="B272" s="2">
        <v>42767</v>
      </c>
      <c r="C272">
        <v>666.09900000000005</v>
      </c>
      <c r="D272">
        <v>0.08</v>
      </c>
      <c r="E272">
        <v>0.73</v>
      </c>
      <c r="F272">
        <v>5.38</v>
      </c>
    </row>
    <row r="273" spans="1:6" x14ac:dyDescent="0.25">
      <c r="A273">
        <v>271</v>
      </c>
      <c r="B273" s="2">
        <v>42795</v>
      </c>
      <c r="C273">
        <v>666.197</v>
      </c>
      <c r="D273">
        <v>0.01</v>
      </c>
      <c r="E273">
        <v>0.74</v>
      </c>
      <c r="F273">
        <v>4.8600000000000003</v>
      </c>
    </row>
    <row r="274" spans="1:6" x14ac:dyDescent="0.25">
      <c r="A274">
        <v>272</v>
      </c>
      <c r="B274" s="2">
        <v>42826</v>
      </c>
      <c r="C274">
        <v>658.89800000000002</v>
      </c>
      <c r="D274">
        <v>-1.1000000000000001</v>
      </c>
      <c r="E274">
        <v>-0.36</v>
      </c>
      <c r="F274">
        <v>3.37</v>
      </c>
    </row>
    <row r="275" spans="1:6" x14ac:dyDescent="0.25">
      <c r="A275">
        <v>273</v>
      </c>
      <c r="B275" s="2">
        <v>42856</v>
      </c>
      <c r="C275">
        <v>652.75800000000004</v>
      </c>
      <c r="D275">
        <v>-0.93</v>
      </c>
      <c r="E275">
        <v>-1.29</v>
      </c>
      <c r="F275">
        <v>1.57</v>
      </c>
    </row>
    <row r="276" spans="1:6" x14ac:dyDescent="0.25">
      <c r="A276">
        <v>274</v>
      </c>
      <c r="B276" s="2">
        <v>42887</v>
      </c>
      <c r="C276">
        <v>648.40899999999999</v>
      </c>
      <c r="D276">
        <v>-0.67</v>
      </c>
      <c r="E276">
        <v>-1.95</v>
      </c>
      <c r="F276">
        <v>-0.78</v>
      </c>
    </row>
    <row r="277" spans="1:6" x14ac:dyDescent="0.25">
      <c r="A277">
        <v>275</v>
      </c>
      <c r="B277" s="2">
        <v>42917</v>
      </c>
      <c r="C277">
        <v>643.76599999999996</v>
      </c>
      <c r="D277">
        <v>-0.72</v>
      </c>
      <c r="E277">
        <v>-2.65</v>
      </c>
      <c r="F277">
        <v>-1.66</v>
      </c>
    </row>
    <row r="278" spans="1:6" x14ac:dyDescent="0.25">
      <c r="A278">
        <v>276</v>
      </c>
      <c r="B278" s="2">
        <v>42948</v>
      </c>
      <c r="C278">
        <v>644.38300000000004</v>
      </c>
      <c r="D278">
        <v>0.1</v>
      </c>
      <c r="E278">
        <v>-2.56</v>
      </c>
      <c r="F278">
        <v>-1.71</v>
      </c>
    </row>
    <row r="279" spans="1:6" x14ac:dyDescent="0.25">
      <c r="A279">
        <v>277</v>
      </c>
      <c r="B279" s="2">
        <v>42979</v>
      </c>
      <c r="C279">
        <v>647.4</v>
      </c>
      <c r="D279">
        <v>0.47</v>
      </c>
      <c r="E279">
        <v>-2.1</v>
      </c>
      <c r="F279">
        <v>-1.45</v>
      </c>
    </row>
    <row r="280" spans="1:6" x14ac:dyDescent="0.25">
      <c r="A280">
        <v>278</v>
      </c>
      <c r="B280" s="2">
        <v>43009</v>
      </c>
      <c r="C280">
        <v>648.67200000000003</v>
      </c>
      <c r="D280">
        <v>0.2</v>
      </c>
      <c r="E280">
        <v>-1.91</v>
      </c>
      <c r="F280">
        <v>-1.41</v>
      </c>
    </row>
    <row r="281" spans="1:6" x14ac:dyDescent="0.25">
      <c r="A281">
        <v>279</v>
      </c>
      <c r="B281" s="2">
        <v>43040</v>
      </c>
      <c r="C281">
        <v>652.07299999999998</v>
      </c>
      <c r="D281">
        <v>0.52</v>
      </c>
      <c r="E281">
        <v>-1.4</v>
      </c>
      <c r="F281">
        <v>-0.86</v>
      </c>
    </row>
    <row r="282" spans="1:6" x14ac:dyDescent="0.25">
      <c r="A282">
        <v>280</v>
      </c>
      <c r="B282" s="2">
        <v>43070</v>
      </c>
      <c r="C282">
        <v>657.85900000000004</v>
      </c>
      <c r="D282">
        <v>0.89</v>
      </c>
      <c r="E282">
        <v>-0.52</v>
      </c>
      <c r="F282">
        <v>-0.52</v>
      </c>
    </row>
    <row r="283" spans="1:6" x14ac:dyDescent="0.25">
      <c r="A283">
        <v>281</v>
      </c>
      <c r="B283" s="2">
        <v>43101</v>
      </c>
      <c r="C283">
        <v>662.82600000000002</v>
      </c>
      <c r="D283">
        <v>0.76</v>
      </c>
      <c r="E283">
        <v>0.76</v>
      </c>
      <c r="F283">
        <v>-0.41</v>
      </c>
    </row>
    <row r="284" spans="1:6" x14ac:dyDescent="0.25">
      <c r="A284">
        <v>282</v>
      </c>
      <c r="B284" s="2">
        <v>43132</v>
      </c>
      <c r="C284">
        <v>663.31100000000004</v>
      </c>
      <c r="D284">
        <v>7.0000000000000007E-2</v>
      </c>
      <c r="E284">
        <v>0.83</v>
      </c>
      <c r="F284">
        <v>-0.42</v>
      </c>
    </row>
    <row r="285" spans="1:6" x14ac:dyDescent="0.25">
      <c r="A285">
        <v>283</v>
      </c>
      <c r="B285" s="2">
        <v>43160</v>
      </c>
      <c r="C285">
        <v>667.524</v>
      </c>
      <c r="D285">
        <v>0.64</v>
      </c>
      <c r="E285">
        <v>1.47</v>
      </c>
      <c r="F285">
        <v>0.2</v>
      </c>
    </row>
    <row r="286" spans="1:6" x14ac:dyDescent="0.25">
      <c r="A286">
        <v>284</v>
      </c>
      <c r="B286" s="2">
        <v>43191</v>
      </c>
      <c r="C286">
        <v>671.327</v>
      </c>
      <c r="D286">
        <v>0.56999999999999995</v>
      </c>
      <c r="E286">
        <v>2.0499999999999998</v>
      </c>
      <c r="F286">
        <v>1.89</v>
      </c>
    </row>
    <row r="287" spans="1:6" x14ac:dyDescent="0.25">
      <c r="A287">
        <v>285</v>
      </c>
      <c r="B287" s="2">
        <v>43221</v>
      </c>
      <c r="C287">
        <v>680.57899999999995</v>
      </c>
      <c r="D287">
        <v>1.38</v>
      </c>
      <c r="E287">
        <v>3.45</v>
      </c>
      <c r="F287">
        <v>4.26</v>
      </c>
    </row>
    <row r="288" spans="1:6" x14ac:dyDescent="0.25">
      <c r="A288">
        <v>286</v>
      </c>
      <c r="B288" s="2">
        <v>43252</v>
      </c>
      <c r="C288">
        <v>693.28700000000003</v>
      </c>
      <c r="D288">
        <v>1.87</v>
      </c>
      <c r="E288">
        <v>5.39</v>
      </c>
      <c r="F288">
        <v>6.92</v>
      </c>
    </row>
    <row r="289" spans="1:6" x14ac:dyDescent="0.25">
      <c r="A289">
        <v>287</v>
      </c>
      <c r="B289" s="2">
        <v>43282</v>
      </c>
      <c r="C289">
        <v>696.8</v>
      </c>
      <c r="D289">
        <v>0.51</v>
      </c>
      <c r="E289">
        <v>5.92</v>
      </c>
      <c r="F289">
        <v>8.24</v>
      </c>
    </row>
    <row r="290" spans="1:6" x14ac:dyDescent="0.25">
      <c r="A290">
        <v>288</v>
      </c>
      <c r="B290" s="2">
        <v>43313</v>
      </c>
      <c r="C290">
        <v>701.67700000000002</v>
      </c>
      <c r="D290">
        <v>0.7</v>
      </c>
      <c r="E290">
        <v>6.66</v>
      </c>
      <c r="F290">
        <v>8.89</v>
      </c>
    </row>
    <row r="291" spans="1:6" x14ac:dyDescent="0.25">
      <c r="A291">
        <v>289</v>
      </c>
      <c r="B291" s="2">
        <v>43344</v>
      </c>
      <c r="C291">
        <v>712.37300000000005</v>
      </c>
      <c r="D291">
        <v>1.52</v>
      </c>
      <c r="E291">
        <v>8.2899999999999991</v>
      </c>
      <c r="F291">
        <v>10.039999999999999</v>
      </c>
    </row>
    <row r="292" spans="1:6" x14ac:dyDescent="0.25">
      <c r="A292">
        <v>290</v>
      </c>
      <c r="B292" s="2">
        <v>43374</v>
      </c>
      <c r="C292">
        <v>718.68399999999997</v>
      </c>
      <c r="D292">
        <v>0.89</v>
      </c>
      <c r="E292">
        <v>9.25</v>
      </c>
      <c r="F292">
        <v>10.79</v>
      </c>
    </row>
    <row r="293" spans="1:6" x14ac:dyDescent="0.25">
      <c r="A293">
        <v>291</v>
      </c>
      <c r="B293" s="2">
        <v>43405</v>
      </c>
      <c r="C293">
        <v>715.16600000000005</v>
      </c>
      <c r="D293">
        <v>-0.49</v>
      </c>
      <c r="E293">
        <v>8.7100000000000009</v>
      </c>
      <c r="F293">
        <v>9.68</v>
      </c>
    </row>
    <row r="294" spans="1:6" x14ac:dyDescent="0.25">
      <c r="A294">
        <v>292</v>
      </c>
      <c r="B294" s="2">
        <v>43435</v>
      </c>
      <c r="C294">
        <v>707.44100000000003</v>
      </c>
      <c r="D294">
        <v>-1.08</v>
      </c>
      <c r="E294">
        <v>7.54</v>
      </c>
      <c r="F294">
        <v>7.54</v>
      </c>
    </row>
    <row r="295" spans="1:6" x14ac:dyDescent="0.25">
      <c r="A295">
        <v>293</v>
      </c>
      <c r="B295" s="2">
        <v>43466</v>
      </c>
      <c r="C295">
        <v>707.48800000000006</v>
      </c>
      <c r="D295">
        <v>0.01</v>
      </c>
      <c r="E295">
        <v>0.01</v>
      </c>
      <c r="F295">
        <v>6.74</v>
      </c>
    </row>
    <row r="296" spans="1:6" x14ac:dyDescent="0.25">
      <c r="A296">
        <v>294</v>
      </c>
      <c r="B296" s="2">
        <v>43497</v>
      </c>
      <c r="C296">
        <v>713.74699999999996</v>
      </c>
      <c r="D296">
        <v>0.88</v>
      </c>
      <c r="E296">
        <v>0.89</v>
      </c>
      <c r="F296">
        <v>7.6</v>
      </c>
    </row>
    <row r="297" spans="1:6" x14ac:dyDescent="0.25">
      <c r="A297">
        <v>295</v>
      </c>
      <c r="B297" s="2">
        <v>43525</v>
      </c>
      <c r="C297">
        <v>722.70699999999999</v>
      </c>
      <c r="D297">
        <v>1.26</v>
      </c>
      <c r="E297">
        <v>2.16</v>
      </c>
      <c r="F297">
        <v>8.27</v>
      </c>
    </row>
    <row r="298" spans="1:6" x14ac:dyDescent="0.25">
      <c r="A298">
        <v>296</v>
      </c>
      <c r="B298" s="2">
        <v>43556</v>
      </c>
      <c r="C298">
        <v>729.346</v>
      </c>
      <c r="D298">
        <v>0.92</v>
      </c>
      <c r="E298">
        <v>3.1</v>
      </c>
      <c r="F298">
        <v>8.64</v>
      </c>
    </row>
    <row r="299" spans="1:6" x14ac:dyDescent="0.25">
      <c r="A299">
        <v>297</v>
      </c>
      <c r="B299" s="2">
        <v>43586</v>
      </c>
      <c r="C299">
        <v>732.59500000000003</v>
      </c>
      <c r="D299">
        <v>0.45</v>
      </c>
      <c r="E299">
        <v>3.56</v>
      </c>
      <c r="F299">
        <v>7.64</v>
      </c>
    </row>
    <row r="300" spans="1:6" x14ac:dyDescent="0.25">
      <c r="A300">
        <v>298</v>
      </c>
      <c r="B300" s="2">
        <v>43617</v>
      </c>
      <c r="C300">
        <v>738.42100000000005</v>
      </c>
      <c r="D300">
        <v>0.8</v>
      </c>
      <c r="E300">
        <v>4.38</v>
      </c>
      <c r="F300">
        <v>6.51</v>
      </c>
    </row>
    <row r="301" spans="1:6" x14ac:dyDescent="0.25">
      <c r="A301">
        <v>299</v>
      </c>
      <c r="B301" s="2">
        <v>43647</v>
      </c>
      <c r="C301">
        <v>741.346</v>
      </c>
      <c r="D301">
        <v>0.4</v>
      </c>
      <c r="E301">
        <v>4.79</v>
      </c>
      <c r="F301">
        <v>6.39</v>
      </c>
    </row>
    <row r="302" spans="1:6" x14ac:dyDescent="0.25">
      <c r="A302">
        <v>300</v>
      </c>
      <c r="B302" s="2">
        <v>43678</v>
      </c>
      <c r="C302">
        <v>736.40200000000004</v>
      </c>
      <c r="D302">
        <v>-0.67</v>
      </c>
      <c r="E302">
        <v>4.09</v>
      </c>
      <c r="F302">
        <v>4.95</v>
      </c>
    </row>
    <row r="303" spans="1:6" x14ac:dyDescent="0.25">
      <c r="A303">
        <v>301</v>
      </c>
      <c r="B303" s="2">
        <v>43709</v>
      </c>
      <c r="C303">
        <v>736.36199999999997</v>
      </c>
      <c r="D303">
        <v>-0.01</v>
      </c>
      <c r="E303">
        <v>4.09</v>
      </c>
      <c r="F303">
        <v>3.37</v>
      </c>
    </row>
    <row r="304" spans="1:6" x14ac:dyDescent="0.25">
      <c r="A304">
        <v>302</v>
      </c>
      <c r="B304" s="2">
        <v>43739</v>
      </c>
      <c r="C304">
        <v>741.33299999999997</v>
      </c>
      <c r="D304">
        <v>0.68</v>
      </c>
      <c r="E304">
        <v>4.79</v>
      </c>
      <c r="F304">
        <v>3.15</v>
      </c>
    </row>
    <row r="305" spans="1:6" x14ac:dyDescent="0.25">
      <c r="A305">
        <v>303</v>
      </c>
      <c r="B305" s="2">
        <v>43770</v>
      </c>
      <c r="C305">
        <v>743.55799999999999</v>
      </c>
      <c r="D305">
        <v>0.3</v>
      </c>
      <c r="E305">
        <v>5.1100000000000003</v>
      </c>
      <c r="F305">
        <v>3.97</v>
      </c>
    </row>
    <row r="306" spans="1:6" x14ac:dyDescent="0.25">
      <c r="A306">
        <v>304</v>
      </c>
      <c r="B306" s="2">
        <v>43800</v>
      </c>
      <c r="C306">
        <v>759.11199999999997</v>
      </c>
      <c r="D306">
        <v>2.09</v>
      </c>
      <c r="E306">
        <v>7.3</v>
      </c>
      <c r="F306">
        <v>7.3</v>
      </c>
    </row>
    <row r="307" spans="1:6" x14ac:dyDescent="0.25">
      <c r="A307">
        <v>305</v>
      </c>
      <c r="B307" s="2">
        <v>43831</v>
      </c>
      <c r="C307">
        <v>762.73299999999995</v>
      </c>
      <c r="D307">
        <v>0.48</v>
      </c>
      <c r="E307">
        <v>0.48</v>
      </c>
      <c r="F307">
        <v>7.81</v>
      </c>
    </row>
    <row r="308" spans="1:6" x14ac:dyDescent="0.25">
      <c r="A308">
        <v>306</v>
      </c>
      <c r="B308" s="2">
        <v>43862</v>
      </c>
      <c r="C308">
        <v>762.423</v>
      </c>
      <c r="D308">
        <v>-0.04</v>
      </c>
      <c r="E308">
        <v>0.44</v>
      </c>
      <c r="F308">
        <v>6.82</v>
      </c>
    </row>
    <row r="309" spans="1:6" x14ac:dyDescent="0.25">
      <c r="A309">
        <v>307</v>
      </c>
      <c r="B309" s="2">
        <v>43891</v>
      </c>
      <c r="C309">
        <v>771.90800000000002</v>
      </c>
      <c r="D309">
        <v>1.24</v>
      </c>
      <c r="E309">
        <v>1.69</v>
      </c>
      <c r="F309">
        <v>6.81</v>
      </c>
    </row>
    <row r="310" spans="1:6" x14ac:dyDescent="0.25">
      <c r="A310">
        <v>308</v>
      </c>
      <c r="B310" s="2">
        <v>43922</v>
      </c>
      <c r="C310">
        <v>778.101</v>
      </c>
      <c r="D310">
        <v>0.8</v>
      </c>
      <c r="E310">
        <v>2.5</v>
      </c>
      <c r="F310">
        <v>6.68</v>
      </c>
    </row>
    <row r="311" spans="1:6" x14ac:dyDescent="0.25">
      <c r="A311">
        <v>309</v>
      </c>
      <c r="B311" s="2">
        <v>43952</v>
      </c>
      <c r="C311">
        <v>780.28</v>
      </c>
      <c r="D311">
        <v>0.28000000000000003</v>
      </c>
      <c r="E311">
        <v>2.79</v>
      </c>
      <c r="F311">
        <v>6.51</v>
      </c>
    </row>
    <row r="312" spans="1:6" x14ac:dyDescent="0.25">
      <c r="A312">
        <v>310</v>
      </c>
      <c r="B312" s="2">
        <v>43983</v>
      </c>
      <c r="C312">
        <v>792.42899999999997</v>
      </c>
      <c r="D312">
        <v>1.56</v>
      </c>
      <c r="E312">
        <v>4.3899999999999997</v>
      </c>
      <c r="F312">
        <v>7.31</v>
      </c>
    </row>
    <row r="313" spans="1:6" x14ac:dyDescent="0.25">
      <c r="A313">
        <v>311</v>
      </c>
      <c r="B313" s="2">
        <v>44013</v>
      </c>
      <c r="C313">
        <v>810.08299999999997</v>
      </c>
      <c r="D313">
        <v>2.23</v>
      </c>
      <c r="E313">
        <v>6.71</v>
      </c>
      <c r="F313">
        <v>9.27</v>
      </c>
    </row>
    <row r="314" spans="1:6" x14ac:dyDescent="0.25">
      <c r="A314">
        <v>312</v>
      </c>
      <c r="B314" s="2">
        <v>44044</v>
      </c>
      <c r="C314">
        <v>832.31299999999999</v>
      </c>
      <c r="D314">
        <v>2.74</v>
      </c>
      <c r="E314">
        <v>9.64</v>
      </c>
      <c r="F314">
        <v>13.02</v>
      </c>
    </row>
    <row r="315" spans="1:6" x14ac:dyDescent="0.25">
      <c r="A315">
        <v>313</v>
      </c>
      <c r="B315" s="2">
        <v>44075</v>
      </c>
      <c r="C315">
        <v>868.44200000000001</v>
      </c>
      <c r="D315">
        <v>4.34</v>
      </c>
      <c r="E315">
        <v>14.4</v>
      </c>
      <c r="F315">
        <v>17.940000000000001</v>
      </c>
    </row>
    <row r="316" spans="1:6" x14ac:dyDescent="0.25">
      <c r="A316">
        <v>314</v>
      </c>
      <c r="B316" s="2">
        <v>44105</v>
      </c>
      <c r="C316">
        <v>896.505</v>
      </c>
      <c r="D316">
        <v>3.23</v>
      </c>
      <c r="E316">
        <v>18.100000000000001</v>
      </c>
      <c r="F316">
        <v>20.93</v>
      </c>
    </row>
    <row r="317" spans="1:6" x14ac:dyDescent="0.25">
      <c r="A317">
        <v>315</v>
      </c>
      <c r="B317" s="2">
        <v>44136</v>
      </c>
      <c r="C317">
        <v>925.88699999999994</v>
      </c>
      <c r="D317">
        <v>3.28</v>
      </c>
      <c r="E317">
        <v>21.97</v>
      </c>
      <c r="F317">
        <v>24.52</v>
      </c>
    </row>
    <row r="318" spans="1:6" x14ac:dyDescent="0.25">
      <c r="A318">
        <v>316</v>
      </c>
      <c r="B318" s="2">
        <v>44166</v>
      </c>
      <c r="C318">
        <v>934.75800000000004</v>
      </c>
      <c r="D318">
        <v>0.96</v>
      </c>
      <c r="E318">
        <v>23.14</v>
      </c>
      <c r="F318">
        <v>23.14</v>
      </c>
    </row>
    <row r="319" spans="1:6" x14ac:dyDescent="0.25">
      <c r="A319">
        <v>317</v>
      </c>
      <c r="B319" s="2">
        <v>44197</v>
      </c>
      <c r="C319">
        <v>958.84400000000005</v>
      </c>
      <c r="D319">
        <v>2.58</v>
      </c>
      <c r="E319">
        <v>2.58</v>
      </c>
      <c r="F319">
        <v>25.71</v>
      </c>
    </row>
    <row r="320" spans="1:6" x14ac:dyDescent="0.25">
      <c r="A320">
        <v>318</v>
      </c>
      <c r="B320" s="2">
        <v>44228</v>
      </c>
      <c r="C320">
        <v>983.06299999999999</v>
      </c>
      <c r="D320">
        <v>2.5299999999999998</v>
      </c>
      <c r="E320">
        <v>5.17</v>
      </c>
      <c r="F320">
        <v>28.94</v>
      </c>
    </row>
    <row r="321" spans="1:6" x14ac:dyDescent="0.25">
      <c r="A321">
        <v>319</v>
      </c>
      <c r="B321" s="2">
        <v>44256</v>
      </c>
      <c r="C321">
        <v>1011.948</v>
      </c>
      <c r="D321">
        <v>2.94</v>
      </c>
      <c r="E321">
        <v>8.26</v>
      </c>
      <c r="F321">
        <v>31.1</v>
      </c>
    </row>
    <row r="322" spans="1:6" x14ac:dyDescent="0.25">
      <c r="A322">
        <v>320</v>
      </c>
      <c r="B322" s="2">
        <v>44287</v>
      </c>
      <c r="C322">
        <v>1027.211</v>
      </c>
      <c r="D322">
        <v>1.51</v>
      </c>
      <c r="E322">
        <v>9.89</v>
      </c>
      <c r="F322">
        <v>32.020000000000003</v>
      </c>
    </row>
    <row r="323" spans="1:6" x14ac:dyDescent="0.25">
      <c r="A323">
        <v>321</v>
      </c>
      <c r="B323" s="2">
        <v>44317</v>
      </c>
      <c r="C323">
        <v>1069.289</v>
      </c>
      <c r="D323">
        <v>4.0999999999999996</v>
      </c>
      <c r="E323">
        <v>14.39</v>
      </c>
      <c r="F323">
        <v>37.04</v>
      </c>
    </row>
    <row r="324" spans="1:6" x14ac:dyDescent="0.25">
      <c r="A324">
        <v>322</v>
      </c>
      <c r="B324" s="2">
        <v>44348</v>
      </c>
      <c r="C324">
        <v>1075.7329999999999</v>
      </c>
      <c r="D324">
        <v>0.6</v>
      </c>
      <c r="E324">
        <v>15.08</v>
      </c>
      <c r="F324">
        <v>35.75</v>
      </c>
    </row>
    <row r="325" spans="1:6" x14ac:dyDescent="0.25">
      <c r="A325">
        <v>323</v>
      </c>
      <c r="B325" s="2">
        <v>44378</v>
      </c>
      <c r="C325">
        <v>1084.095</v>
      </c>
      <c r="D325">
        <v>0.78</v>
      </c>
      <c r="E325">
        <v>15.98</v>
      </c>
      <c r="F325">
        <v>33.83</v>
      </c>
    </row>
    <row r="326" spans="1:6" x14ac:dyDescent="0.25">
      <c r="A326">
        <v>324</v>
      </c>
      <c r="B326" s="2">
        <v>44409</v>
      </c>
      <c r="C326">
        <v>1091.29</v>
      </c>
      <c r="D326">
        <v>0.66</v>
      </c>
      <c r="E326">
        <v>16.75</v>
      </c>
      <c r="F326">
        <v>31.12</v>
      </c>
    </row>
    <row r="327" spans="1:6" x14ac:dyDescent="0.25">
      <c r="A327">
        <v>325</v>
      </c>
      <c r="B327" s="2">
        <v>44440</v>
      </c>
      <c r="C327">
        <v>1084.3119999999999</v>
      </c>
      <c r="D327">
        <v>-0.64</v>
      </c>
      <c r="E327">
        <v>16</v>
      </c>
      <c r="F327">
        <v>24.86</v>
      </c>
    </row>
    <row r="328" spans="1:6" x14ac:dyDescent="0.25">
      <c r="A328">
        <v>326</v>
      </c>
      <c r="B328" s="2">
        <v>44470</v>
      </c>
      <c r="C328">
        <v>1091.2829999999999</v>
      </c>
      <c r="D328">
        <v>0.64</v>
      </c>
      <c r="E328">
        <v>16.739999999999998</v>
      </c>
      <c r="F328">
        <v>21.73</v>
      </c>
    </row>
    <row r="329" spans="1:6" x14ac:dyDescent="0.25">
      <c r="A329">
        <v>327</v>
      </c>
      <c r="B329" s="2">
        <v>44501</v>
      </c>
      <c r="C329">
        <v>1091.4829999999999</v>
      </c>
      <c r="D329">
        <v>0.02</v>
      </c>
      <c r="E329">
        <v>16.77</v>
      </c>
      <c r="F329">
        <v>17.89</v>
      </c>
    </row>
    <row r="330" spans="1:6" x14ac:dyDescent="0.25">
      <c r="A330">
        <v>328</v>
      </c>
      <c r="B330" s="2">
        <v>44531</v>
      </c>
      <c r="C330">
        <v>1100.9880000000001</v>
      </c>
      <c r="D330">
        <v>0.87</v>
      </c>
      <c r="E330">
        <v>17.78</v>
      </c>
      <c r="F330">
        <v>17.78</v>
      </c>
    </row>
    <row r="331" spans="1:6" x14ac:dyDescent="0.25">
      <c r="A331">
        <v>329</v>
      </c>
      <c r="B331" s="2">
        <v>44562</v>
      </c>
      <c r="C331">
        <v>1120.999</v>
      </c>
      <c r="D331">
        <v>1.82</v>
      </c>
      <c r="E331">
        <v>1.82</v>
      </c>
      <c r="F331">
        <v>16.91</v>
      </c>
    </row>
    <row r="332" spans="1:6" x14ac:dyDescent="0.25">
      <c r="A332">
        <v>330</v>
      </c>
      <c r="B332" s="2">
        <v>44593</v>
      </c>
      <c r="C332">
        <v>1141.546</v>
      </c>
      <c r="D332">
        <v>1.83</v>
      </c>
      <c r="E332">
        <v>3.68</v>
      </c>
      <c r="F332">
        <v>16.12</v>
      </c>
    </row>
    <row r="333" spans="1:6" x14ac:dyDescent="0.25">
      <c r="A333">
        <v>331</v>
      </c>
      <c r="B333" s="2">
        <v>44621</v>
      </c>
      <c r="C333">
        <v>1161.4179999999999</v>
      </c>
      <c r="D333">
        <v>1.74</v>
      </c>
      <c r="E333">
        <v>5.49</v>
      </c>
      <c r="F333">
        <v>14.77</v>
      </c>
    </row>
    <row r="334" spans="1:6" x14ac:dyDescent="0.25">
      <c r="A334">
        <v>332</v>
      </c>
      <c r="B334" s="2">
        <v>44652</v>
      </c>
      <c r="C334">
        <v>1177.809</v>
      </c>
      <c r="D334">
        <v>1.41</v>
      </c>
      <c r="E334">
        <v>6.98</v>
      </c>
      <c r="F334">
        <v>14.66</v>
      </c>
    </row>
    <row r="335" spans="1:6" x14ac:dyDescent="0.25">
      <c r="A335">
        <v>333</v>
      </c>
      <c r="B335" s="2">
        <v>44682</v>
      </c>
      <c r="C335">
        <v>1183.953</v>
      </c>
      <c r="D335">
        <v>0.52</v>
      </c>
      <c r="E335">
        <v>7.54</v>
      </c>
      <c r="F335">
        <v>10.72</v>
      </c>
    </row>
    <row r="336" spans="1:6" x14ac:dyDescent="0.25">
      <c r="A336">
        <v>334</v>
      </c>
      <c r="B336" s="2">
        <v>44713</v>
      </c>
      <c r="C336">
        <v>1190.8820000000001</v>
      </c>
      <c r="D336">
        <v>0.59</v>
      </c>
      <c r="E336">
        <v>8.16</v>
      </c>
      <c r="F336">
        <v>10.7</v>
      </c>
    </row>
    <row r="337" spans="1:6" x14ac:dyDescent="0.25">
      <c r="A337">
        <v>335</v>
      </c>
      <c r="B337" s="2">
        <v>44743</v>
      </c>
      <c r="C337">
        <v>1193.337</v>
      </c>
      <c r="D337">
        <v>0.21</v>
      </c>
      <c r="E337">
        <v>8.39</v>
      </c>
      <c r="F337">
        <v>10.08</v>
      </c>
    </row>
    <row r="338" spans="1:6" x14ac:dyDescent="0.25">
      <c r="A338">
        <v>336</v>
      </c>
      <c r="B338" s="2">
        <v>44774</v>
      </c>
      <c r="C338">
        <v>1185.0039999999999</v>
      </c>
      <c r="D338">
        <v>-0.7</v>
      </c>
      <c r="E338">
        <v>7.63</v>
      </c>
      <c r="F338">
        <v>8.59</v>
      </c>
    </row>
    <row r="339" spans="1:6" x14ac:dyDescent="0.25">
      <c r="A339">
        <v>337</v>
      </c>
      <c r="B339" s="2">
        <v>44805</v>
      </c>
      <c r="C339">
        <v>1173.7929999999999</v>
      </c>
      <c r="D339">
        <v>-0.95</v>
      </c>
      <c r="E339">
        <v>6.61</v>
      </c>
      <c r="F339">
        <v>8.25</v>
      </c>
    </row>
    <row r="340" spans="1:6" x14ac:dyDescent="0.25">
      <c r="A340">
        <v>338</v>
      </c>
      <c r="B340" s="2">
        <v>44835</v>
      </c>
      <c r="C340">
        <v>1162.3910000000001</v>
      </c>
      <c r="D340">
        <v>-0.97</v>
      </c>
      <c r="E340">
        <v>5.58</v>
      </c>
      <c r="F340">
        <v>6.52</v>
      </c>
    </row>
    <row r="341" spans="1:6" x14ac:dyDescent="0.25">
      <c r="A341">
        <v>339</v>
      </c>
      <c r="B341" s="2">
        <v>44866</v>
      </c>
      <c r="C341">
        <v>1155.829</v>
      </c>
      <c r="D341">
        <v>-0.56000000000000005</v>
      </c>
      <c r="E341">
        <v>4.9800000000000004</v>
      </c>
      <c r="F341">
        <v>5.9</v>
      </c>
    </row>
    <row r="342" spans="1:6" x14ac:dyDescent="0.25">
      <c r="A342">
        <v>340</v>
      </c>
      <c r="B342" s="2">
        <v>44896</v>
      </c>
      <c r="C342">
        <v>1161.0060000000001</v>
      </c>
      <c r="D342">
        <v>0.45</v>
      </c>
      <c r="E342">
        <v>5.45</v>
      </c>
      <c r="F342">
        <v>5.45</v>
      </c>
    </row>
    <row r="343" spans="1:6" x14ac:dyDescent="0.25">
      <c r="A343">
        <v>341</v>
      </c>
      <c r="B343" s="2">
        <v>44927</v>
      </c>
      <c r="C343">
        <v>1163.4649999999999</v>
      </c>
      <c r="D343">
        <v>0.21</v>
      </c>
      <c r="E343">
        <v>0.21</v>
      </c>
      <c r="F343">
        <v>3.79</v>
      </c>
    </row>
    <row r="344" spans="1:6" x14ac:dyDescent="0.25">
      <c r="A344">
        <v>342</v>
      </c>
      <c r="B344" s="2">
        <v>44958</v>
      </c>
      <c r="C344">
        <v>1162.761</v>
      </c>
      <c r="D344">
        <v>-0.06</v>
      </c>
      <c r="E344">
        <v>0.15</v>
      </c>
      <c r="F344">
        <v>1.86</v>
      </c>
    </row>
    <row r="345" spans="1:6" x14ac:dyDescent="0.25">
      <c r="A345">
        <v>343</v>
      </c>
      <c r="B345" s="2">
        <v>44986</v>
      </c>
      <c r="C345">
        <v>1163.3589999999999</v>
      </c>
      <c r="D345">
        <v>0.05</v>
      </c>
      <c r="E345">
        <v>0.2</v>
      </c>
      <c r="F345">
        <v>0.17</v>
      </c>
    </row>
    <row r="346" spans="1:6" x14ac:dyDescent="0.25">
      <c r="A346">
        <v>344</v>
      </c>
      <c r="B346" s="2">
        <v>45017</v>
      </c>
      <c r="C346">
        <v>1152.307</v>
      </c>
      <c r="D346">
        <v>-0.95</v>
      </c>
      <c r="E346">
        <v>-0.75</v>
      </c>
      <c r="F346">
        <v>-2.17</v>
      </c>
    </row>
    <row r="347" spans="1:6" x14ac:dyDescent="0.25">
      <c r="A347">
        <v>345</v>
      </c>
      <c r="B347" s="2">
        <v>45047</v>
      </c>
      <c r="C347">
        <v>1131.058</v>
      </c>
      <c r="D347">
        <v>-1.84</v>
      </c>
      <c r="E347">
        <v>-2.58</v>
      </c>
      <c r="F347">
        <v>-4.47</v>
      </c>
    </row>
    <row r="348" spans="1:6" x14ac:dyDescent="0.25">
      <c r="A348">
        <v>346</v>
      </c>
      <c r="B348" s="2">
        <v>45078</v>
      </c>
      <c r="C348">
        <v>1109.23</v>
      </c>
      <c r="D348">
        <v>-1.93</v>
      </c>
      <c r="E348">
        <v>-4.46</v>
      </c>
      <c r="F348">
        <v>-6.86</v>
      </c>
    </row>
    <row r="349" spans="1:6" x14ac:dyDescent="0.25">
      <c r="A349">
        <v>347</v>
      </c>
      <c r="B349" s="2">
        <v>45108</v>
      </c>
      <c r="C349">
        <v>1101.204</v>
      </c>
      <c r="D349">
        <v>-0.72</v>
      </c>
      <c r="E349">
        <v>-5.15</v>
      </c>
      <c r="F349">
        <v>-7.72</v>
      </c>
    </row>
    <row r="350" spans="1:6" x14ac:dyDescent="0.25">
      <c r="A350">
        <v>348</v>
      </c>
      <c r="B350" s="2">
        <v>45139</v>
      </c>
      <c r="C350">
        <v>1099.71</v>
      </c>
      <c r="D350">
        <v>-0.14000000000000001</v>
      </c>
      <c r="E350">
        <v>-5.28</v>
      </c>
      <c r="F350">
        <v>-7.2</v>
      </c>
    </row>
    <row r="351" spans="1:6" x14ac:dyDescent="0.25">
      <c r="A351">
        <v>349</v>
      </c>
      <c r="B351" s="2">
        <v>45170</v>
      </c>
      <c r="C351">
        <v>1103.74</v>
      </c>
      <c r="D351">
        <v>0.37</v>
      </c>
      <c r="E351">
        <v>-4.93</v>
      </c>
      <c r="F351">
        <v>-5.97</v>
      </c>
    </row>
    <row r="352" spans="1:6" x14ac:dyDescent="0.25">
      <c r="A352">
        <v>350</v>
      </c>
      <c r="B352" s="2">
        <v>45200</v>
      </c>
      <c r="C352">
        <v>1109.2360000000001</v>
      </c>
      <c r="D352">
        <v>0.5</v>
      </c>
      <c r="E352">
        <v>-4.46</v>
      </c>
      <c r="F352">
        <v>-4.57</v>
      </c>
    </row>
    <row r="353" spans="1:6" x14ac:dyDescent="0.25">
      <c r="A353">
        <v>351</v>
      </c>
      <c r="B353" s="2">
        <v>45231</v>
      </c>
      <c r="C353">
        <v>1115.8150000000001</v>
      </c>
      <c r="D353">
        <v>0.59</v>
      </c>
      <c r="E353">
        <v>-3.89</v>
      </c>
      <c r="F353">
        <v>-3.46</v>
      </c>
    </row>
    <row r="354" spans="1:6" x14ac:dyDescent="0.25">
      <c r="A354">
        <v>352</v>
      </c>
      <c r="B354" s="2">
        <v>45261</v>
      </c>
      <c r="C354">
        <v>1124.0719999999999</v>
      </c>
      <c r="D354">
        <v>0.74</v>
      </c>
      <c r="E354">
        <v>-3.18</v>
      </c>
      <c r="F354">
        <v>-3.18</v>
      </c>
    </row>
    <row r="355" spans="1:6" x14ac:dyDescent="0.25">
      <c r="A355">
        <v>353</v>
      </c>
      <c r="B355" s="2">
        <v>45292</v>
      </c>
      <c r="C355">
        <v>1124.8789999999999</v>
      </c>
      <c r="D355">
        <v>7.0000000000000007E-2</v>
      </c>
      <c r="E355">
        <v>7.0000000000000007E-2</v>
      </c>
      <c r="F355">
        <v>-3.32</v>
      </c>
    </row>
    <row r="356" spans="1:6" x14ac:dyDescent="0.25">
      <c r="A356">
        <v>354</v>
      </c>
      <c r="B356" s="2">
        <v>45323</v>
      </c>
      <c r="C356">
        <v>1119.0609999999999</v>
      </c>
      <c r="D356">
        <v>-0.52</v>
      </c>
      <c r="E356">
        <v>-0.45</v>
      </c>
      <c r="F356">
        <v>-3.76</v>
      </c>
    </row>
    <row r="357" spans="1:6" x14ac:dyDescent="0.25">
      <c r="A357">
        <v>355</v>
      </c>
      <c r="B357" s="2">
        <v>45352</v>
      </c>
      <c r="C357">
        <v>1113.837</v>
      </c>
      <c r="D357">
        <v>-0.47</v>
      </c>
      <c r="E357">
        <v>-0.91</v>
      </c>
      <c r="F357">
        <v>-4.26</v>
      </c>
    </row>
    <row r="358" spans="1:6" x14ac:dyDescent="0.25">
      <c r="A358">
        <v>356</v>
      </c>
      <c r="B358" s="2">
        <v>45383</v>
      </c>
      <c r="C358">
        <v>1117.28</v>
      </c>
      <c r="D358">
        <v>0.31</v>
      </c>
      <c r="E358">
        <v>-0.6</v>
      </c>
      <c r="F358">
        <v>-3.04</v>
      </c>
    </row>
    <row r="359" spans="1:6" x14ac:dyDescent="0.25">
      <c r="A359">
        <v>357</v>
      </c>
      <c r="B359" s="2">
        <v>45413</v>
      </c>
      <c r="C359">
        <v>1127.2329999999999</v>
      </c>
      <c r="D359">
        <v>0.89</v>
      </c>
      <c r="E359">
        <v>0.28000000000000003</v>
      </c>
      <c r="F359">
        <v>-0.34</v>
      </c>
    </row>
    <row r="360" spans="1:6" x14ac:dyDescent="0.25">
      <c r="A360">
        <v>358</v>
      </c>
      <c r="B360" s="2">
        <v>45444</v>
      </c>
      <c r="C360">
        <v>1136.4090000000001</v>
      </c>
      <c r="D360">
        <v>0.81</v>
      </c>
      <c r="E360">
        <v>1.1000000000000001</v>
      </c>
      <c r="F360">
        <v>2.4500000000000002</v>
      </c>
    </row>
    <row r="361" spans="1:6" x14ac:dyDescent="0.25">
      <c r="A361">
        <v>359</v>
      </c>
      <c r="B361" s="2">
        <v>45474</v>
      </c>
      <c r="C361">
        <v>1143.3130000000001</v>
      </c>
      <c r="D361">
        <v>0.61</v>
      </c>
      <c r="E361">
        <v>1.71</v>
      </c>
      <c r="F361">
        <v>3.82</v>
      </c>
    </row>
    <row r="362" spans="1:6" x14ac:dyDescent="0.25">
      <c r="A362">
        <v>360</v>
      </c>
      <c r="B362" s="2">
        <v>45505</v>
      </c>
      <c r="C362">
        <v>1146.575</v>
      </c>
      <c r="D362">
        <v>0.28999999999999998</v>
      </c>
      <c r="E362">
        <v>2</v>
      </c>
      <c r="F362">
        <v>4.26</v>
      </c>
    </row>
    <row r="363" spans="1:6" x14ac:dyDescent="0.25">
      <c r="A363">
        <v>361</v>
      </c>
      <c r="B363" s="2">
        <v>45536</v>
      </c>
      <c r="C363">
        <v>1153.7180000000001</v>
      </c>
      <c r="D363">
        <v>0.62</v>
      </c>
      <c r="E363">
        <v>2.64</v>
      </c>
      <c r="F363">
        <v>4.53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7"/>
  <sheetViews>
    <sheetView workbookViewId="0">
      <selection activeCell="H36" sqref="H36"/>
    </sheetView>
  </sheetViews>
  <sheetFormatPr defaultRowHeight="15" x14ac:dyDescent="0.25"/>
  <sheetData>
    <row r="1" spans="1:5" x14ac:dyDescent="0.25">
      <c r="A1" s="1" t="s">
        <v>0</v>
      </c>
      <c r="B1" s="1" t="s">
        <v>31</v>
      </c>
      <c r="C1" s="1" t="s">
        <v>187</v>
      </c>
      <c r="D1" s="1" t="s">
        <v>188</v>
      </c>
      <c r="E1" s="1" t="s">
        <v>189</v>
      </c>
    </row>
    <row r="2" spans="1:5" x14ac:dyDescent="0.25">
      <c r="A2">
        <v>0</v>
      </c>
      <c r="B2" t="s">
        <v>190</v>
      </c>
      <c r="C2">
        <v>5.5765000000000003E-9</v>
      </c>
    </row>
    <row r="3" spans="1:5" x14ac:dyDescent="0.25">
      <c r="A3">
        <v>1</v>
      </c>
      <c r="B3" t="s">
        <v>191</v>
      </c>
      <c r="C3">
        <v>5.7688999999999998E-9</v>
      </c>
      <c r="D3">
        <v>3.45</v>
      </c>
    </row>
    <row r="4" spans="1:5" x14ac:dyDescent="0.25">
      <c r="A4">
        <v>2</v>
      </c>
      <c r="B4" t="s">
        <v>192</v>
      </c>
      <c r="C4">
        <v>5.8703999999999999E-9</v>
      </c>
      <c r="D4">
        <v>1.76</v>
      </c>
    </row>
    <row r="5" spans="1:5" x14ac:dyDescent="0.25">
      <c r="A5">
        <v>3</v>
      </c>
      <c r="B5" t="s">
        <v>193</v>
      </c>
      <c r="C5">
        <v>6.0464999999999997E-9</v>
      </c>
      <c r="D5">
        <v>3</v>
      </c>
    </row>
    <row r="6" spans="1:5" x14ac:dyDescent="0.25">
      <c r="A6">
        <v>4</v>
      </c>
      <c r="B6" t="s">
        <v>194</v>
      </c>
      <c r="C6">
        <v>6.3704999999999999E-9</v>
      </c>
      <c r="D6">
        <v>5.36</v>
      </c>
    </row>
    <row r="7" spans="1:5" x14ac:dyDescent="0.25">
      <c r="A7">
        <v>5</v>
      </c>
      <c r="B7" t="s">
        <v>195</v>
      </c>
      <c r="C7">
        <v>6.739E-9</v>
      </c>
      <c r="D7">
        <v>5.79</v>
      </c>
    </row>
    <row r="8" spans="1:5" x14ac:dyDescent="0.25">
      <c r="A8">
        <v>6</v>
      </c>
      <c r="B8" t="s">
        <v>196</v>
      </c>
      <c r="C8">
        <v>7.1842999999999997E-9</v>
      </c>
      <c r="D8">
        <v>6.61</v>
      </c>
    </row>
    <row r="9" spans="1:5" x14ac:dyDescent="0.25">
      <c r="A9">
        <v>7</v>
      </c>
      <c r="B9" t="s">
        <v>197</v>
      </c>
      <c r="C9">
        <v>7.5480999999999996E-9</v>
      </c>
      <c r="D9">
        <v>5.0599999999999996</v>
      </c>
    </row>
    <row r="10" spans="1:5" x14ac:dyDescent="0.25">
      <c r="A10">
        <v>8</v>
      </c>
      <c r="B10" t="s">
        <v>198</v>
      </c>
      <c r="C10">
        <v>8.0089000000000003E-9</v>
      </c>
      <c r="D10">
        <v>6.1</v>
      </c>
    </row>
    <row r="11" spans="1:5" x14ac:dyDescent="0.25">
      <c r="A11">
        <v>9</v>
      </c>
      <c r="B11" t="s">
        <v>199</v>
      </c>
      <c r="C11">
        <v>8.3698000000000006E-9</v>
      </c>
      <c r="D11">
        <v>4.51</v>
      </c>
    </row>
    <row r="12" spans="1:5" x14ac:dyDescent="0.25">
      <c r="A12">
        <v>10</v>
      </c>
      <c r="B12" t="s">
        <v>200</v>
      </c>
      <c r="C12">
        <v>8.9190000000000003E-9</v>
      </c>
      <c r="D12">
        <v>6.56</v>
      </c>
    </row>
    <row r="13" spans="1:5" x14ac:dyDescent="0.25">
      <c r="A13">
        <v>11</v>
      </c>
      <c r="B13" t="s">
        <v>201</v>
      </c>
      <c r="C13">
        <v>9.2889999999999997E-9</v>
      </c>
      <c r="D13">
        <v>4.1500000000000004</v>
      </c>
    </row>
    <row r="14" spans="1:5" x14ac:dyDescent="0.25">
      <c r="A14">
        <v>12</v>
      </c>
      <c r="B14" t="s">
        <v>202</v>
      </c>
      <c r="C14">
        <v>9.7648999999999996E-9</v>
      </c>
      <c r="D14">
        <v>5.12</v>
      </c>
      <c r="E14">
        <v>75.11</v>
      </c>
    </row>
    <row r="15" spans="1:5" x14ac:dyDescent="0.25">
      <c r="A15">
        <v>13</v>
      </c>
      <c r="B15" t="s">
        <v>203</v>
      </c>
      <c r="C15">
        <v>1.0238499999999999E-8</v>
      </c>
      <c r="D15">
        <v>4.8499999999999996</v>
      </c>
      <c r="E15">
        <v>77.48</v>
      </c>
    </row>
    <row r="16" spans="1:5" x14ac:dyDescent="0.25">
      <c r="A16">
        <v>14</v>
      </c>
      <c r="B16" t="s">
        <v>204</v>
      </c>
      <c r="C16">
        <v>1.0805E-8</v>
      </c>
      <c r="D16">
        <v>5.53</v>
      </c>
      <c r="E16">
        <v>84.06</v>
      </c>
    </row>
    <row r="17" spans="1:5" x14ac:dyDescent="0.25">
      <c r="A17">
        <v>15</v>
      </c>
      <c r="B17" t="s">
        <v>205</v>
      </c>
      <c r="C17">
        <v>1.1401799999999999E-8</v>
      </c>
      <c r="D17">
        <v>5.52</v>
      </c>
      <c r="E17">
        <v>88.57</v>
      </c>
    </row>
    <row r="18" spans="1:5" x14ac:dyDescent="0.25">
      <c r="A18">
        <v>16</v>
      </c>
      <c r="B18" t="s">
        <v>206</v>
      </c>
      <c r="C18">
        <v>1.20305E-8</v>
      </c>
      <c r="D18">
        <v>5.51</v>
      </c>
      <c r="E18">
        <v>88.85</v>
      </c>
    </row>
    <row r="19" spans="1:5" x14ac:dyDescent="0.25">
      <c r="A19">
        <v>17</v>
      </c>
      <c r="B19" t="s">
        <v>207</v>
      </c>
      <c r="C19">
        <v>1.2649699999999999E-8</v>
      </c>
      <c r="D19">
        <v>5.15</v>
      </c>
      <c r="E19">
        <v>87.71</v>
      </c>
    </row>
    <row r="20" spans="1:5" x14ac:dyDescent="0.25">
      <c r="A20">
        <v>18</v>
      </c>
      <c r="B20" t="s">
        <v>208</v>
      </c>
      <c r="C20">
        <v>1.3213000000000001E-8</v>
      </c>
      <c r="D20">
        <v>4.45</v>
      </c>
      <c r="E20">
        <v>83.91</v>
      </c>
    </row>
    <row r="21" spans="1:5" x14ac:dyDescent="0.25">
      <c r="A21">
        <v>19</v>
      </c>
      <c r="B21" t="s">
        <v>209</v>
      </c>
      <c r="C21">
        <v>1.4487399999999999E-8</v>
      </c>
      <c r="D21">
        <v>9.65</v>
      </c>
      <c r="E21">
        <v>91.93</v>
      </c>
    </row>
    <row r="22" spans="1:5" x14ac:dyDescent="0.25">
      <c r="A22">
        <v>20</v>
      </c>
      <c r="B22" t="s">
        <v>210</v>
      </c>
      <c r="C22">
        <v>1.5650199999999999E-8</v>
      </c>
      <c r="D22">
        <v>8.0299999999999994</v>
      </c>
      <c r="E22">
        <v>95.41</v>
      </c>
    </row>
    <row r="23" spans="1:5" x14ac:dyDescent="0.25">
      <c r="A23">
        <v>21</v>
      </c>
      <c r="B23" t="s">
        <v>211</v>
      </c>
      <c r="C23">
        <v>1.6714700000000001E-8</v>
      </c>
      <c r="D23">
        <v>6.8</v>
      </c>
      <c r="E23">
        <v>99.7</v>
      </c>
    </row>
    <row r="24" spans="1:5" x14ac:dyDescent="0.25">
      <c r="A24">
        <v>22</v>
      </c>
      <c r="B24" t="s">
        <v>212</v>
      </c>
      <c r="C24">
        <v>1.7752599999999998E-8</v>
      </c>
      <c r="D24">
        <v>6.21</v>
      </c>
      <c r="E24">
        <v>99.04</v>
      </c>
    </row>
    <row r="25" spans="1:5" x14ac:dyDescent="0.25">
      <c r="A25">
        <v>23</v>
      </c>
      <c r="B25" t="s">
        <v>213</v>
      </c>
      <c r="C25">
        <v>1.8827200000000001E-8</v>
      </c>
      <c r="D25">
        <v>6.05</v>
      </c>
      <c r="E25">
        <v>102.68</v>
      </c>
    </row>
    <row r="26" spans="1:5" x14ac:dyDescent="0.25">
      <c r="A26">
        <v>24</v>
      </c>
      <c r="B26" t="s">
        <v>214</v>
      </c>
      <c r="C26">
        <v>1.9835100000000001E-8</v>
      </c>
      <c r="D26">
        <v>5.35</v>
      </c>
      <c r="E26">
        <v>103.13</v>
      </c>
    </row>
    <row r="27" spans="1:5" x14ac:dyDescent="0.25">
      <c r="A27">
        <v>25</v>
      </c>
      <c r="B27" t="s">
        <v>215</v>
      </c>
      <c r="C27">
        <v>2.1132200000000001E-8</v>
      </c>
      <c r="D27">
        <v>6.54</v>
      </c>
      <c r="E27">
        <v>106.4</v>
      </c>
    </row>
    <row r="28" spans="1:5" x14ac:dyDescent="0.25">
      <c r="A28">
        <v>26</v>
      </c>
      <c r="B28" t="s">
        <v>216</v>
      </c>
      <c r="C28">
        <v>2.2297199999999999E-8</v>
      </c>
      <c r="D28">
        <v>5.51</v>
      </c>
      <c r="E28">
        <v>106.36</v>
      </c>
    </row>
    <row r="29" spans="1:5" x14ac:dyDescent="0.25">
      <c r="A29">
        <v>27</v>
      </c>
      <c r="B29" t="s">
        <v>217</v>
      </c>
      <c r="C29">
        <v>2.3428E-8</v>
      </c>
      <c r="D29">
        <v>5.07</v>
      </c>
      <c r="E29">
        <v>105.48</v>
      </c>
    </row>
    <row r="30" spans="1:5" x14ac:dyDescent="0.25">
      <c r="A30">
        <v>28</v>
      </c>
      <c r="B30" t="s">
        <v>218</v>
      </c>
      <c r="C30">
        <v>2.4881E-8</v>
      </c>
      <c r="D30">
        <v>6.2</v>
      </c>
      <c r="E30">
        <v>106.82</v>
      </c>
    </row>
    <row r="31" spans="1:5" x14ac:dyDescent="0.25">
      <c r="A31">
        <v>29</v>
      </c>
      <c r="B31" t="s">
        <v>219</v>
      </c>
      <c r="C31">
        <v>2.64048E-8</v>
      </c>
      <c r="D31">
        <v>6.12</v>
      </c>
      <c r="E31">
        <v>108.74</v>
      </c>
    </row>
    <row r="32" spans="1:5" x14ac:dyDescent="0.25">
      <c r="A32">
        <v>30</v>
      </c>
      <c r="B32" t="s">
        <v>220</v>
      </c>
      <c r="C32">
        <v>2.7797800000000001E-8</v>
      </c>
      <c r="D32">
        <v>5.28</v>
      </c>
      <c r="E32">
        <v>110.38</v>
      </c>
    </row>
    <row r="33" spans="1:5" x14ac:dyDescent="0.25">
      <c r="A33">
        <v>31</v>
      </c>
      <c r="B33" t="s">
        <v>221</v>
      </c>
      <c r="C33">
        <v>2.9082499999999999E-8</v>
      </c>
      <c r="D33">
        <v>4.62</v>
      </c>
      <c r="E33">
        <v>100.74</v>
      </c>
    </row>
    <row r="34" spans="1:5" x14ac:dyDescent="0.25">
      <c r="A34">
        <v>32</v>
      </c>
      <c r="B34" t="s">
        <v>222</v>
      </c>
      <c r="C34">
        <v>3.0604099999999999E-8</v>
      </c>
      <c r="D34">
        <v>5.23</v>
      </c>
      <c r="E34">
        <v>95.55</v>
      </c>
    </row>
    <row r="35" spans="1:5" x14ac:dyDescent="0.25">
      <c r="A35">
        <v>33</v>
      </c>
      <c r="B35" t="s">
        <v>223</v>
      </c>
      <c r="C35">
        <v>3.23447E-8</v>
      </c>
      <c r="D35">
        <v>5.69</v>
      </c>
      <c r="E35">
        <v>93.51</v>
      </c>
    </row>
    <row r="36" spans="1:5" x14ac:dyDescent="0.25">
      <c r="A36">
        <v>34</v>
      </c>
      <c r="B36" t="s">
        <v>224</v>
      </c>
      <c r="C36">
        <v>3.45162E-8</v>
      </c>
      <c r="D36">
        <v>6.71</v>
      </c>
      <c r="E36">
        <v>94.43</v>
      </c>
    </row>
    <row r="37" spans="1:5" x14ac:dyDescent="0.25">
      <c r="A37">
        <v>35</v>
      </c>
      <c r="B37" t="s">
        <v>225</v>
      </c>
      <c r="C37">
        <v>3.6785799999999998E-8</v>
      </c>
      <c r="D37">
        <v>6.58</v>
      </c>
      <c r="E37">
        <v>95.39</v>
      </c>
    </row>
    <row r="38" spans="1:5" x14ac:dyDescent="0.25">
      <c r="A38">
        <v>36</v>
      </c>
      <c r="B38" t="s">
        <v>226</v>
      </c>
      <c r="C38">
        <v>3.8712899999999999E-8</v>
      </c>
      <c r="D38">
        <v>5.24</v>
      </c>
      <c r="E38">
        <v>95.17</v>
      </c>
    </row>
    <row r="39" spans="1:5" x14ac:dyDescent="0.25">
      <c r="A39">
        <v>37</v>
      </c>
      <c r="B39" t="s">
        <v>227</v>
      </c>
      <c r="C39">
        <v>4.0899400000000003E-8</v>
      </c>
      <c r="D39">
        <v>5.65</v>
      </c>
      <c r="E39">
        <v>93.54</v>
      </c>
    </row>
    <row r="40" spans="1:5" x14ac:dyDescent="0.25">
      <c r="A40">
        <v>38</v>
      </c>
      <c r="B40" t="s">
        <v>228</v>
      </c>
      <c r="C40">
        <v>4.3625100000000001E-8</v>
      </c>
      <c r="D40">
        <v>6.66</v>
      </c>
      <c r="E40">
        <v>95.65</v>
      </c>
    </row>
    <row r="41" spans="1:5" x14ac:dyDescent="0.25">
      <c r="A41">
        <v>39</v>
      </c>
      <c r="B41" t="s">
        <v>229</v>
      </c>
      <c r="C41">
        <v>4.67411E-8</v>
      </c>
      <c r="D41">
        <v>7.14</v>
      </c>
      <c r="E41">
        <v>99.51</v>
      </c>
    </row>
    <row r="42" spans="1:5" x14ac:dyDescent="0.25">
      <c r="A42">
        <v>40</v>
      </c>
      <c r="B42" t="s">
        <v>230</v>
      </c>
      <c r="C42">
        <v>4.9728699999999998E-8</v>
      </c>
      <c r="D42">
        <v>6.39</v>
      </c>
      <c r="E42">
        <v>99.87</v>
      </c>
    </row>
    <row r="43" spans="1:5" x14ac:dyDescent="0.25">
      <c r="A43">
        <v>41</v>
      </c>
      <c r="B43" t="s">
        <v>231</v>
      </c>
      <c r="C43">
        <v>5.2497200000000001E-8</v>
      </c>
      <c r="D43">
        <v>5.57</v>
      </c>
      <c r="E43">
        <v>98.82</v>
      </c>
    </row>
    <row r="44" spans="1:5" x14ac:dyDescent="0.25">
      <c r="A44">
        <v>42</v>
      </c>
      <c r="B44" t="s">
        <v>232</v>
      </c>
      <c r="C44">
        <v>5.4756800000000001E-8</v>
      </c>
      <c r="D44">
        <v>4.3</v>
      </c>
      <c r="E44">
        <v>96.98</v>
      </c>
    </row>
    <row r="45" spans="1:5" x14ac:dyDescent="0.25">
      <c r="A45">
        <v>43</v>
      </c>
      <c r="B45" t="s">
        <v>233</v>
      </c>
      <c r="C45">
        <v>5.6895500000000001E-8</v>
      </c>
      <c r="D45">
        <v>3.91</v>
      </c>
      <c r="E45">
        <v>95.63</v>
      </c>
    </row>
    <row r="46" spans="1:5" x14ac:dyDescent="0.25">
      <c r="A46">
        <v>44</v>
      </c>
      <c r="B46" t="s">
        <v>234</v>
      </c>
      <c r="C46">
        <v>5.9888199999999998E-8</v>
      </c>
      <c r="D46">
        <v>5.26</v>
      </c>
      <c r="E46">
        <v>95.69</v>
      </c>
    </row>
    <row r="47" spans="1:5" x14ac:dyDescent="0.25">
      <c r="A47">
        <v>45</v>
      </c>
      <c r="B47" t="s">
        <v>235</v>
      </c>
      <c r="C47">
        <v>6.4790199999999997E-8</v>
      </c>
      <c r="D47">
        <v>8.19</v>
      </c>
      <c r="E47">
        <v>100.31</v>
      </c>
    </row>
    <row r="48" spans="1:5" x14ac:dyDescent="0.25">
      <c r="A48">
        <v>46</v>
      </c>
      <c r="B48" t="s">
        <v>236</v>
      </c>
      <c r="C48">
        <v>7.0714999999999995E-8</v>
      </c>
      <c r="D48">
        <v>9.14</v>
      </c>
      <c r="E48">
        <v>104.87</v>
      </c>
    </row>
    <row r="49" spans="1:5" x14ac:dyDescent="0.25">
      <c r="A49">
        <v>47</v>
      </c>
      <c r="B49" t="s">
        <v>237</v>
      </c>
      <c r="C49">
        <v>7.6400600000000002E-8</v>
      </c>
      <c r="D49">
        <v>8.0399999999999991</v>
      </c>
      <c r="E49">
        <v>107.69</v>
      </c>
    </row>
    <row r="50" spans="1:5" x14ac:dyDescent="0.25">
      <c r="A50">
        <v>48</v>
      </c>
      <c r="B50" t="s">
        <v>238</v>
      </c>
      <c r="C50">
        <v>8.1917299999999995E-8</v>
      </c>
      <c r="D50">
        <v>7.22</v>
      </c>
      <c r="E50">
        <v>111.6</v>
      </c>
    </row>
    <row r="51" spans="1:5" x14ac:dyDescent="0.25">
      <c r="A51">
        <v>49</v>
      </c>
      <c r="B51" t="s">
        <v>239</v>
      </c>
      <c r="C51">
        <v>8.7295500000000002E-8</v>
      </c>
      <c r="D51">
        <v>6.57</v>
      </c>
      <c r="E51">
        <v>113.44</v>
      </c>
    </row>
    <row r="52" spans="1:5" x14ac:dyDescent="0.25">
      <c r="A52">
        <v>50</v>
      </c>
      <c r="B52" t="s">
        <v>240</v>
      </c>
      <c r="C52">
        <v>9.3152300000000002E-8</v>
      </c>
      <c r="D52">
        <v>6.71</v>
      </c>
      <c r="E52">
        <v>113.53</v>
      </c>
    </row>
    <row r="53" spans="1:5" x14ac:dyDescent="0.25">
      <c r="A53">
        <v>51</v>
      </c>
      <c r="B53" t="s">
        <v>241</v>
      </c>
      <c r="C53">
        <v>1.032437E-7</v>
      </c>
      <c r="D53">
        <v>10.83</v>
      </c>
      <c r="E53">
        <v>120.88</v>
      </c>
    </row>
    <row r="54" spans="1:5" x14ac:dyDescent="0.25">
      <c r="A54">
        <v>52</v>
      </c>
      <c r="B54" t="s">
        <v>242</v>
      </c>
      <c r="C54">
        <v>1.1504300000000001E-7</v>
      </c>
      <c r="D54">
        <v>11.43</v>
      </c>
      <c r="E54">
        <v>131.34</v>
      </c>
    </row>
    <row r="55" spans="1:5" x14ac:dyDescent="0.25">
      <c r="A55">
        <v>53</v>
      </c>
      <c r="B55" t="s">
        <v>243</v>
      </c>
      <c r="C55">
        <v>1.263712E-7</v>
      </c>
      <c r="D55">
        <v>9.85</v>
      </c>
      <c r="E55">
        <v>140.72</v>
      </c>
    </row>
    <row r="56" spans="1:5" x14ac:dyDescent="0.25">
      <c r="A56">
        <v>54</v>
      </c>
      <c r="B56" t="s">
        <v>244</v>
      </c>
      <c r="C56">
        <v>1.4061650000000001E-7</v>
      </c>
      <c r="D56">
        <v>11.27</v>
      </c>
      <c r="E56">
        <v>156.80000000000001</v>
      </c>
    </row>
    <row r="57" spans="1:5" x14ac:dyDescent="0.25">
      <c r="A57">
        <v>55</v>
      </c>
      <c r="B57" t="s">
        <v>245</v>
      </c>
      <c r="C57">
        <v>1.5481390000000001E-7</v>
      </c>
      <c r="D57">
        <v>10.1</v>
      </c>
      <c r="E57">
        <v>172.1</v>
      </c>
    </row>
    <row r="58" spans="1:5" x14ac:dyDescent="0.25">
      <c r="A58">
        <v>56</v>
      </c>
      <c r="B58" t="s">
        <v>246</v>
      </c>
      <c r="C58">
        <v>1.6622779999999999E-7</v>
      </c>
      <c r="D58">
        <v>7.37</v>
      </c>
      <c r="E58">
        <v>177.56</v>
      </c>
    </row>
    <row r="59" spans="1:5" x14ac:dyDescent="0.25">
      <c r="A59">
        <v>57</v>
      </c>
      <c r="B59" t="s">
        <v>247</v>
      </c>
      <c r="C59">
        <v>1.800977E-7</v>
      </c>
      <c r="D59">
        <v>8.34</v>
      </c>
      <c r="E59">
        <v>177.97</v>
      </c>
    </row>
    <row r="60" spans="1:5" x14ac:dyDescent="0.25">
      <c r="A60">
        <v>58</v>
      </c>
      <c r="B60" t="s">
        <v>248</v>
      </c>
      <c r="C60">
        <v>1.9701069999999999E-7</v>
      </c>
      <c r="D60">
        <v>9.39</v>
      </c>
      <c r="E60">
        <v>178.6</v>
      </c>
    </row>
    <row r="61" spans="1:5" x14ac:dyDescent="0.25">
      <c r="A61">
        <v>59</v>
      </c>
      <c r="B61" t="s">
        <v>249</v>
      </c>
      <c r="C61">
        <v>2.1619330000000001E-7</v>
      </c>
      <c r="D61">
        <v>9.74</v>
      </c>
      <c r="E61">
        <v>182.97</v>
      </c>
    </row>
    <row r="62" spans="1:5" x14ac:dyDescent="0.25">
      <c r="A62">
        <v>60</v>
      </c>
      <c r="B62" t="s">
        <v>250</v>
      </c>
      <c r="C62">
        <v>2.374517E-7</v>
      </c>
      <c r="D62">
        <v>9.83</v>
      </c>
      <c r="E62">
        <v>189.87</v>
      </c>
    </row>
    <row r="63" spans="1:5" x14ac:dyDescent="0.25">
      <c r="A63">
        <v>61</v>
      </c>
      <c r="B63" t="s">
        <v>251</v>
      </c>
      <c r="C63">
        <v>2.6006779999999999E-7</v>
      </c>
      <c r="D63">
        <v>9.52</v>
      </c>
      <c r="E63">
        <v>197.92</v>
      </c>
    </row>
    <row r="64" spans="1:5" x14ac:dyDescent="0.25">
      <c r="A64">
        <v>62</v>
      </c>
      <c r="B64" t="s">
        <v>252</v>
      </c>
      <c r="C64">
        <v>2.8271420000000001E-7</v>
      </c>
      <c r="D64">
        <v>8.7100000000000009</v>
      </c>
      <c r="E64">
        <v>203.5</v>
      </c>
    </row>
    <row r="65" spans="1:5" x14ac:dyDescent="0.25">
      <c r="A65">
        <v>63</v>
      </c>
      <c r="B65" t="s">
        <v>253</v>
      </c>
      <c r="C65">
        <v>3.1087729999999999E-7</v>
      </c>
      <c r="D65">
        <v>9.9600000000000009</v>
      </c>
      <c r="E65">
        <v>201.11</v>
      </c>
    </row>
    <row r="66" spans="1:5" x14ac:dyDescent="0.25">
      <c r="A66">
        <v>64</v>
      </c>
      <c r="B66" t="s">
        <v>254</v>
      </c>
      <c r="C66">
        <v>3.391915E-7</v>
      </c>
      <c r="D66">
        <v>9.11</v>
      </c>
      <c r="E66">
        <v>194.84</v>
      </c>
    </row>
    <row r="67" spans="1:5" x14ac:dyDescent="0.25">
      <c r="A67">
        <v>65</v>
      </c>
      <c r="B67" t="s">
        <v>255</v>
      </c>
      <c r="C67">
        <v>3.6826149999999998E-7</v>
      </c>
      <c r="D67">
        <v>8.57</v>
      </c>
      <c r="E67">
        <v>191.41</v>
      </c>
    </row>
    <row r="68" spans="1:5" x14ac:dyDescent="0.25">
      <c r="A68">
        <v>66</v>
      </c>
      <c r="B68" t="s">
        <v>256</v>
      </c>
      <c r="C68">
        <v>4.0914579999999999E-7</v>
      </c>
      <c r="D68">
        <v>11.1</v>
      </c>
      <c r="E68">
        <v>190.97</v>
      </c>
    </row>
    <row r="69" spans="1:5" x14ac:dyDescent="0.25">
      <c r="A69">
        <v>67</v>
      </c>
      <c r="B69" t="s">
        <v>257</v>
      </c>
      <c r="C69">
        <v>4.520706E-7</v>
      </c>
      <c r="D69">
        <v>10.49</v>
      </c>
      <c r="E69">
        <v>192.01</v>
      </c>
    </row>
    <row r="70" spans="1:5" x14ac:dyDescent="0.25">
      <c r="A70">
        <v>68</v>
      </c>
      <c r="B70" t="s">
        <v>258</v>
      </c>
      <c r="C70">
        <v>4.9874879999999998E-7</v>
      </c>
      <c r="D70">
        <v>10.33</v>
      </c>
      <c r="E70">
        <v>200.04</v>
      </c>
    </row>
    <row r="71" spans="1:5" x14ac:dyDescent="0.25">
      <c r="A71">
        <v>69</v>
      </c>
      <c r="B71" t="s">
        <v>259</v>
      </c>
      <c r="C71">
        <v>5.5671239999999998E-7</v>
      </c>
      <c r="D71">
        <v>11.62</v>
      </c>
      <c r="E71">
        <v>209.12</v>
      </c>
    </row>
    <row r="72" spans="1:5" x14ac:dyDescent="0.25">
      <c r="A72">
        <v>70</v>
      </c>
      <c r="B72" t="s">
        <v>260</v>
      </c>
      <c r="C72">
        <v>6.2261099999999996E-7</v>
      </c>
      <c r="D72">
        <v>11.84</v>
      </c>
      <c r="E72">
        <v>216.03</v>
      </c>
    </row>
    <row r="73" spans="1:5" x14ac:dyDescent="0.25">
      <c r="A73">
        <v>71</v>
      </c>
      <c r="B73" t="s">
        <v>261</v>
      </c>
      <c r="C73">
        <v>6.9077680000000003E-7</v>
      </c>
      <c r="D73">
        <v>10.95</v>
      </c>
      <c r="E73">
        <v>219.52</v>
      </c>
    </row>
    <row r="74" spans="1:5" x14ac:dyDescent="0.25">
      <c r="A74">
        <v>72</v>
      </c>
      <c r="B74" t="s">
        <v>262</v>
      </c>
      <c r="C74">
        <v>7.5947159999999999E-7</v>
      </c>
      <c r="D74">
        <v>9.94</v>
      </c>
      <c r="E74">
        <v>219.84</v>
      </c>
    </row>
    <row r="75" spans="1:5" x14ac:dyDescent="0.25">
      <c r="A75">
        <v>73</v>
      </c>
      <c r="B75" t="s">
        <v>263</v>
      </c>
      <c r="C75">
        <v>8.2466480000000002E-7</v>
      </c>
      <c r="D75">
        <v>8.58</v>
      </c>
      <c r="E75">
        <v>217.1</v>
      </c>
    </row>
    <row r="76" spans="1:5" x14ac:dyDescent="0.25">
      <c r="A76">
        <v>74</v>
      </c>
      <c r="B76" t="s">
        <v>264</v>
      </c>
      <c r="C76">
        <v>8.8406430000000002E-7</v>
      </c>
      <c r="D76">
        <v>7.2</v>
      </c>
      <c r="E76">
        <v>212.71</v>
      </c>
    </row>
    <row r="77" spans="1:5" x14ac:dyDescent="0.25">
      <c r="A77">
        <v>75</v>
      </c>
      <c r="B77" t="s">
        <v>265</v>
      </c>
      <c r="C77">
        <v>9.577468000000001E-7</v>
      </c>
      <c r="D77">
        <v>8.33</v>
      </c>
      <c r="E77">
        <v>208.08</v>
      </c>
    </row>
    <row r="78" spans="1:5" x14ac:dyDescent="0.25">
      <c r="A78">
        <v>76</v>
      </c>
      <c r="B78" t="s">
        <v>266</v>
      </c>
      <c r="C78">
        <v>1.054252E-6</v>
      </c>
      <c r="D78">
        <v>10.08</v>
      </c>
      <c r="E78">
        <v>210.81</v>
      </c>
    </row>
    <row r="79" spans="1:5" x14ac:dyDescent="0.25">
      <c r="A79">
        <v>77</v>
      </c>
      <c r="B79" t="s">
        <v>267</v>
      </c>
      <c r="C79">
        <v>1.1766784000000001E-6</v>
      </c>
      <c r="D79">
        <v>11.61</v>
      </c>
      <c r="E79">
        <v>219.52</v>
      </c>
    </row>
    <row r="80" spans="1:5" x14ac:dyDescent="0.25">
      <c r="A80">
        <v>78</v>
      </c>
      <c r="B80" t="s">
        <v>268</v>
      </c>
      <c r="C80">
        <v>1.2953765E-6</v>
      </c>
      <c r="D80">
        <v>10.09</v>
      </c>
      <c r="E80">
        <v>216.61</v>
      </c>
    </row>
    <row r="81" spans="1:5" x14ac:dyDescent="0.25">
      <c r="A81">
        <v>79</v>
      </c>
      <c r="B81" t="s">
        <v>269</v>
      </c>
      <c r="C81">
        <v>1.4281562000000001E-6</v>
      </c>
      <c r="D81">
        <v>10.25</v>
      </c>
      <c r="E81">
        <v>215.91</v>
      </c>
    </row>
    <row r="82" spans="1:5" x14ac:dyDescent="0.25">
      <c r="A82">
        <v>80</v>
      </c>
      <c r="B82" t="s">
        <v>270</v>
      </c>
      <c r="C82">
        <v>1.6307138E-6</v>
      </c>
      <c r="D82">
        <v>14.18</v>
      </c>
      <c r="E82">
        <v>226.96</v>
      </c>
    </row>
    <row r="83" spans="1:5" x14ac:dyDescent="0.25">
      <c r="A83">
        <v>81</v>
      </c>
      <c r="B83" t="s">
        <v>271</v>
      </c>
      <c r="C83">
        <v>1.8875573E-6</v>
      </c>
      <c r="D83">
        <v>15.75</v>
      </c>
      <c r="E83">
        <v>239.05</v>
      </c>
    </row>
    <row r="84" spans="1:5" x14ac:dyDescent="0.25">
      <c r="A84">
        <v>82</v>
      </c>
      <c r="B84" t="s">
        <v>272</v>
      </c>
      <c r="C84">
        <v>2.170876E-6</v>
      </c>
      <c r="D84">
        <v>15.01</v>
      </c>
      <c r="E84">
        <v>248.67</v>
      </c>
    </row>
    <row r="85" spans="1:5" x14ac:dyDescent="0.25">
      <c r="A85">
        <v>83</v>
      </c>
      <c r="B85" t="s">
        <v>273</v>
      </c>
      <c r="C85">
        <v>2.4415742000000001E-6</v>
      </c>
      <c r="D85">
        <v>12.46</v>
      </c>
      <c r="E85">
        <v>253.46</v>
      </c>
    </row>
    <row r="86" spans="1:5" x14ac:dyDescent="0.25">
      <c r="A86">
        <v>84</v>
      </c>
      <c r="B86" t="s">
        <v>274</v>
      </c>
      <c r="C86">
        <v>2.5190605E-6</v>
      </c>
      <c r="D86">
        <v>3.18</v>
      </c>
      <c r="E86">
        <v>231.69</v>
      </c>
    </row>
    <row r="87" spans="1:5" x14ac:dyDescent="0.25">
      <c r="A87">
        <v>85</v>
      </c>
      <c r="B87" t="s">
        <v>275</v>
      </c>
      <c r="C87">
        <v>2.5298925E-6</v>
      </c>
      <c r="D87">
        <v>0.43</v>
      </c>
      <c r="E87">
        <v>206.78</v>
      </c>
    </row>
    <row r="88" spans="1:5" x14ac:dyDescent="0.25">
      <c r="A88">
        <v>86</v>
      </c>
      <c r="B88" t="s">
        <v>276</v>
      </c>
      <c r="C88">
        <v>2.5570982999999998E-6</v>
      </c>
      <c r="D88">
        <v>1.08</v>
      </c>
      <c r="E88">
        <v>189.24</v>
      </c>
    </row>
    <row r="89" spans="1:5" x14ac:dyDescent="0.25">
      <c r="A89">
        <v>87</v>
      </c>
      <c r="B89" t="s">
        <v>277</v>
      </c>
      <c r="C89">
        <v>2.5817851000000002E-6</v>
      </c>
      <c r="D89">
        <v>0.97</v>
      </c>
      <c r="E89">
        <v>169.57</v>
      </c>
    </row>
    <row r="90" spans="1:5" x14ac:dyDescent="0.25">
      <c r="A90">
        <v>88</v>
      </c>
      <c r="B90" t="s">
        <v>278</v>
      </c>
      <c r="C90">
        <v>2.6052124000000001E-6</v>
      </c>
      <c r="D90">
        <v>0.91</v>
      </c>
      <c r="E90">
        <v>147.11000000000001</v>
      </c>
    </row>
    <row r="91" spans="1:5" x14ac:dyDescent="0.25">
      <c r="A91">
        <v>89</v>
      </c>
      <c r="B91" t="s">
        <v>279</v>
      </c>
      <c r="C91">
        <v>2.6424945000000001E-6</v>
      </c>
      <c r="D91">
        <v>1.43</v>
      </c>
      <c r="E91">
        <v>124.57</v>
      </c>
    </row>
    <row r="92" spans="1:5" x14ac:dyDescent="0.25">
      <c r="A92">
        <v>90</v>
      </c>
      <c r="B92" t="s">
        <v>280</v>
      </c>
      <c r="C92">
        <v>2.6739828E-6</v>
      </c>
      <c r="D92">
        <v>1.19</v>
      </c>
      <c r="E92">
        <v>106.43</v>
      </c>
    </row>
    <row r="93" spans="1:5" x14ac:dyDescent="0.25">
      <c r="A93">
        <v>91</v>
      </c>
      <c r="B93" t="s">
        <v>281</v>
      </c>
      <c r="C93">
        <v>2.7122725E-6</v>
      </c>
      <c r="D93">
        <v>1.43</v>
      </c>
      <c r="E93">
        <v>89.91</v>
      </c>
    </row>
    <row r="94" spans="1:5" x14ac:dyDescent="0.25">
      <c r="A94">
        <v>92</v>
      </c>
      <c r="B94" t="s">
        <v>282</v>
      </c>
      <c r="C94">
        <v>2.8014472000000001E-6</v>
      </c>
      <c r="D94">
        <v>3.29</v>
      </c>
      <c r="E94">
        <v>71.790000000000006</v>
      </c>
    </row>
    <row r="95" spans="1:5" x14ac:dyDescent="0.25">
      <c r="A95">
        <v>93</v>
      </c>
      <c r="B95" t="s">
        <v>283</v>
      </c>
      <c r="C95">
        <v>3.0049873000000001E-6</v>
      </c>
      <c r="D95">
        <v>7.27</v>
      </c>
      <c r="E95">
        <v>59.2</v>
      </c>
    </row>
    <row r="96" spans="1:5" x14ac:dyDescent="0.25">
      <c r="A96">
        <v>94</v>
      </c>
      <c r="B96" t="s">
        <v>284</v>
      </c>
      <c r="C96">
        <v>3.5103107999999999E-6</v>
      </c>
      <c r="D96">
        <v>16.82</v>
      </c>
      <c r="E96">
        <v>61.7</v>
      </c>
    </row>
    <row r="97" spans="1:5" x14ac:dyDescent="0.25">
      <c r="A97">
        <v>95</v>
      </c>
      <c r="B97" t="s">
        <v>285</v>
      </c>
      <c r="C97">
        <v>3.9997642999999999E-6</v>
      </c>
      <c r="D97">
        <v>13.94</v>
      </c>
      <c r="E97">
        <v>63.82</v>
      </c>
    </row>
    <row r="98" spans="1:5" x14ac:dyDescent="0.25">
      <c r="A98">
        <v>96</v>
      </c>
      <c r="B98" t="s">
        <v>286</v>
      </c>
      <c r="C98">
        <v>4.5756215000000004E-6</v>
      </c>
      <c r="D98">
        <v>14.4</v>
      </c>
      <c r="E98">
        <v>81.64</v>
      </c>
    </row>
    <row r="99" spans="1:5" x14ac:dyDescent="0.25">
      <c r="A99">
        <v>97</v>
      </c>
      <c r="B99" t="s">
        <v>287</v>
      </c>
      <c r="C99">
        <v>5.5346279000000003E-6</v>
      </c>
      <c r="D99">
        <v>20.96</v>
      </c>
      <c r="E99">
        <v>118.77</v>
      </c>
    </row>
    <row r="100" spans="1:5" x14ac:dyDescent="0.25">
      <c r="A100">
        <v>98</v>
      </c>
      <c r="B100" t="s">
        <v>288</v>
      </c>
      <c r="C100">
        <v>6.8153182999999997E-6</v>
      </c>
      <c r="D100">
        <v>23.14</v>
      </c>
      <c r="E100">
        <v>166.53</v>
      </c>
    </row>
    <row r="101" spans="1:5" x14ac:dyDescent="0.25">
      <c r="A101">
        <v>99</v>
      </c>
      <c r="B101" t="s">
        <v>289</v>
      </c>
      <c r="C101">
        <v>8.2670529000000007E-6</v>
      </c>
      <c r="D101">
        <v>21.3</v>
      </c>
      <c r="E101">
        <v>220.21</v>
      </c>
    </row>
    <row r="102" spans="1:5" x14ac:dyDescent="0.25">
      <c r="A102">
        <v>100</v>
      </c>
      <c r="B102" t="s">
        <v>290</v>
      </c>
      <c r="C102">
        <v>9.0880146999999996E-6</v>
      </c>
      <c r="D102">
        <v>9.93</v>
      </c>
      <c r="E102">
        <v>248.84</v>
      </c>
    </row>
    <row r="103" spans="1:5" x14ac:dyDescent="0.25">
      <c r="A103">
        <v>101</v>
      </c>
      <c r="B103" t="s">
        <v>291</v>
      </c>
      <c r="C103">
        <v>9.5505141999999993E-6</v>
      </c>
      <c r="D103">
        <v>5.09</v>
      </c>
      <c r="E103">
        <v>261.42</v>
      </c>
    </row>
    <row r="104" spans="1:5" x14ac:dyDescent="0.25">
      <c r="A104">
        <v>102</v>
      </c>
      <c r="B104" t="s">
        <v>292</v>
      </c>
      <c r="C104">
        <v>1.02334315E-5</v>
      </c>
      <c r="D104">
        <v>7.15</v>
      </c>
      <c r="E104">
        <v>282.7</v>
      </c>
    </row>
    <row r="105" spans="1:5" x14ac:dyDescent="0.25">
      <c r="A105">
        <v>103</v>
      </c>
      <c r="B105" t="s">
        <v>293</v>
      </c>
      <c r="C105">
        <v>1.1346856299999999E-5</v>
      </c>
      <c r="D105">
        <v>10.88</v>
      </c>
      <c r="E105">
        <v>318.35000000000002</v>
      </c>
    </row>
    <row r="106" spans="1:5" x14ac:dyDescent="0.25">
      <c r="A106">
        <v>104</v>
      </c>
      <c r="B106" t="s">
        <v>294</v>
      </c>
      <c r="C106">
        <v>1.3040924499999999E-5</v>
      </c>
      <c r="D106">
        <v>14.93</v>
      </c>
      <c r="E106">
        <v>365.51</v>
      </c>
    </row>
    <row r="107" spans="1:5" x14ac:dyDescent="0.25">
      <c r="A107">
        <v>105</v>
      </c>
      <c r="B107" t="s">
        <v>295</v>
      </c>
      <c r="C107">
        <v>1.48627091E-5</v>
      </c>
      <c r="D107">
        <v>13.97</v>
      </c>
      <c r="E107">
        <v>394.6</v>
      </c>
    </row>
    <row r="108" spans="1:5" x14ac:dyDescent="0.25">
      <c r="A108">
        <v>106</v>
      </c>
      <c r="B108" t="s">
        <v>296</v>
      </c>
      <c r="C108">
        <v>1.76820416E-5</v>
      </c>
      <c r="D108">
        <v>18.97</v>
      </c>
      <c r="E108">
        <v>403.72</v>
      </c>
    </row>
    <row r="109" spans="1:5" x14ac:dyDescent="0.25">
      <c r="A109">
        <v>107</v>
      </c>
      <c r="B109" t="s">
        <v>297</v>
      </c>
      <c r="C109">
        <v>2.0477694999999998E-5</v>
      </c>
      <c r="D109">
        <v>15.81</v>
      </c>
      <c r="E109">
        <v>411.97</v>
      </c>
    </row>
    <row r="110" spans="1:5" x14ac:dyDescent="0.25">
      <c r="A110">
        <v>108</v>
      </c>
      <c r="B110" t="s">
        <v>298</v>
      </c>
      <c r="C110">
        <v>2.4182225399999998E-5</v>
      </c>
      <c r="D110">
        <v>18.09</v>
      </c>
      <c r="E110">
        <v>428.5</v>
      </c>
    </row>
    <row r="111" spans="1:5" x14ac:dyDescent="0.25">
      <c r="A111">
        <v>109</v>
      </c>
      <c r="B111" t="s">
        <v>299</v>
      </c>
      <c r="C111">
        <v>2.8614764299999999E-5</v>
      </c>
      <c r="D111">
        <v>18.329999999999998</v>
      </c>
      <c r="E111">
        <v>417.01</v>
      </c>
    </row>
    <row r="112" spans="1:5" x14ac:dyDescent="0.25">
      <c r="A112">
        <v>110</v>
      </c>
      <c r="B112" t="s">
        <v>300</v>
      </c>
      <c r="C112">
        <v>3.38340059E-5</v>
      </c>
      <c r="D112">
        <v>18.239999999999998</v>
      </c>
      <c r="E112">
        <v>396.44</v>
      </c>
    </row>
    <row r="113" spans="1:5" x14ac:dyDescent="0.25">
      <c r="A113">
        <v>111</v>
      </c>
      <c r="B113" t="s">
        <v>301</v>
      </c>
      <c r="C113">
        <v>4.1372294499999999E-5</v>
      </c>
      <c r="D113">
        <v>22.28</v>
      </c>
      <c r="E113">
        <v>400.45</v>
      </c>
    </row>
    <row r="114" spans="1:5" x14ac:dyDescent="0.25">
      <c r="A114">
        <v>112</v>
      </c>
      <c r="B114" t="s">
        <v>302</v>
      </c>
      <c r="C114">
        <v>5.0896106600000002E-5</v>
      </c>
      <c r="D114">
        <v>23.02</v>
      </c>
      <c r="E114">
        <v>460.04</v>
      </c>
    </row>
    <row r="115" spans="1:5" x14ac:dyDescent="0.25">
      <c r="A115">
        <v>113</v>
      </c>
      <c r="B115" t="s">
        <v>303</v>
      </c>
      <c r="C115">
        <v>6.1396054700000002E-5</v>
      </c>
      <c r="D115">
        <v>20.63</v>
      </c>
      <c r="E115">
        <v>542.86</v>
      </c>
    </row>
    <row r="116" spans="1:5" x14ac:dyDescent="0.25">
      <c r="A116">
        <v>114</v>
      </c>
      <c r="B116" t="s">
        <v>304</v>
      </c>
      <c r="C116">
        <v>7.7929908599999999E-5</v>
      </c>
      <c r="D116">
        <v>26.93</v>
      </c>
      <c r="E116">
        <v>661.52</v>
      </c>
    </row>
    <row r="117" spans="1:5" x14ac:dyDescent="0.25">
      <c r="A117">
        <v>115</v>
      </c>
      <c r="B117" t="s">
        <v>305</v>
      </c>
      <c r="C117">
        <v>9.8729287600000004E-5</v>
      </c>
      <c r="D117">
        <v>26.69</v>
      </c>
      <c r="E117">
        <v>770.1</v>
      </c>
    </row>
    <row r="118" spans="1:5" x14ac:dyDescent="0.25">
      <c r="A118">
        <v>116</v>
      </c>
      <c r="B118" t="s">
        <v>306</v>
      </c>
      <c r="C118">
        <v>1.2652157859999999E-4</v>
      </c>
      <c r="D118">
        <v>28.15</v>
      </c>
      <c r="E118">
        <v>870.19</v>
      </c>
    </row>
    <row r="119" spans="1:5" x14ac:dyDescent="0.25">
      <c r="A119">
        <v>117</v>
      </c>
      <c r="B119" t="s">
        <v>307</v>
      </c>
      <c r="C119">
        <v>1.624917478E-4</v>
      </c>
      <c r="D119">
        <v>28.43</v>
      </c>
      <c r="E119">
        <v>993.28</v>
      </c>
    </row>
    <row r="120" spans="1:5" x14ac:dyDescent="0.25">
      <c r="A120">
        <v>118</v>
      </c>
      <c r="B120" t="s">
        <v>308</v>
      </c>
      <c r="C120">
        <v>2.2014372289999999E-4</v>
      </c>
      <c r="D120">
        <v>35.479999999999997</v>
      </c>
      <c r="E120">
        <v>1145.01</v>
      </c>
    </row>
    <row r="121" spans="1:5" x14ac:dyDescent="0.25">
      <c r="A121">
        <v>119</v>
      </c>
      <c r="B121" t="s">
        <v>309</v>
      </c>
      <c r="C121">
        <v>2.5613731929999999E-4</v>
      </c>
      <c r="D121">
        <v>16.350000000000001</v>
      </c>
      <c r="E121">
        <v>1150.81</v>
      </c>
    </row>
    <row r="122" spans="1:5" x14ac:dyDescent="0.25">
      <c r="A122">
        <v>120</v>
      </c>
      <c r="B122" t="s">
        <v>310</v>
      </c>
      <c r="C122">
        <v>2.712494153E-4</v>
      </c>
      <c r="D122">
        <v>5.9</v>
      </c>
      <c r="E122">
        <v>1021.69</v>
      </c>
    </row>
    <row r="123" spans="1:5" x14ac:dyDescent="0.25">
      <c r="A123">
        <v>121</v>
      </c>
      <c r="B123" t="s">
        <v>311</v>
      </c>
      <c r="C123">
        <v>2.931120898E-4</v>
      </c>
      <c r="D123">
        <v>8.06</v>
      </c>
      <c r="E123">
        <v>924.34</v>
      </c>
    </row>
    <row r="124" spans="1:5" x14ac:dyDescent="0.25">
      <c r="A124">
        <v>122</v>
      </c>
      <c r="B124" t="s">
        <v>312</v>
      </c>
      <c r="C124">
        <v>3.419738031E-4</v>
      </c>
      <c r="D124">
        <v>16.670000000000002</v>
      </c>
      <c r="E124">
        <v>910.74</v>
      </c>
    </row>
    <row r="125" spans="1:5" x14ac:dyDescent="0.25">
      <c r="A125">
        <v>123</v>
      </c>
      <c r="B125" t="s">
        <v>313</v>
      </c>
      <c r="C125">
        <v>4.425140433E-4</v>
      </c>
      <c r="D125">
        <v>29.4</v>
      </c>
      <c r="E125">
        <v>969.59</v>
      </c>
    </row>
    <row r="126" spans="1:5" x14ac:dyDescent="0.25">
      <c r="A126">
        <v>124</v>
      </c>
      <c r="B126" t="s">
        <v>314</v>
      </c>
      <c r="C126">
        <v>5.6376297630000003E-4</v>
      </c>
      <c r="D126">
        <v>27.4</v>
      </c>
      <c r="E126">
        <v>1007.67</v>
      </c>
    </row>
    <row r="127" spans="1:5" x14ac:dyDescent="0.25">
      <c r="A127">
        <v>125</v>
      </c>
      <c r="B127" t="s">
        <v>315</v>
      </c>
      <c r="C127">
        <v>7.5081959479999995E-4</v>
      </c>
      <c r="D127">
        <v>33.18</v>
      </c>
      <c r="E127">
        <v>1122.9100000000001</v>
      </c>
    </row>
    <row r="128" spans="1:5" x14ac:dyDescent="0.25">
      <c r="A128">
        <v>126</v>
      </c>
      <c r="B128" t="s">
        <v>316</v>
      </c>
      <c r="C128">
        <v>1.0237424220000001E-3</v>
      </c>
      <c r="D128">
        <v>36.35</v>
      </c>
      <c r="E128">
        <v>1213.67</v>
      </c>
    </row>
    <row r="129" spans="1:5" x14ac:dyDescent="0.25">
      <c r="A129">
        <v>127</v>
      </c>
      <c r="B129" t="s">
        <v>317</v>
      </c>
      <c r="C129">
        <v>1.4205450891E-3</v>
      </c>
      <c r="D129">
        <v>38.76</v>
      </c>
      <c r="E129">
        <v>1338.83</v>
      </c>
    </row>
    <row r="130" spans="1:5" x14ac:dyDescent="0.25">
      <c r="A130">
        <v>128</v>
      </c>
      <c r="B130" t="s">
        <v>318</v>
      </c>
      <c r="C130">
        <v>2.1090831793999999E-3</v>
      </c>
      <c r="D130">
        <v>48.47</v>
      </c>
      <c r="E130">
        <v>1566.98</v>
      </c>
    </row>
    <row r="131" spans="1:5" x14ac:dyDescent="0.25">
      <c r="A131">
        <v>129</v>
      </c>
      <c r="B131" t="s">
        <v>319</v>
      </c>
      <c r="C131">
        <v>3.1906209110000002E-3</v>
      </c>
      <c r="D131">
        <v>51.28</v>
      </c>
      <c r="E131">
        <v>1863.56</v>
      </c>
    </row>
    <row r="132" spans="1:5" x14ac:dyDescent="0.25">
      <c r="A132">
        <v>130</v>
      </c>
      <c r="B132" t="s">
        <v>320</v>
      </c>
      <c r="C132">
        <v>5.3663052798999999E-3</v>
      </c>
      <c r="D132">
        <v>68.19</v>
      </c>
      <c r="E132">
        <v>2337.64</v>
      </c>
    </row>
    <row r="133" spans="1:5" x14ac:dyDescent="0.25">
      <c r="A133">
        <v>131</v>
      </c>
      <c r="B133" t="s">
        <v>321</v>
      </c>
      <c r="C133">
        <v>9.3368346370999999E-3</v>
      </c>
      <c r="D133">
        <v>73.989999999999995</v>
      </c>
      <c r="E133">
        <v>3545.25</v>
      </c>
    </row>
    <row r="134" spans="1:5" x14ac:dyDescent="0.25">
      <c r="A134">
        <v>132</v>
      </c>
      <c r="B134" t="s">
        <v>322</v>
      </c>
      <c r="C134">
        <v>1.7009845410400001E-2</v>
      </c>
      <c r="D134">
        <v>82.18</v>
      </c>
      <c r="E134">
        <v>6170.92</v>
      </c>
    </row>
    <row r="135" spans="1:5" x14ac:dyDescent="0.25">
      <c r="A135">
        <v>133</v>
      </c>
      <c r="B135" t="s">
        <v>323</v>
      </c>
      <c r="C135">
        <v>1.9505189744199999E-2</v>
      </c>
      <c r="D135">
        <v>14.67</v>
      </c>
      <c r="E135">
        <v>6554.52</v>
      </c>
    </row>
    <row r="136" spans="1:5" x14ac:dyDescent="0.25">
      <c r="A136">
        <v>134</v>
      </c>
      <c r="B136" t="s">
        <v>324</v>
      </c>
      <c r="C136">
        <v>2.0931019066599998E-2</v>
      </c>
      <c r="D136">
        <v>7.31</v>
      </c>
      <c r="E136">
        <v>6020.65</v>
      </c>
    </row>
    <row r="137" spans="1:5" x14ac:dyDescent="0.25">
      <c r="A137">
        <v>135</v>
      </c>
      <c r="B137" t="s">
        <v>325</v>
      </c>
      <c r="C137">
        <v>2.33673896742E-2</v>
      </c>
      <c r="D137">
        <v>11.64</v>
      </c>
      <c r="E137">
        <v>5180.6000000000004</v>
      </c>
    </row>
    <row r="138" spans="1:5" x14ac:dyDescent="0.25">
      <c r="A138">
        <v>136</v>
      </c>
      <c r="B138" t="s">
        <v>326</v>
      </c>
      <c r="C138">
        <v>2.6316354337300001E-2</v>
      </c>
      <c r="D138">
        <v>12.62</v>
      </c>
      <c r="E138">
        <v>4567.9799999999996</v>
      </c>
    </row>
    <row r="139" spans="1:5" x14ac:dyDescent="0.25">
      <c r="A139">
        <v>137</v>
      </c>
      <c r="B139" t="s">
        <v>327</v>
      </c>
      <c r="C139">
        <v>2.95216863099E-2</v>
      </c>
      <c r="D139">
        <v>12.18</v>
      </c>
      <c r="E139">
        <v>3831.93</v>
      </c>
    </row>
    <row r="140" spans="1:5" x14ac:dyDescent="0.25">
      <c r="A140">
        <v>138</v>
      </c>
      <c r="B140" t="s">
        <v>328</v>
      </c>
      <c r="C140">
        <v>3.3731478807600003E-2</v>
      </c>
      <c r="D140">
        <v>14.26</v>
      </c>
      <c r="E140">
        <v>3194.92</v>
      </c>
    </row>
    <row r="141" spans="1:5" x14ac:dyDescent="0.25">
      <c r="A141">
        <v>139</v>
      </c>
      <c r="B141" t="s">
        <v>329</v>
      </c>
      <c r="C141">
        <v>3.8598931255299999E-2</v>
      </c>
      <c r="D141">
        <v>14.43</v>
      </c>
      <c r="E141">
        <v>2617.19</v>
      </c>
    </row>
    <row r="142" spans="1:5" x14ac:dyDescent="0.25">
      <c r="A142">
        <v>140</v>
      </c>
      <c r="B142" t="s">
        <v>330</v>
      </c>
      <c r="C142">
        <v>4.5129870516600001E-2</v>
      </c>
      <c r="D142">
        <v>16.920000000000002</v>
      </c>
      <c r="E142">
        <v>2039.79</v>
      </c>
    </row>
    <row r="143" spans="1:5" x14ac:dyDescent="0.25">
      <c r="A143">
        <v>141</v>
      </c>
      <c r="B143" t="s">
        <v>331</v>
      </c>
      <c r="C143">
        <v>5.37677278248E-2</v>
      </c>
      <c r="D143">
        <v>19.14</v>
      </c>
      <c r="E143">
        <v>1585.18</v>
      </c>
    </row>
    <row r="144" spans="1:5" x14ac:dyDescent="0.25">
      <c r="A144">
        <v>142</v>
      </c>
      <c r="B144" t="s">
        <v>332</v>
      </c>
      <c r="C144">
        <v>6.5032066804000005E-2</v>
      </c>
      <c r="D144">
        <v>20.95</v>
      </c>
      <c r="E144">
        <v>1111.8599999999999</v>
      </c>
    </row>
    <row r="145" spans="1:5" x14ac:dyDescent="0.25">
      <c r="A145">
        <v>143</v>
      </c>
      <c r="B145" t="s">
        <v>333</v>
      </c>
      <c r="C145">
        <v>7.8167522711600004E-2</v>
      </c>
      <c r="D145">
        <v>20.2</v>
      </c>
      <c r="E145">
        <v>737.2</v>
      </c>
    </row>
    <row r="146" spans="1:5" x14ac:dyDescent="0.25">
      <c r="A146">
        <v>144</v>
      </c>
      <c r="B146" t="s">
        <v>334</v>
      </c>
      <c r="C146">
        <v>8.7383311260799998E-2</v>
      </c>
      <c r="D146">
        <v>11.79</v>
      </c>
      <c r="E146">
        <v>413.72</v>
      </c>
    </row>
    <row r="147" spans="1:5" x14ac:dyDescent="0.25">
      <c r="A147">
        <v>145</v>
      </c>
      <c r="B147" t="s">
        <v>335</v>
      </c>
      <c r="C147">
        <v>9.1760004305699999E-2</v>
      </c>
      <c r="D147">
        <v>5.01</v>
      </c>
      <c r="E147">
        <v>370.44</v>
      </c>
    </row>
    <row r="148" spans="1:5" x14ac:dyDescent="0.25">
      <c r="A148">
        <v>146</v>
      </c>
      <c r="B148" t="s">
        <v>336</v>
      </c>
      <c r="C148">
        <v>9.7889525277700007E-2</v>
      </c>
      <c r="D148">
        <v>6.68</v>
      </c>
      <c r="E148">
        <v>367.68</v>
      </c>
    </row>
    <row r="149" spans="1:5" x14ac:dyDescent="0.25">
      <c r="A149">
        <v>147</v>
      </c>
      <c r="B149" t="s">
        <v>337</v>
      </c>
      <c r="C149">
        <v>0.1084925212048</v>
      </c>
      <c r="D149">
        <v>10.83</v>
      </c>
      <c r="E149">
        <v>364.29</v>
      </c>
    </row>
    <row r="150" spans="1:5" x14ac:dyDescent="0.25">
      <c r="A150">
        <v>148</v>
      </c>
      <c r="B150" t="s">
        <v>338</v>
      </c>
      <c r="C150">
        <v>0.1216656145218</v>
      </c>
      <c r="D150">
        <v>12.14</v>
      </c>
      <c r="E150">
        <v>362.32</v>
      </c>
    </row>
    <row r="151" spans="1:5" x14ac:dyDescent="0.25">
      <c r="A151">
        <v>149</v>
      </c>
      <c r="B151" t="s">
        <v>339</v>
      </c>
      <c r="C151">
        <v>0.14066712953509999</v>
      </c>
      <c r="D151">
        <v>15.62</v>
      </c>
      <c r="E151">
        <v>376.49</v>
      </c>
    </row>
    <row r="152" spans="1:5" x14ac:dyDescent="0.25">
      <c r="A152">
        <v>150</v>
      </c>
      <c r="B152" t="s">
        <v>340</v>
      </c>
      <c r="C152">
        <v>0.16264199989709999</v>
      </c>
      <c r="D152">
        <v>15.62</v>
      </c>
      <c r="E152">
        <v>382.17</v>
      </c>
    </row>
    <row r="153" spans="1:5" x14ac:dyDescent="0.25">
      <c r="A153">
        <v>151</v>
      </c>
      <c r="B153" t="s">
        <v>341</v>
      </c>
      <c r="C153">
        <v>0.1969243031581</v>
      </c>
      <c r="D153">
        <v>21.08</v>
      </c>
      <c r="E153">
        <v>410.18</v>
      </c>
    </row>
    <row r="154" spans="1:5" x14ac:dyDescent="0.25">
      <c r="A154">
        <v>152</v>
      </c>
      <c r="B154" t="s">
        <v>342</v>
      </c>
      <c r="C154">
        <v>0.24906824560259999</v>
      </c>
      <c r="D154">
        <v>26.48</v>
      </c>
      <c r="E154">
        <v>451.89</v>
      </c>
    </row>
    <row r="155" spans="1:5" x14ac:dyDescent="0.25">
      <c r="A155">
        <v>153</v>
      </c>
      <c r="B155" t="s">
        <v>343</v>
      </c>
      <c r="C155">
        <v>0.30921820272009998</v>
      </c>
      <c r="D155">
        <v>24.15</v>
      </c>
      <c r="E155">
        <v>475.1</v>
      </c>
    </row>
    <row r="156" spans="1:5" x14ac:dyDescent="0.25">
      <c r="A156">
        <v>154</v>
      </c>
      <c r="B156" t="s">
        <v>344</v>
      </c>
      <c r="C156">
        <v>0.38936975458849998</v>
      </c>
      <c r="D156">
        <v>25.92</v>
      </c>
      <c r="E156">
        <v>498.74</v>
      </c>
    </row>
    <row r="157" spans="1:5" x14ac:dyDescent="0.25">
      <c r="A157">
        <v>155</v>
      </c>
      <c r="B157" t="s">
        <v>345</v>
      </c>
      <c r="C157">
        <v>0.48468918247620002</v>
      </c>
      <c r="D157">
        <v>24.48</v>
      </c>
      <c r="E157">
        <v>520.05999999999995</v>
      </c>
    </row>
    <row r="158" spans="1:5" x14ac:dyDescent="0.25">
      <c r="A158">
        <v>156</v>
      </c>
      <c r="B158" t="s">
        <v>346</v>
      </c>
      <c r="C158">
        <v>0.58947710723390001</v>
      </c>
      <c r="D158">
        <v>21.62</v>
      </c>
      <c r="E158">
        <v>574.59</v>
      </c>
    </row>
    <row r="159" spans="1:5" x14ac:dyDescent="0.25">
      <c r="A159">
        <v>157</v>
      </c>
      <c r="B159" t="s">
        <v>347</v>
      </c>
      <c r="C159">
        <v>0.71232561176789999</v>
      </c>
      <c r="D159">
        <v>20.84</v>
      </c>
      <c r="E159">
        <v>676.29</v>
      </c>
    </row>
    <row r="160" spans="1:5" x14ac:dyDescent="0.25">
      <c r="A160">
        <v>158</v>
      </c>
      <c r="B160" t="s">
        <v>348</v>
      </c>
      <c r="C160">
        <v>0.88684490274140004</v>
      </c>
      <c r="D160">
        <v>24.5</v>
      </c>
      <c r="E160">
        <v>805.97</v>
      </c>
    </row>
    <row r="161" spans="1:5" x14ac:dyDescent="0.25">
      <c r="A161">
        <v>159</v>
      </c>
      <c r="B161" t="s">
        <v>349</v>
      </c>
      <c r="C161">
        <v>1.0717521187307999</v>
      </c>
      <c r="D161">
        <v>20.85</v>
      </c>
      <c r="E161">
        <v>887.86</v>
      </c>
    </row>
    <row r="162" spans="1:5" x14ac:dyDescent="0.25">
      <c r="A162">
        <v>160</v>
      </c>
      <c r="B162" t="s">
        <v>350</v>
      </c>
      <c r="C162">
        <v>1.308394642433</v>
      </c>
      <c r="D162">
        <v>22.08</v>
      </c>
      <c r="E162">
        <v>975.4</v>
      </c>
    </row>
    <row r="163" spans="1:5" x14ac:dyDescent="0.25">
      <c r="A163">
        <v>161</v>
      </c>
      <c r="B163" t="s">
        <v>351</v>
      </c>
      <c r="C163">
        <v>1.6012136881665999</v>
      </c>
      <c r="D163">
        <v>22.38</v>
      </c>
      <c r="E163">
        <v>1038.3</v>
      </c>
    </row>
    <row r="164" spans="1:5" x14ac:dyDescent="0.25">
      <c r="A164">
        <v>162</v>
      </c>
      <c r="B164" t="s">
        <v>352</v>
      </c>
      <c r="C164">
        <v>1.9851851628815</v>
      </c>
      <c r="D164">
        <v>23.98</v>
      </c>
      <c r="E164">
        <v>1120.5899999999999</v>
      </c>
    </row>
    <row r="165" spans="1:5" x14ac:dyDescent="0.25">
      <c r="A165">
        <v>163</v>
      </c>
      <c r="B165" t="s">
        <v>353</v>
      </c>
      <c r="C165">
        <v>2.5027210502859001</v>
      </c>
      <c r="D165">
        <v>26.07</v>
      </c>
      <c r="E165">
        <v>1170.9100000000001</v>
      </c>
    </row>
    <row r="166" spans="1:5" x14ac:dyDescent="0.25">
      <c r="A166">
        <v>164</v>
      </c>
      <c r="B166" t="s">
        <v>354</v>
      </c>
      <c r="C166">
        <v>3.0755946831675001</v>
      </c>
      <c r="D166">
        <v>22.89</v>
      </c>
      <c r="E166">
        <v>1134.8399999999999</v>
      </c>
    </row>
    <row r="167" spans="1:5" x14ac:dyDescent="0.25">
      <c r="A167">
        <v>165</v>
      </c>
      <c r="B167" t="s">
        <v>355</v>
      </c>
      <c r="C167">
        <v>3.8623294534719999</v>
      </c>
      <c r="D167">
        <v>25.58</v>
      </c>
      <c r="E167">
        <v>1149.06</v>
      </c>
    </row>
    <row r="168" spans="1:5" x14ac:dyDescent="0.25">
      <c r="A168">
        <v>166</v>
      </c>
      <c r="B168" t="s">
        <v>356</v>
      </c>
      <c r="C168">
        <v>4.9735202005622003</v>
      </c>
      <c r="D168">
        <v>28.77</v>
      </c>
      <c r="E168">
        <v>1177.33</v>
      </c>
    </row>
    <row r="169" spans="1:5" x14ac:dyDescent="0.25">
      <c r="A169">
        <v>167</v>
      </c>
      <c r="B169" t="s">
        <v>357</v>
      </c>
      <c r="C169">
        <v>6.2064572137659999</v>
      </c>
      <c r="D169">
        <v>24.79</v>
      </c>
      <c r="E169">
        <v>1180.5</v>
      </c>
    </row>
    <row r="170" spans="1:5" x14ac:dyDescent="0.25">
      <c r="A170">
        <v>168</v>
      </c>
      <c r="B170" t="s">
        <v>358</v>
      </c>
      <c r="C170">
        <v>7.9181958432492001</v>
      </c>
      <c r="D170">
        <v>27.58</v>
      </c>
      <c r="E170">
        <v>1243.26</v>
      </c>
    </row>
    <row r="171" spans="1:5" x14ac:dyDescent="0.25">
      <c r="A171">
        <v>169</v>
      </c>
      <c r="B171" t="s">
        <v>359</v>
      </c>
      <c r="C171">
        <v>10.1645900046761</v>
      </c>
      <c r="D171">
        <v>28.37</v>
      </c>
      <c r="E171">
        <v>1326.96</v>
      </c>
    </row>
    <row r="172" spans="1:5" x14ac:dyDescent="0.25">
      <c r="A172">
        <v>170</v>
      </c>
      <c r="B172" t="s">
        <v>360</v>
      </c>
      <c r="C172">
        <v>12.8866672541687</v>
      </c>
      <c r="D172">
        <v>26.78</v>
      </c>
      <c r="E172">
        <v>1353.09</v>
      </c>
    </row>
    <row r="173" spans="1:5" x14ac:dyDescent="0.25">
      <c r="A173">
        <v>171</v>
      </c>
      <c r="B173" t="s">
        <v>361</v>
      </c>
      <c r="C173">
        <v>16.800350264486099</v>
      </c>
      <c r="D173">
        <v>30.37</v>
      </c>
      <c r="E173">
        <v>1467.56</v>
      </c>
    </row>
    <row r="174" spans="1:5" x14ac:dyDescent="0.25">
      <c r="A174">
        <v>172</v>
      </c>
      <c r="B174" t="s">
        <v>362</v>
      </c>
      <c r="C174">
        <v>22.010136614655799</v>
      </c>
      <c r="D174">
        <v>31.01</v>
      </c>
      <c r="E174">
        <v>1582.22</v>
      </c>
    </row>
    <row r="175" spans="1:5" x14ac:dyDescent="0.25">
      <c r="A175">
        <v>173</v>
      </c>
      <c r="B175" t="s">
        <v>363</v>
      </c>
      <c r="C175">
        <v>29.348318470768302</v>
      </c>
      <c r="D175">
        <v>33.340000000000003</v>
      </c>
      <c r="E175">
        <v>1732.88</v>
      </c>
    </row>
    <row r="176" spans="1:5" x14ac:dyDescent="0.25">
      <c r="A176">
        <v>174</v>
      </c>
      <c r="B176" t="s">
        <v>364</v>
      </c>
      <c r="C176">
        <v>39.805125322626502</v>
      </c>
      <c r="D176">
        <v>35.630000000000003</v>
      </c>
      <c r="E176">
        <v>1905.11</v>
      </c>
    </row>
    <row r="177" spans="1:5" x14ac:dyDescent="0.25">
      <c r="A177">
        <v>175</v>
      </c>
      <c r="B177" t="s">
        <v>365</v>
      </c>
      <c r="C177">
        <v>53.386632923474401</v>
      </c>
      <c r="D177">
        <v>34.119999999999997</v>
      </c>
      <c r="E177">
        <v>2033.14</v>
      </c>
    </row>
    <row r="178" spans="1:5" x14ac:dyDescent="0.25">
      <c r="A178">
        <v>176</v>
      </c>
      <c r="B178" t="s">
        <v>366</v>
      </c>
      <c r="C178">
        <v>72.605821206067105</v>
      </c>
      <c r="D178">
        <v>36</v>
      </c>
      <c r="E178">
        <v>2260.71</v>
      </c>
    </row>
    <row r="179" spans="1:5" x14ac:dyDescent="0.25">
      <c r="A179">
        <v>177</v>
      </c>
      <c r="B179" t="s">
        <v>367</v>
      </c>
      <c r="C179">
        <v>100</v>
      </c>
      <c r="D179">
        <v>37.729999999999997</v>
      </c>
      <c r="E179">
        <v>2489.11</v>
      </c>
    </row>
    <row r="180" spans="1:5" x14ac:dyDescent="0.25">
      <c r="A180">
        <v>178</v>
      </c>
      <c r="B180" t="s">
        <v>368</v>
      </c>
      <c r="C180">
        <v>141.32</v>
      </c>
      <c r="D180">
        <v>41.32</v>
      </c>
      <c r="E180">
        <v>2741.45</v>
      </c>
    </row>
    <row r="181" spans="1:5" x14ac:dyDescent="0.25">
      <c r="A181">
        <v>179</v>
      </c>
      <c r="B181" t="s">
        <v>369</v>
      </c>
      <c r="C181">
        <v>198.65</v>
      </c>
      <c r="D181">
        <v>40.57</v>
      </c>
      <c r="E181">
        <v>3100.7</v>
      </c>
    </row>
    <row r="182" spans="1:5" x14ac:dyDescent="0.25">
      <c r="A182">
        <v>180</v>
      </c>
      <c r="B182" t="s">
        <v>370</v>
      </c>
      <c r="C182">
        <v>284.23</v>
      </c>
      <c r="D182">
        <v>43.08</v>
      </c>
      <c r="E182">
        <v>3489.58</v>
      </c>
    </row>
    <row r="183" spans="1:5" x14ac:dyDescent="0.25">
      <c r="A183">
        <v>181</v>
      </c>
      <c r="B183" t="s">
        <v>371</v>
      </c>
      <c r="C183">
        <v>406.05</v>
      </c>
      <c r="D183">
        <v>42.86</v>
      </c>
      <c r="E183">
        <v>3894.75</v>
      </c>
    </row>
    <row r="184" spans="1:5" x14ac:dyDescent="0.25">
      <c r="A184">
        <v>182</v>
      </c>
      <c r="B184" t="s">
        <v>372</v>
      </c>
      <c r="C184">
        <v>579.55999999999995</v>
      </c>
      <c r="D184">
        <v>42.73</v>
      </c>
      <c r="E184">
        <v>4397.3599999999997</v>
      </c>
    </row>
    <row r="185" spans="1:5" x14ac:dyDescent="0.25">
      <c r="A185">
        <v>183</v>
      </c>
      <c r="B185" t="s">
        <v>373</v>
      </c>
      <c r="C185">
        <v>859.14</v>
      </c>
      <c r="D185">
        <v>48.24</v>
      </c>
      <c r="E185">
        <v>5013.82</v>
      </c>
    </row>
    <row r="186" spans="1:5" x14ac:dyDescent="0.25">
      <c r="A186">
        <v>184</v>
      </c>
      <c r="B186" t="s">
        <v>374</v>
      </c>
      <c r="C186">
        <v>925.72</v>
      </c>
      <c r="D186">
        <v>7.75</v>
      </c>
      <c r="E186">
        <v>4105.88</v>
      </c>
    </row>
    <row r="187" spans="1:5" x14ac:dyDescent="0.25">
      <c r="A187">
        <v>185</v>
      </c>
      <c r="B187" t="s">
        <v>375</v>
      </c>
      <c r="C187">
        <v>942.85</v>
      </c>
      <c r="D187">
        <v>1.85</v>
      </c>
      <c r="E187">
        <v>3112.62</v>
      </c>
    </row>
    <row r="188" spans="1:5" x14ac:dyDescent="0.25">
      <c r="A188">
        <v>186</v>
      </c>
      <c r="B188" t="s">
        <v>376</v>
      </c>
      <c r="C188">
        <v>956.05</v>
      </c>
      <c r="D188">
        <v>1.4</v>
      </c>
      <c r="E188">
        <v>2301.83</v>
      </c>
    </row>
    <row r="189" spans="1:5" x14ac:dyDescent="0.25">
      <c r="A189">
        <v>187</v>
      </c>
      <c r="B189" t="s">
        <v>377</v>
      </c>
      <c r="C189">
        <v>983.01</v>
      </c>
      <c r="D189">
        <v>2.82</v>
      </c>
      <c r="E189">
        <v>1741.3</v>
      </c>
    </row>
    <row r="190" spans="1:5" x14ac:dyDescent="0.25">
      <c r="A190">
        <v>188</v>
      </c>
      <c r="B190" t="s">
        <v>378</v>
      </c>
      <c r="C190">
        <v>1012.11</v>
      </c>
      <c r="D190">
        <v>2.96</v>
      </c>
      <c r="E190">
        <v>1293.98</v>
      </c>
    </row>
    <row r="191" spans="1:5" x14ac:dyDescent="0.25">
      <c r="A191">
        <v>189</v>
      </c>
      <c r="B191" t="s">
        <v>379</v>
      </c>
      <c r="C191">
        <v>1029.32</v>
      </c>
      <c r="D191">
        <v>1.7</v>
      </c>
      <c r="E191">
        <v>929.32</v>
      </c>
    </row>
    <row r="192" spans="1:5" x14ac:dyDescent="0.25">
      <c r="A192">
        <v>190</v>
      </c>
      <c r="B192" t="s">
        <v>380</v>
      </c>
      <c r="C192">
        <v>1044.1400000000001</v>
      </c>
      <c r="D192">
        <v>1.44</v>
      </c>
      <c r="E192">
        <v>638.85</v>
      </c>
    </row>
    <row r="193" spans="1:5" x14ac:dyDescent="0.25">
      <c r="A193">
        <v>191</v>
      </c>
      <c r="B193" t="s">
        <v>381</v>
      </c>
      <c r="C193">
        <v>1054.69</v>
      </c>
      <c r="D193">
        <v>1.01</v>
      </c>
      <c r="E193">
        <v>430.93</v>
      </c>
    </row>
    <row r="194" spans="1:5" x14ac:dyDescent="0.25">
      <c r="A194">
        <v>192</v>
      </c>
      <c r="B194" t="s">
        <v>382</v>
      </c>
      <c r="C194">
        <v>1071.78</v>
      </c>
      <c r="D194">
        <v>1.62</v>
      </c>
      <c r="E194">
        <v>277.08</v>
      </c>
    </row>
    <row r="195" spans="1:5" x14ac:dyDescent="0.25">
      <c r="A195">
        <v>193</v>
      </c>
      <c r="B195" t="s">
        <v>383</v>
      </c>
      <c r="C195">
        <v>1098.47</v>
      </c>
      <c r="D195">
        <v>2.4900000000000002</v>
      </c>
      <c r="E195">
        <v>170.53</v>
      </c>
    </row>
    <row r="196" spans="1:5" x14ac:dyDescent="0.25">
      <c r="A196">
        <v>194</v>
      </c>
      <c r="B196" t="s">
        <v>384</v>
      </c>
      <c r="C196">
        <v>1121.54</v>
      </c>
      <c r="D196">
        <v>2.1</v>
      </c>
      <c r="E196">
        <v>93.52</v>
      </c>
    </row>
    <row r="197" spans="1:5" x14ac:dyDescent="0.25">
      <c r="A197">
        <v>195</v>
      </c>
      <c r="B197" t="s">
        <v>385</v>
      </c>
      <c r="C197">
        <v>1145.99</v>
      </c>
      <c r="D197">
        <v>2.1800000000000002</v>
      </c>
      <c r="E197">
        <v>33.39</v>
      </c>
    </row>
    <row r="198" spans="1:5" x14ac:dyDescent="0.25">
      <c r="A198">
        <v>196</v>
      </c>
      <c r="B198" t="s">
        <v>386</v>
      </c>
      <c r="C198">
        <v>1174.18</v>
      </c>
      <c r="D198">
        <v>2.46</v>
      </c>
      <c r="E198">
        <v>26.84</v>
      </c>
    </row>
    <row r="199" spans="1:5" x14ac:dyDescent="0.25">
      <c r="A199">
        <v>197</v>
      </c>
      <c r="B199" t="s">
        <v>387</v>
      </c>
      <c r="C199">
        <v>1186.1600000000001</v>
      </c>
      <c r="D199">
        <v>1.02</v>
      </c>
      <c r="E199">
        <v>25.81</v>
      </c>
    </row>
    <row r="200" spans="1:5" x14ac:dyDescent="0.25">
      <c r="A200">
        <v>198</v>
      </c>
      <c r="B200" t="s">
        <v>388</v>
      </c>
      <c r="C200">
        <v>1200.04</v>
      </c>
      <c r="D200">
        <v>1.17</v>
      </c>
      <c r="E200">
        <v>25.52</v>
      </c>
    </row>
    <row r="201" spans="1:5" x14ac:dyDescent="0.25">
      <c r="A201">
        <v>199</v>
      </c>
      <c r="B201" t="s">
        <v>389</v>
      </c>
      <c r="C201">
        <v>1216.8399999999999</v>
      </c>
      <c r="D201">
        <v>1.4</v>
      </c>
      <c r="E201">
        <v>23.79</v>
      </c>
    </row>
    <row r="202" spans="1:5" x14ac:dyDescent="0.25">
      <c r="A202">
        <v>200</v>
      </c>
      <c r="B202" t="s">
        <v>390</v>
      </c>
      <c r="C202">
        <v>1235.21</v>
      </c>
      <c r="D202">
        <v>1.51</v>
      </c>
      <c r="E202">
        <v>22.04</v>
      </c>
    </row>
    <row r="203" spans="1:5" x14ac:dyDescent="0.25">
      <c r="A203">
        <v>201</v>
      </c>
      <c r="B203" t="s">
        <v>391</v>
      </c>
      <c r="C203">
        <v>1255.5899999999999</v>
      </c>
      <c r="D203">
        <v>1.65</v>
      </c>
      <c r="E203">
        <v>21.98</v>
      </c>
    </row>
    <row r="204" spans="1:5" x14ac:dyDescent="0.25">
      <c r="A204">
        <v>202</v>
      </c>
      <c r="B204" t="s">
        <v>392</v>
      </c>
      <c r="C204">
        <v>1273.92</v>
      </c>
      <c r="D204">
        <v>1.46</v>
      </c>
      <c r="E204">
        <v>22.01</v>
      </c>
    </row>
    <row r="205" spans="1:5" x14ac:dyDescent="0.25">
      <c r="A205">
        <v>203</v>
      </c>
      <c r="B205" t="s">
        <v>393</v>
      </c>
      <c r="C205">
        <v>1282.96</v>
      </c>
      <c r="D205">
        <v>0.71</v>
      </c>
      <c r="E205">
        <v>21.64</v>
      </c>
    </row>
    <row r="206" spans="1:5" x14ac:dyDescent="0.25">
      <c r="A206">
        <v>204</v>
      </c>
      <c r="B206" t="s">
        <v>394</v>
      </c>
      <c r="C206">
        <v>1286.68</v>
      </c>
      <c r="D206">
        <v>0.28999999999999998</v>
      </c>
      <c r="E206">
        <v>20.05</v>
      </c>
    </row>
    <row r="207" spans="1:5" x14ac:dyDescent="0.25">
      <c r="A207">
        <v>205</v>
      </c>
      <c r="B207" t="s">
        <v>395</v>
      </c>
      <c r="C207">
        <v>1298.6500000000001</v>
      </c>
      <c r="D207">
        <v>0.93</v>
      </c>
      <c r="E207">
        <v>18.22</v>
      </c>
    </row>
    <row r="208" spans="1:5" x14ac:dyDescent="0.25">
      <c r="A208">
        <v>206</v>
      </c>
      <c r="B208" t="s">
        <v>396</v>
      </c>
      <c r="C208">
        <v>1315.27</v>
      </c>
      <c r="D208">
        <v>1.28</v>
      </c>
      <c r="E208">
        <v>17.27</v>
      </c>
    </row>
    <row r="209" spans="1:5" x14ac:dyDescent="0.25">
      <c r="A209">
        <v>207</v>
      </c>
      <c r="B209" t="s">
        <v>397</v>
      </c>
      <c r="C209">
        <v>1332.76</v>
      </c>
      <c r="D209">
        <v>1.33</v>
      </c>
      <c r="E209">
        <v>16.3</v>
      </c>
    </row>
    <row r="210" spans="1:5" x14ac:dyDescent="0.25">
      <c r="A210">
        <v>208</v>
      </c>
      <c r="B210" t="s">
        <v>398</v>
      </c>
      <c r="C210">
        <v>1348.75</v>
      </c>
      <c r="D210">
        <v>1.2</v>
      </c>
      <c r="E210">
        <v>14.87</v>
      </c>
    </row>
    <row r="211" spans="1:5" x14ac:dyDescent="0.25">
      <c r="A211">
        <v>209</v>
      </c>
      <c r="B211" t="s">
        <v>399</v>
      </c>
      <c r="C211">
        <v>1355.49</v>
      </c>
      <c r="D211">
        <v>0.5</v>
      </c>
      <c r="E211">
        <v>14.28</v>
      </c>
    </row>
    <row r="212" spans="1:5" x14ac:dyDescent="0.25">
      <c r="A212">
        <v>210</v>
      </c>
      <c r="B212" t="s">
        <v>400</v>
      </c>
      <c r="C212">
        <v>1355.76</v>
      </c>
      <c r="D212">
        <v>0.02</v>
      </c>
      <c r="E212">
        <v>12.98</v>
      </c>
    </row>
    <row r="213" spans="1:5" x14ac:dyDescent="0.25">
      <c r="A213">
        <v>211</v>
      </c>
      <c r="B213" t="s">
        <v>401</v>
      </c>
      <c r="C213">
        <v>1360.91</v>
      </c>
      <c r="D213">
        <v>0.38</v>
      </c>
      <c r="E213">
        <v>11.84</v>
      </c>
    </row>
    <row r="214" spans="1:5" x14ac:dyDescent="0.25">
      <c r="A214">
        <v>212</v>
      </c>
      <c r="B214" t="s">
        <v>402</v>
      </c>
      <c r="C214">
        <v>1365.54</v>
      </c>
      <c r="D214">
        <v>0.34</v>
      </c>
      <c r="E214">
        <v>10.55</v>
      </c>
    </row>
    <row r="215" spans="1:5" x14ac:dyDescent="0.25">
      <c r="A215">
        <v>213</v>
      </c>
      <c r="B215" t="s">
        <v>403</v>
      </c>
      <c r="C215">
        <v>1370.05</v>
      </c>
      <c r="D215">
        <v>0.33</v>
      </c>
      <c r="E215">
        <v>9.1199999999999992</v>
      </c>
    </row>
    <row r="216" spans="1:5" x14ac:dyDescent="0.25">
      <c r="A216">
        <v>214</v>
      </c>
      <c r="B216" t="s">
        <v>404</v>
      </c>
      <c r="C216">
        <v>1381.15</v>
      </c>
      <c r="D216">
        <v>0.81</v>
      </c>
      <c r="E216">
        <v>8.42</v>
      </c>
    </row>
    <row r="217" spans="1:5" x14ac:dyDescent="0.25">
      <c r="A217">
        <v>215</v>
      </c>
      <c r="B217" t="s">
        <v>405</v>
      </c>
      <c r="C217">
        <v>1387.37</v>
      </c>
      <c r="D217">
        <v>0.45</v>
      </c>
      <c r="E217">
        <v>8.14</v>
      </c>
    </row>
    <row r="218" spans="1:5" x14ac:dyDescent="0.25">
      <c r="A218">
        <v>216</v>
      </c>
      <c r="B218" t="s">
        <v>406</v>
      </c>
      <c r="C218">
        <v>1396.8</v>
      </c>
      <c r="D218">
        <v>0.68</v>
      </c>
      <c r="E218">
        <v>8.56</v>
      </c>
    </row>
    <row r="219" spans="1:5" x14ac:dyDescent="0.25">
      <c r="A219">
        <v>217</v>
      </c>
      <c r="B219" t="s">
        <v>407</v>
      </c>
      <c r="C219">
        <v>1405.18</v>
      </c>
      <c r="D219">
        <v>0.6</v>
      </c>
      <c r="E219">
        <v>8.1999999999999993</v>
      </c>
    </row>
    <row r="220" spans="1:5" x14ac:dyDescent="0.25">
      <c r="A220">
        <v>218</v>
      </c>
      <c r="B220" t="s">
        <v>408</v>
      </c>
      <c r="C220">
        <v>1406.73</v>
      </c>
      <c r="D220">
        <v>0.11</v>
      </c>
      <c r="E220">
        <v>6.95</v>
      </c>
    </row>
    <row r="221" spans="1:5" x14ac:dyDescent="0.25">
      <c r="A221">
        <v>219</v>
      </c>
      <c r="B221" t="s">
        <v>409</v>
      </c>
      <c r="C221">
        <v>1411.65</v>
      </c>
      <c r="D221">
        <v>0.35</v>
      </c>
      <c r="E221">
        <v>5.92</v>
      </c>
    </row>
    <row r="222" spans="1:5" x14ac:dyDescent="0.25">
      <c r="A222">
        <v>220</v>
      </c>
      <c r="B222" t="s">
        <v>410</v>
      </c>
      <c r="C222">
        <v>1414.19</v>
      </c>
      <c r="D222">
        <v>0.18</v>
      </c>
      <c r="E222">
        <v>4.8499999999999996</v>
      </c>
    </row>
    <row r="223" spans="1:5" x14ac:dyDescent="0.25">
      <c r="A223">
        <v>221</v>
      </c>
      <c r="B223" t="s">
        <v>411</v>
      </c>
      <c r="C223">
        <v>1413.77</v>
      </c>
      <c r="D223">
        <v>-0.03</v>
      </c>
      <c r="E223">
        <v>4.3</v>
      </c>
    </row>
    <row r="224" spans="1:5" x14ac:dyDescent="0.25">
      <c r="A224">
        <v>222</v>
      </c>
      <c r="B224" t="s">
        <v>412</v>
      </c>
      <c r="C224">
        <v>1415.18</v>
      </c>
      <c r="D224">
        <v>0.1</v>
      </c>
      <c r="E224">
        <v>4.38</v>
      </c>
    </row>
    <row r="225" spans="1:5" x14ac:dyDescent="0.25">
      <c r="A225">
        <v>223</v>
      </c>
      <c r="B225" t="s">
        <v>413</v>
      </c>
      <c r="C225">
        <v>1419.28</v>
      </c>
      <c r="D225">
        <v>0.28999999999999998</v>
      </c>
      <c r="E225">
        <v>4.29</v>
      </c>
    </row>
    <row r="226" spans="1:5" x14ac:dyDescent="0.25">
      <c r="A226">
        <v>224</v>
      </c>
      <c r="B226" t="s">
        <v>414</v>
      </c>
      <c r="C226">
        <v>1421.41</v>
      </c>
      <c r="D226">
        <v>0.15</v>
      </c>
      <c r="E226">
        <v>4.09</v>
      </c>
    </row>
    <row r="227" spans="1:5" x14ac:dyDescent="0.25">
      <c r="A227">
        <v>225</v>
      </c>
      <c r="B227" t="s">
        <v>415</v>
      </c>
      <c r="C227">
        <v>1429.51</v>
      </c>
      <c r="D227">
        <v>0.56999999999999995</v>
      </c>
      <c r="E227">
        <v>4.34</v>
      </c>
    </row>
    <row r="228" spans="1:5" x14ac:dyDescent="0.25">
      <c r="A228">
        <v>226</v>
      </c>
      <c r="B228" t="s">
        <v>416</v>
      </c>
      <c r="C228">
        <v>1441.66</v>
      </c>
      <c r="D228">
        <v>0.85</v>
      </c>
      <c r="E228">
        <v>4.38</v>
      </c>
    </row>
    <row r="229" spans="1:5" x14ac:dyDescent="0.25">
      <c r="A229">
        <v>227</v>
      </c>
      <c r="B229" t="s">
        <v>417</v>
      </c>
      <c r="C229">
        <v>1449.44</v>
      </c>
      <c r="D229">
        <v>0.54</v>
      </c>
      <c r="E229">
        <v>4.47</v>
      </c>
    </row>
    <row r="230" spans="1:5" x14ac:dyDescent="0.25">
      <c r="A230">
        <v>228</v>
      </c>
      <c r="B230" t="s">
        <v>418</v>
      </c>
      <c r="C230">
        <v>1456.54</v>
      </c>
      <c r="D230">
        <v>0.49</v>
      </c>
      <c r="E230">
        <v>4.28</v>
      </c>
    </row>
    <row r="231" spans="1:5" x14ac:dyDescent="0.25">
      <c r="A231">
        <v>229</v>
      </c>
      <c r="B231" t="s">
        <v>419</v>
      </c>
      <c r="C231">
        <v>1463.09</v>
      </c>
      <c r="D231">
        <v>0.45</v>
      </c>
      <c r="E231">
        <v>4.12</v>
      </c>
    </row>
    <row r="232" spans="1:5" x14ac:dyDescent="0.25">
      <c r="A232">
        <v>230</v>
      </c>
      <c r="B232" t="s">
        <v>420</v>
      </c>
      <c r="C232">
        <v>1473.62</v>
      </c>
      <c r="D232">
        <v>0.72</v>
      </c>
      <c r="E232">
        <v>4.75</v>
      </c>
    </row>
    <row r="233" spans="1:5" x14ac:dyDescent="0.25">
      <c r="A233">
        <v>231</v>
      </c>
      <c r="B233" t="s">
        <v>421</v>
      </c>
      <c r="C233">
        <v>1475.83</v>
      </c>
      <c r="D233">
        <v>0.15</v>
      </c>
      <c r="E233">
        <v>4.55</v>
      </c>
    </row>
    <row r="234" spans="1:5" x14ac:dyDescent="0.25">
      <c r="A234">
        <v>232</v>
      </c>
      <c r="B234" t="s">
        <v>422</v>
      </c>
      <c r="C234">
        <v>1471.7</v>
      </c>
      <c r="D234">
        <v>-0.28000000000000003</v>
      </c>
      <c r="E234">
        <v>4.07</v>
      </c>
    </row>
    <row r="235" spans="1:5" x14ac:dyDescent="0.25">
      <c r="A235">
        <v>233</v>
      </c>
      <c r="B235" t="s">
        <v>423</v>
      </c>
      <c r="C235">
        <v>1464.49</v>
      </c>
      <c r="D235">
        <v>-0.49</v>
      </c>
      <c r="E235">
        <v>3.59</v>
      </c>
    </row>
    <row r="236" spans="1:5" x14ac:dyDescent="0.25">
      <c r="A236">
        <v>234</v>
      </c>
      <c r="B236" t="s">
        <v>424</v>
      </c>
      <c r="C236">
        <v>1459.95</v>
      </c>
      <c r="D236">
        <v>-0.31</v>
      </c>
      <c r="E236">
        <v>3.16</v>
      </c>
    </row>
    <row r="237" spans="1:5" x14ac:dyDescent="0.25">
      <c r="A237">
        <v>235</v>
      </c>
      <c r="B237" t="s">
        <v>425</v>
      </c>
      <c r="C237">
        <v>1461.56</v>
      </c>
      <c r="D237">
        <v>0.11</v>
      </c>
      <c r="E237">
        <v>2.98</v>
      </c>
    </row>
    <row r="238" spans="1:5" x14ac:dyDescent="0.25">
      <c r="A238">
        <v>236</v>
      </c>
      <c r="B238" t="s">
        <v>426</v>
      </c>
      <c r="C238">
        <v>1458.93</v>
      </c>
      <c r="D238">
        <v>-0.18</v>
      </c>
      <c r="E238">
        <v>2.64</v>
      </c>
    </row>
    <row r="239" spans="1:5" x14ac:dyDescent="0.25">
      <c r="A239">
        <v>237</v>
      </c>
      <c r="B239" t="s">
        <v>427</v>
      </c>
      <c r="C239">
        <v>1465.06</v>
      </c>
      <c r="D239">
        <v>0.42</v>
      </c>
      <c r="E239">
        <v>2.4900000000000002</v>
      </c>
    </row>
    <row r="240" spans="1:5" x14ac:dyDescent="0.25">
      <c r="A240">
        <v>238</v>
      </c>
      <c r="B240" t="s">
        <v>428</v>
      </c>
      <c r="C240">
        <v>1474.58</v>
      </c>
      <c r="D240">
        <v>0.65</v>
      </c>
      <c r="E240">
        <v>2.2799999999999998</v>
      </c>
    </row>
    <row r="241" spans="1:5" x14ac:dyDescent="0.25">
      <c r="A241">
        <v>239</v>
      </c>
      <c r="B241" t="s">
        <v>429</v>
      </c>
      <c r="C241">
        <v>1493.6</v>
      </c>
      <c r="D241">
        <v>1.29</v>
      </c>
      <c r="E241">
        <v>3.05</v>
      </c>
    </row>
    <row r="242" spans="1:5" x14ac:dyDescent="0.25">
      <c r="A242">
        <v>240</v>
      </c>
      <c r="B242" t="s">
        <v>430</v>
      </c>
      <c r="C242">
        <v>1512.72</v>
      </c>
      <c r="D242">
        <v>1.28</v>
      </c>
      <c r="E242">
        <v>3.86</v>
      </c>
    </row>
    <row r="243" spans="1:5" x14ac:dyDescent="0.25">
      <c r="A243">
        <v>241</v>
      </c>
      <c r="B243" t="s">
        <v>431</v>
      </c>
      <c r="C243">
        <v>1519.83</v>
      </c>
      <c r="D243">
        <v>0.47</v>
      </c>
      <c r="E243">
        <v>3.88</v>
      </c>
    </row>
    <row r="244" spans="1:5" x14ac:dyDescent="0.25">
      <c r="A244">
        <v>242</v>
      </c>
      <c r="B244" t="s">
        <v>432</v>
      </c>
      <c r="C244">
        <v>1520.59</v>
      </c>
      <c r="D244">
        <v>0.05</v>
      </c>
      <c r="E244">
        <v>3.19</v>
      </c>
    </row>
    <row r="245" spans="1:5" x14ac:dyDescent="0.25">
      <c r="A245">
        <v>243</v>
      </c>
      <c r="B245" t="s">
        <v>433</v>
      </c>
      <c r="C245">
        <v>1521.65</v>
      </c>
      <c r="D245">
        <v>7.0000000000000007E-2</v>
      </c>
      <c r="E245">
        <v>3.1</v>
      </c>
    </row>
    <row r="246" spans="1:5" x14ac:dyDescent="0.25">
      <c r="A246">
        <v>244</v>
      </c>
      <c r="B246" t="s">
        <v>434</v>
      </c>
      <c r="C246">
        <v>1532.91</v>
      </c>
      <c r="D246">
        <v>0.74</v>
      </c>
      <c r="E246">
        <v>4.16</v>
      </c>
    </row>
    <row r="247" spans="1:5" x14ac:dyDescent="0.25">
      <c r="A247">
        <v>245</v>
      </c>
      <c r="B247" t="s">
        <v>435</v>
      </c>
      <c r="C247">
        <v>1541.34</v>
      </c>
      <c r="D247">
        <v>0.55000000000000004</v>
      </c>
      <c r="E247">
        <v>5.25</v>
      </c>
    </row>
    <row r="248" spans="1:5" x14ac:dyDescent="0.25">
      <c r="A248">
        <v>246</v>
      </c>
      <c r="B248" t="s">
        <v>436</v>
      </c>
      <c r="C248">
        <v>1547.35</v>
      </c>
      <c r="D248">
        <v>0.39</v>
      </c>
      <c r="E248">
        <v>5.99</v>
      </c>
    </row>
    <row r="249" spans="1:5" x14ac:dyDescent="0.25">
      <c r="A249">
        <v>247</v>
      </c>
      <c r="B249" t="s">
        <v>437</v>
      </c>
      <c r="C249">
        <v>1562.2</v>
      </c>
      <c r="D249">
        <v>0.96</v>
      </c>
      <c r="E249">
        <v>6.89</v>
      </c>
    </row>
    <row r="250" spans="1:5" x14ac:dyDescent="0.25">
      <c r="A250">
        <v>248</v>
      </c>
      <c r="B250" t="s">
        <v>438</v>
      </c>
      <c r="C250">
        <v>1576.88</v>
      </c>
      <c r="D250">
        <v>0.94</v>
      </c>
      <c r="E250">
        <v>8.08</v>
      </c>
    </row>
    <row r="251" spans="1:5" x14ac:dyDescent="0.25">
      <c r="A251">
        <v>249</v>
      </c>
      <c r="B251" t="s">
        <v>439</v>
      </c>
      <c r="C251">
        <v>1588.55</v>
      </c>
      <c r="D251">
        <v>0.74</v>
      </c>
      <c r="E251">
        <v>8.43</v>
      </c>
    </row>
    <row r="252" spans="1:5" x14ac:dyDescent="0.25">
      <c r="A252">
        <v>250</v>
      </c>
      <c r="B252" t="s">
        <v>440</v>
      </c>
      <c r="C252">
        <v>1598.24</v>
      </c>
      <c r="D252">
        <v>0.61</v>
      </c>
      <c r="E252">
        <v>8.39</v>
      </c>
    </row>
    <row r="253" spans="1:5" x14ac:dyDescent="0.25">
      <c r="A253">
        <v>251</v>
      </c>
      <c r="B253" t="s">
        <v>441</v>
      </c>
      <c r="C253">
        <v>1599.04</v>
      </c>
      <c r="D253">
        <v>0.05</v>
      </c>
      <c r="E253">
        <v>7.06</v>
      </c>
    </row>
    <row r="254" spans="1:5" x14ac:dyDescent="0.25">
      <c r="A254">
        <v>252</v>
      </c>
      <c r="B254" t="s">
        <v>442</v>
      </c>
      <c r="C254">
        <v>1601.12</v>
      </c>
      <c r="D254">
        <v>0.13</v>
      </c>
      <c r="E254">
        <v>5.84</v>
      </c>
    </row>
    <row r="255" spans="1:5" x14ac:dyDescent="0.25">
      <c r="A255">
        <v>253</v>
      </c>
      <c r="B255" t="s">
        <v>443</v>
      </c>
      <c r="C255">
        <v>1602.56</v>
      </c>
      <c r="D255">
        <v>0.09</v>
      </c>
      <c r="E255">
        <v>5.44</v>
      </c>
    </row>
    <row r="256" spans="1:5" x14ac:dyDescent="0.25">
      <c r="A256">
        <v>254</v>
      </c>
      <c r="B256" t="s">
        <v>444</v>
      </c>
      <c r="C256">
        <v>1601.76</v>
      </c>
      <c r="D256">
        <v>-0.05</v>
      </c>
      <c r="E256">
        <v>5.34</v>
      </c>
    </row>
    <row r="257" spans="1:5" x14ac:dyDescent="0.25">
      <c r="A257">
        <v>255</v>
      </c>
      <c r="B257" t="s">
        <v>445</v>
      </c>
      <c r="C257">
        <v>1606.57</v>
      </c>
      <c r="D257">
        <v>0.3</v>
      </c>
      <c r="E257">
        <v>5.58</v>
      </c>
    </row>
    <row r="258" spans="1:5" x14ac:dyDescent="0.25">
      <c r="A258">
        <v>256</v>
      </c>
      <c r="B258" t="s">
        <v>446</v>
      </c>
      <c r="C258">
        <v>1628.9</v>
      </c>
      <c r="D258">
        <v>1.39</v>
      </c>
      <c r="E258">
        <v>6.26</v>
      </c>
    </row>
    <row r="259" spans="1:5" x14ac:dyDescent="0.25">
      <c r="A259">
        <v>257</v>
      </c>
      <c r="B259" t="s">
        <v>447</v>
      </c>
      <c r="C259">
        <v>1648.61</v>
      </c>
      <c r="D259">
        <v>1.21</v>
      </c>
      <c r="E259">
        <v>6.96</v>
      </c>
    </row>
    <row r="260" spans="1:5" x14ac:dyDescent="0.25">
      <c r="A260">
        <v>258</v>
      </c>
      <c r="B260" t="s">
        <v>448</v>
      </c>
      <c r="C260">
        <v>1655.7</v>
      </c>
      <c r="D260">
        <v>0.43</v>
      </c>
      <c r="E260">
        <v>7</v>
      </c>
    </row>
    <row r="261" spans="1:5" x14ac:dyDescent="0.25">
      <c r="A261">
        <v>259</v>
      </c>
      <c r="B261" t="s">
        <v>449</v>
      </c>
      <c r="C261">
        <v>1658.35</v>
      </c>
      <c r="D261">
        <v>0.16</v>
      </c>
      <c r="E261">
        <v>6.15</v>
      </c>
    </row>
    <row r="262" spans="1:5" x14ac:dyDescent="0.25">
      <c r="A262">
        <v>260</v>
      </c>
      <c r="B262" t="s">
        <v>450</v>
      </c>
      <c r="C262">
        <v>1663.16</v>
      </c>
      <c r="D262">
        <v>0.28999999999999998</v>
      </c>
      <c r="E262">
        <v>5.47</v>
      </c>
    </row>
    <row r="263" spans="1:5" x14ac:dyDescent="0.25">
      <c r="A263">
        <v>261</v>
      </c>
      <c r="B263" t="s">
        <v>451</v>
      </c>
      <c r="C263">
        <v>1672.31</v>
      </c>
      <c r="D263">
        <v>0.55000000000000004</v>
      </c>
      <c r="E263">
        <v>5.27</v>
      </c>
    </row>
    <row r="264" spans="1:5" x14ac:dyDescent="0.25">
      <c r="A264">
        <v>262</v>
      </c>
      <c r="B264" t="s">
        <v>452</v>
      </c>
      <c r="C264">
        <v>1685.19</v>
      </c>
      <c r="D264">
        <v>0.77</v>
      </c>
      <c r="E264">
        <v>5.44</v>
      </c>
    </row>
    <row r="265" spans="1:5" x14ac:dyDescent="0.25">
      <c r="A265">
        <v>263</v>
      </c>
      <c r="B265" t="s">
        <v>453</v>
      </c>
      <c r="C265">
        <v>1693.45</v>
      </c>
      <c r="D265">
        <v>0.49</v>
      </c>
      <c r="E265">
        <v>5.9</v>
      </c>
    </row>
    <row r="266" spans="1:5" x14ac:dyDescent="0.25">
      <c r="A266">
        <v>264</v>
      </c>
      <c r="B266" t="s">
        <v>454</v>
      </c>
      <c r="C266">
        <v>1701.58</v>
      </c>
      <c r="D266">
        <v>0.48</v>
      </c>
      <c r="E266">
        <v>6.27</v>
      </c>
    </row>
    <row r="267" spans="1:5" x14ac:dyDescent="0.25">
      <c r="A267">
        <v>265</v>
      </c>
      <c r="B267" t="s">
        <v>455</v>
      </c>
      <c r="C267">
        <v>1715.87</v>
      </c>
      <c r="D267">
        <v>0.84</v>
      </c>
      <c r="E267">
        <v>7.07</v>
      </c>
    </row>
    <row r="268" spans="1:5" x14ac:dyDescent="0.25">
      <c r="A268">
        <v>266</v>
      </c>
      <c r="B268" t="s">
        <v>456</v>
      </c>
      <c r="C268">
        <v>1725.65</v>
      </c>
      <c r="D268">
        <v>0.56999999999999995</v>
      </c>
      <c r="E268">
        <v>7.73</v>
      </c>
    </row>
    <row r="269" spans="1:5" x14ac:dyDescent="0.25">
      <c r="A269">
        <v>267</v>
      </c>
      <c r="B269" t="s">
        <v>457</v>
      </c>
      <c r="C269">
        <v>1736</v>
      </c>
      <c r="D269">
        <v>0.6</v>
      </c>
      <c r="E269">
        <v>8.06</v>
      </c>
    </row>
    <row r="270" spans="1:5" x14ac:dyDescent="0.25">
      <c r="A270">
        <v>268</v>
      </c>
      <c r="B270" t="s">
        <v>458</v>
      </c>
      <c r="C270">
        <v>1755.27</v>
      </c>
      <c r="D270">
        <v>1.1100000000000001</v>
      </c>
      <c r="E270">
        <v>7.76</v>
      </c>
    </row>
    <row r="271" spans="1:5" x14ac:dyDescent="0.25">
      <c r="A271">
        <v>269</v>
      </c>
      <c r="B271" t="s">
        <v>459</v>
      </c>
      <c r="C271">
        <v>1769.14</v>
      </c>
      <c r="D271">
        <v>0.79</v>
      </c>
      <c r="E271">
        <v>7.31</v>
      </c>
    </row>
    <row r="272" spans="1:5" x14ac:dyDescent="0.25">
      <c r="A272">
        <v>270</v>
      </c>
      <c r="B272" t="s">
        <v>460</v>
      </c>
      <c r="C272">
        <v>1776.92</v>
      </c>
      <c r="D272">
        <v>0.44</v>
      </c>
      <c r="E272">
        <v>7.32</v>
      </c>
    </row>
    <row r="273" spans="1:5" x14ac:dyDescent="0.25">
      <c r="A273">
        <v>271</v>
      </c>
      <c r="B273" t="s">
        <v>461</v>
      </c>
      <c r="C273">
        <v>1793.62</v>
      </c>
      <c r="D273">
        <v>0.94</v>
      </c>
      <c r="E273">
        <v>8.16</v>
      </c>
    </row>
    <row r="274" spans="1:5" x14ac:dyDescent="0.25">
      <c r="A274">
        <v>272</v>
      </c>
      <c r="B274" t="s">
        <v>462</v>
      </c>
      <c r="C274">
        <v>1816.76</v>
      </c>
      <c r="D274">
        <v>1.29</v>
      </c>
      <c r="E274">
        <v>9.24</v>
      </c>
    </row>
    <row r="275" spans="1:5" x14ac:dyDescent="0.25">
      <c r="A275">
        <v>273</v>
      </c>
      <c r="B275" t="s">
        <v>463</v>
      </c>
      <c r="C275">
        <v>1830.2</v>
      </c>
      <c r="D275">
        <v>0.74</v>
      </c>
      <c r="E275">
        <v>9.44</v>
      </c>
    </row>
    <row r="276" spans="1:5" x14ac:dyDescent="0.25">
      <c r="A276">
        <v>274</v>
      </c>
      <c r="B276" t="s">
        <v>464</v>
      </c>
      <c r="C276">
        <v>1849.78</v>
      </c>
      <c r="D276">
        <v>1.07</v>
      </c>
      <c r="E276">
        <v>9.77</v>
      </c>
    </row>
    <row r="277" spans="1:5" x14ac:dyDescent="0.25">
      <c r="A277">
        <v>275</v>
      </c>
      <c r="B277" t="s">
        <v>465</v>
      </c>
      <c r="C277">
        <v>1855.51</v>
      </c>
      <c r="D277">
        <v>0.31</v>
      </c>
      <c r="E277">
        <v>9.57</v>
      </c>
    </row>
    <row r="278" spans="1:5" x14ac:dyDescent="0.25">
      <c r="A278">
        <v>276</v>
      </c>
      <c r="B278" t="s">
        <v>466</v>
      </c>
      <c r="C278">
        <v>1867.01</v>
      </c>
      <c r="D278">
        <v>0.62</v>
      </c>
      <c r="E278">
        <v>9.7200000000000006</v>
      </c>
    </row>
    <row r="279" spans="1:5" x14ac:dyDescent="0.25">
      <c r="A279">
        <v>277</v>
      </c>
      <c r="B279" t="s">
        <v>467</v>
      </c>
      <c r="C279">
        <v>1879.71</v>
      </c>
      <c r="D279">
        <v>0.68</v>
      </c>
      <c r="E279">
        <v>9.5500000000000007</v>
      </c>
    </row>
    <row r="280" spans="1:5" x14ac:dyDescent="0.25">
      <c r="A280">
        <v>278</v>
      </c>
      <c r="B280" t="s">
        <v>468</v>
      </c>
      <c r="C280">
        <v>1881.4</v>
      </c>
      <c r="D280">
        <v>0.09</v>
      </c>
      <c r="E280">
        <v>9.0299999999999994</v>
      </c>
    </row>
    <row r="281" spans="1:5" x14ac:dyDescent="0.25">
      <c r="A281">
        <v>279</v>
      </c>
      <c r="B281" t="s">
        <v>469</v>
      </c>
      <c r="C281">
        <v>1892.88</v>
      </c>
      <c r="D281">
        <v>0.61</v>
      </c>
      <c r="E281">
        <v>9.0399999999999991</v>
      </c>
    </row>
    <row r="282" spans="1:5" x14ac:dyDescent="0.25">
      <c r="A282">
        <v>280</v>
      </c>
      <c r="B282" t="s">
        <v>470</v>
      </c>
      <c r="C282">
        <v>1914.65</v>
      </c>
      <c r="D282">
        <v>1.1499999999999999</v>
      </c>
      <c r="E282">
        <v>9.08</v>
      </c>
    </row>
    <row r="283" spans="1:5" x14ac:dyDescent="0.25">
      <c r="A283">
        <v>281</v>
      </c>
      <c r="B283" t="s">
        <v>471</v>
      </c>
      <c r="C283">
        <v>1931.12</v>
      </c>
      <c r="D283">
        <v>0.86</v>
      </c>
      <c r="E283">
        <v>9.16</v>
      </c>
    </row>
    <row r="284" spans="1:5" x14ac:dyDescent="0.25">
      <c r="A284">
        <v>282</v>
      </c>
      <c r="B284" t="s">
        <v>472</v>
      </c>
      <c r="C284">
        <v>1947.15</v>
      </c>
      <c r="D284">
        <v>0.83</v>
      </c>
      <c r="E284">
        <v>9.58</v>
      </c>
    </row>
    <row r="285" spans="1:5" x14ac:dyDescent="0.25">
      <c r="A285">
        <v>283</v>
      </c>
      <c r="B285" t="s">
        <v>473</v>
      </c>
      <c r="C285">
        <v>1977.72</v>
      </c>
      <c r="D285">
        <v>1.57</v>
      </c>
      <c r="E285">
        <v>10.26</v>
      </c>
    </row>
    <row r="286" spans="1:5" x14ac:dyDescent="0.25">
      <c r="A286">
        <v>284</v>
      </c>
      <c r="B286" t="s">
        <v>474</v>
      </c>
      <c r="C286">
        <v>2044.76</v>
      </c>
      <c r="D286">
        <v>3.39</v>
      </c>
      <c r="E286">
        <v>12.55</v>
      </c>
    </row>
    <row r="287" spans="1:5" x14ac:dyDescent="0.25">
      <c r="A287">
        <v>285</v>
      </c>
      <c r="B287" t="s">
        <v>475</v>
      </c>
      <c r="C287">
        <v>2099.9699999999998</v>
      </c>
      <c r="D287">
        <v>2.7</v>
      </c>
      <c r="E287">
        <v>14.74</v>
      </c>
    </row>
    <row r="288" spans="1:5" x14ac:dyDescent="0.25">
      <c r="A288">
        <v>286</v>
      </c>
      <c r="B288" t="s">
        <v>476</v>
      </c>
      <c r="C288">
        <v>2151.84</v>
      </c>
      <c r="D288">
        <v>2.4700000000000002</v>
      </c>
      <c r="E288">
        <v>16.329999999999998</v>
      </c>
    </row>
    <row r="289" spans="1:5" x14ac:dyDescent="0.25">
      <c r="A289">
        <v>287</v>
      </c>
      <c r="B289" t="s">
        <v>477</v>
      </c>
      <c r="C289">
        <v>2183.2600000000002</v>
      </c>
      <c r="D289">
        <v>1.46</v>
      </c>
      <c r="E289">
        <v>17.66</v>
      </c>
    </row>
    <row r="290" spans="1:5" x14ac:dyDescent="0.25">
      <c r="A290">
        <v>288</v>
      </c>
      <c r="B290" t="s">
        <v>478</v>
      </c>
      <c r="C290">
        <v>2213.17</v>
      </c>
      <c r="D290">
        <v>1.37</v>
      </c>
      <c r="E290">
        <v>18.54</v>
      </c>
    </row>
    <row r="291" spans="1:5" x14ac:dyDescent="0.25">
      <c r="A291">
        <v>289</v>
      </c>
      <c r="B291" t="s">
        <v>479</v>
      </c>
      <c r="C291">
        <v>2243.71</v>
      </c>
      <c r="D291">
        <v>1.38</v>
      </c>
      <c r="E291">
        <v>19.36</v>
      </c>
    </row>
    <row r="292" spans="1:5" x14ac:dyDescent="0.25">
      <c r="A292">
        <v>290</v>
      </c>
      <c r="B292" t="s">
        <v>480</v>
      </c>
      <c r="C292">
        <v>2265.92</v>
      </c>
      <c r="D292">
        <v>0.99</v>
      </c>
      <c r="E292">
        <v>20.440000000000001</v>
      </c>
    </row>
    <row r="293" spans="1:5" x14ac:dyDescent="0.25">
      <c r="A293">
        <v>291</v>
      </c>
      <c r="B293" t="s">
        <v>481</v>
      </c>
      <c r="C293">
        <v>2264.56</v>
      </c>
      <c r="D293">
        <v>-0.06</v>
      </c>
      <c r="E293">
        <v>19.64</v>
      </c>
    </row>
    <row r="294" spans="1:5" x14ac:dyDescent="0.25">
      <c r="A294">
        <v>292</v>
      </c>
      <c r="B294" t="s">
        <v>482</v>
      </c>
      <c r="C294">
        <v>2265.4699999999998</v>
      </c>
      <c r="D294">
        <v>0.04</v>
      </c>
      <c r="E294">
        <v>18.32</v>
      </c>
    </row>
    <row r="295" spans="1:5" x14ac:dyDescent="0.25">
      <c r="A295">
        <v>293</v>
      </c>
      <c r="B295" t="s">
        <v>483</v>
      </c>
      <c r="C295">
        <v>2269.5500000000002</v>
      </c>
      <c r="D295">
        <v>0.18</v>
      </c>
      <c r="E295">
        <v>17.53</v>
      </c>
    </row>
    <row r="296" spans="1:5" x14ac:dyDescent="0.25">
      <c r="A296">
        <v>294</v>
      </c>
      <c r="B296" t="s">
        <v>484</v>
      </c>
      <c r="C296">
        <v>2288.16</v>
      </c>
      <c r="D296">
        <v>0.82</v>
      </c>
      <c r="E296">
        <v>17.510000000000002</v>
      </c>
    </row>
    <row r="297" spans="1:5" x14ac:dyDescent="0.25">
      <c r="A297">
        <v>295</v>
      </c>
      <c r="B297" t="s">
        <v>485</v>
      </c>
      <c r="C297">
        <v>2297.08</v>
      </c>
      <c r="D297">
        <v>0.39</v>
      </c>
      <c r="E297">
        <v>16.149999999999999</v>
      </c>
    </row>
    <row r="298" spans="1:5" x14ac:dyDescent="0.25">
      <c r="A298">
        <v>296</v>
      </c>
      <c r="B298" t="s">
        <v>486</v>
      </c>
      <c r="C298">
        <v>2305.58</v>
      </c>
      <c r="D298">
        <v>0.37</v>
      </c>
      <c r="E298">
        <v>12.76</v>
      </c>
    </row>
    <row r="299" spans="1:5" x14ac:dyDescent="0.25">
      <c r="A299">
        <v>297</v>
      </c>
      <c r="B299" t="s">
        <v>487</v>
      </c>
      <c r="C299">
        <v>2318.0300000000002</v>
      </c>
      <c r="D299">
        <v>0.54</v>
      </c>
      <c r="E299">
        <v>10.38</v>
      </c>
    </row>
    <row r="300" spans="1:5" x14ac:dyDescent="0.25">
      <c r="A300">
        <v>298</v>
      </c>
      <c r="B300" t="s">
        <v>488</v>
      </c>
      <c r="C300">
        <v>2337.27</v>
      </c>
      <c r="D300">
        <v>0.83</v>
      </c>
      <c r="E300">
        <v>8.6199999999999992</v>
      </c>
    </row>
    <row r="301" spans="1:5" x14ac:dyDescent="0.25">
      <c r="A301">
        <v>299</v>
      </c>
      <c r="B301" t="s">
        <v>489</v>
      </c>
      <c r="C301">
        <v>2346.39</v>
      </c>
      <c r="D301">
        <v>0.39</v>
      </c>
      <c r="E301">
        <v>7.47</v>
      </c>
    </row>
    <row r="302" spans="1:5" x14ac:dyDescent="0.25">
      <c r="A302">
        <v>300</v>
      </c>
      <c r="B302" t="s">
        <v>490</v>
      </c>
      <c r="C302">
        <v>2359.7600000000002</v>
      </c>
      <c r="D302">
        <v>0.56999999999999995</v>
      </c>
      <c r="E302">
        <v>6.62</v>
      </c>
    </row>
    <row r="303" spans="1:5" x14ac:dyDescent="0.25">
      <c r="A303">
        <v>301</v>
      </c>
      <c r="B303" t="s">
        <v>491</v>
      </c>
      <c r="C303">
        <v>2369.4299999999998</v>
      </c>
      <c r="D303">
        <v>0.41</v>
      </c>
      <c r="E303">
        <v>5.6</v>
      </c>
    </row>
    <row r="304" spans="1:5" x14ac:dyDescent="0.25">
      <c r="A304">
        <v>302</v>
      </c>
      <c r="B304" t="s">
        <v>492</v>
      </c>
      <c r="C304">
        <v>2378.91</v>
      </c>
      <c r="D304">
        <v>0.4</v>
      </c>
      <c r="E304">
        <v>4.99</v>
      </c>
    </row>
    <row r="305" spans="1:5" x14ac:dyDescent="0.25">
      <c r="A305">
        <v>303</v>
      </c>
      <c r="B305" t="s">
        <v>493</v>
      </c>
      <c r="C305">
        <v>2390.8000000000002</v>
      </c>
      <c r="D305">
        <v>0.5</v>
      </c>
      <c r="E305">
        <v>5.57</v>
      </c>
    </row>
    <row r="306" spans="1:5" x14ac:dyDescent="0.25">
      <c r="A306">
        <v>304</v>
      </c>
      <c r="B306" t="s">
        <v>494</v>
      </c>
      <c r="C306">
        <v>2408.25</v>
      </c>
      <c r="D306">
        <v>0.73</v>
      </c>
      <c r="E306">
        <v>6.3</v>
      </c>
    </row>
    <row r="307" spans="1:5" x14ac:dyDescent="0.25">
      <c r="A307">
        <v>305</v>
      </c>
      <c r="B307" t="s">
        <v>495</v>
      </c>
      <c r="C307">
        <v>2420.29</v>
      </c>
      <c r="D307">
        <v>0.5</v>
      </c>
      <c r="E307">
        <v>6.64</v>
      </c>
    </row>
    <row r="308" spans="1:5" x14ac:dyDescent="0.25">
      <c r="A308">
        <v>306</v>
      </c>
      <c r="B308" t="s">
        <v>496</v>
      </c>
      <c r="C308">
        <v>2424.4</v>
      </c>
      <c r="D308">
        <v>0.17</v>
      </c>
      <c r="E308">
        <v>5.95</v>
      </c>
    </row>
    <row r="309" spans="1:5" x14ac:dyDescent="0.25">
      <c r="A309">
        <v>307</v>
      </c>
      <c r="B309" t="s">
        <v>497</v>
      </c>
      <c r="C309">
        <v>2428.52</v>
      </c>
      <c r="D309">
        <v>0.17</v>
      </c>
      <c r="E309">
        <v>5.72</v>
      </c>
    </row>
    <row r="310" spans="1:5" x14ac:dyDescent="0.25">
      <c r="A310">
        <v>308</v>
      </c>
      <c r="B310" t="s">
        <v>498</v>
      </c>
      <c r="C310">
        <v>2439.21</v>
      </c>
      <c r="D310">
        <v>0.44</v>
      </c>
      <c r="E310">
        <v>5.8</v>
      </c>
    </row>
    <row r="311" spans="1:5" x14ac:dyDescent="0.25">
      <c r="A311">
        <v>309</v>
      </c>
      <c r="B311" t="s">
        <v>499</v>
      </c>
      <c r="C311">
        <v>2460.19</v>
      </c>
      <c r="D311">
        <v>0.86</v>
      </c>
      <c r="E311">
        <v>6.13</v>
      </c>
    </row>
    <row r="312" spans="1:5" x14ac:dyDescent="0.25">
      <c r="A312">
        <v>310</v>
      </c>
      <c r="B312" t="s">
        <v>500</v>
      </c>
      <c r="C312">
        <v>2474.21</v>
      </c>
      <c r="D312">
        <v>0.56999999999999995</v>
      </c>
      <c r="E312">
        <v>5.86</v>
      </c>
    </row>
    <row r="313" spans="1:5" x14ac:dyDescent="0.25">
      <c r="A313">
        <v>311</v>
      </c>
      <c r="B313" t="s">
        <v>501</v>
      </c>
      <c r="C313">
        <v>2485.1</v>
      </c>
      <c r="D313">
        <v>0.44</v>
      </c>
      <c r="E313">
        <v>5.91</v>
      </c>
    </row>
    <row r="314" spans="1:5" x14ac:dyDescent="0.25">
      <c r="A314">
        <v>312</v>
      </c>
      <c r="B314" t="s">
        <v>502</v>
      </c>
      <c r="C314">
        <v>2503.2399999999998</v>
      </c>
      <c r="D314">
        <v>0.73</v>
      </c>
      <c r="E314">
        <v>6.08</v>
      </c>
    </row>
    <row r="315" spans="1:5" x14ac:dyDescent="0.25">
      <c r="A315">
        <v>313</v>
      </c>
      <c r="B315" t="s">
        <v>503</v>
      </c>
      <c r="C315">
        <v>2526.02</v>
      </c>
      <c r="D315">
        <v>0.91</v>
      </c>
      <c r="E315">
        <v>6.61</v>
      </c>
    </row>
    <row r="316" spans="1:5" x14ac:dyDescent="0.25">
      <c r="A316">
        <v>314</v>
      </c>
      <c r="B316" t="s">
        <v>504</v>
      </c>
      <c r="C316">
        <v>2543.6999999999998</v>
      </c>
      <c r="D316">
        <v>0.7</v>
      </c>
      <c r="E316">
        <v>6.93</v>
      </c>
    </row>
    <row r="317" spans="1:5" x14ac:dyDescent="0.25">
      <c r="A317">
        <v>315</v>
      </c>
      <c r="B317" t="s">
        <v>505</v>
      </c>
      <c r="C317">
        <v>2540.9</v>
      </c>
      <c r="D317">
        <v>-0.11</v>
      </c>
      <c r="E317">
        <v>6.28</v>
      </c>
    </row>
    <row r="318" spans="1:5" x14ac:dyDescent="0.25">
      <c r="A318">
        <v>316</v>
      </c>
      <c r="B318" t="s">
        <v>506</v>
      </c>
      <c r="C318">
        <v>2541.66</v>
      </c>
      <c r="D318">
        <v>0.03</v>
      </c>
      <c r="E318">
        <v>5.54</v>
      </c>
    </row>
    <row r="319" spans="1:5" x14ac:dyDescent="0.25">
      <c r="A319">
        <v>317</v>
      </c>
      <c r="B319" t="s">
        <v>507</v>
      </c>
      <c r="C319">
        <v>2541.66</v>
      </c>
      <c r="D319">
        <v>0</v>
      </c>
      <c r="E319">
        <v>5.01</v>
      </c>
    </row>
    <row r="320" spans="1:5" x14ac:dyDescent="0.25">
      <c r="A320">
        <v>318</v>
      </c>
      <c r="B320" t="s">
        <v>508</v>
      </c>
      <c r="C320">
        <v>2545.4699999999998</v>
      </c>
      <c r="D320">
        <v>0.15</v>
      </c>
      <c r="E320">
        <v>4.99</v>
      </c>
    </row>
    <row r="321" spans="1:5" x14ac:dyDescent="0.25">
      <c r="A321">
        <v>319</v>
      </c>
      <c r="B321" t="s">
        <v>509</v>
      </c>
      <c r="C321">
        <v>2560.23</v>
      </c>
      <c r="D321">
        <v>0.57999999999999996</v>
      </c>
      <c r="E321">
        <v>5.42</v>
      </c>
    </row>
    <row r="322" spans="1:5" x14ac:dyDescent="0.25">
      <c r="A322">
        <v>320</v>
      </c>
      <c r="B322" t="s">
        <v>510</v>
      </c>
      <c r="C322">
        <v>2574.0500000000002</v>
      </c>
      <c r="D322">
        <v>0.54</v>
      </c>
      <c r="E322">
        <v>5.53</v>
      </c>
    </row>
    <row r="323" spans="1:5" x14ac:dyDescent="0.25">
      <c r="A323">
        <v>321</v>
      </c>
      <c r="B323" t="s">
        <v>511</v>
      </c>
      <c r="C323">
        <v>2584.35</v>
      </c>
      <c r="D323">
        <v>0.4</v>
      </c>
      <c r="E323">
        <v>5.05</v>
      </c>
    </row>
    <row r="324" spans="1:5" x14ac:dyDescent="0.25">
      <c r="A324">
        <v>322</v>
      </c>
      <c r="B324" t="s">
        <v>512</v>
      </c>
      <c r="C324">
        <v>2594.17</v>
      </c>
      <c r="D324">
        <v>0.38</v>
      </c>
      <c r="E324">
        <v>4.8499999999999996</v>
      </c>
    </row>
    <row r="325" spans="1:5" x14ac:dyDescent="0.25">
      <c r="A325">
        <v>323</v>
      </c>
      <c r="B325" t="s">
        <v>513</v>
      </c>
      <c r="C325">
        <v>2600.14</v>
      </c>
      <c r="D325">
        <v>0.23</v>
      </c>
      <c r="E325">
        <v>4.63</v>
      </c>
    </row>
    <row r="326" spans="1:5" x14ac:dyDescent="0.25">
      <c r="A326">
        <v>324</v>
      </c>
      <c r="B326" t="s">
        <v>514</v>
      </c>
      <c r="C326">
        <v>2607.16</v>
      </c>
      <c r="D326">
        <v>0.27</v>
      </c>
      <c r="E326">
        <v>4.1500000000000004</v>
      </c>
    </row>
    <row r="327" spans="1:5" x14ac:dyDescent="0.25">
      <c r="A327">
        <v>325</v>
      </c>
      <c r="B327" t="s">
        <v>515</v>
      </c>
      <c r="C327">
        <v>2610.29</v>
      </c>
      <c r="D327">
        <v>0.12</v>
      </c>
      <c r="E327">
        <v>3.34</v>
      </c>
    </row>
    <row r="328" spans="1:5" x14ac:dyDescent="0.25">
      <c r="A328">
        <v>326</v>
      </c>
      <c r="B328" t="s">
        <v>516</v>
      </c>
      <c r="C328">
        <v>2613.6799999999998</v>
      </c>
      <c r="D328">
        <v>0.13</v>
      </c>
      <c r="E328">
        <v>2.75</v>
      </c>
    </row>
    <row r="329" spans="1:5" x14ac:dyDescent="0.25">
      <c r="A329">
        <v>327</v>
      </c>
      <c r="B329" t="s">
        <v>517</v>
      </c>
      <c r="C329">
        <v>2611.85</v>
      </c>
      <c r="D329">
        <v>-7.0000000000000007E-2</v>
      </c>
      <c r="E329">
        <v>2.79</v>
      </c>
    </row>
    <row r="330" spans="1:5" x14ac:dyDescent="0.25">
      <c r="A330">
        <v>328</v>
      </c>
      <c r="B330" t="s">
        <v>518</v>
      </c>
      <c r="C330">
        <v>2614.7199999999998</v>
      </c>
      <c r="D330">
        <v>0.11</v>
      </c>
      <c r="E330">
        <v>2.87</v>
      </c>
    </row>
    <row r="331" spans="1:5" x14ac:dyDescent="0.25">
      <c r="A331">
        <v>329</v>
      </c>
      <c r="B331" t="s">
        <v>519</v>
      </c>
      <c r="C331">
        <v>2614.1999999999998</v>
      </c>
      <c r="D331">
        <v>-0.02</v>
      </c>
      <c r="E331">
        <v>2.85</v>
      </c>
    </row>
    <row r="332" spans="1:5" x14ac:dyDescent="0.25">
      <c r="A332">
        <v>330</v>
      </c>
      <c r="B332" t="s">
        <v>520</v>
      </c>
      <c r="C332">
        <v>2618.38</v>
      </c>
      <c r="D332">
        <v>0.16</v>
      </c>
      <c r="E332">
        <v>2.86</v>
      </c>
    </row>
    <row r="333" spans="1:5" x14ac:dyDescent="0.25">
      <c r="A333">
        <v>331</v>
      </c>
      <c r="B333" t="s">
        <v>521</v>
      </c>
      <c r="C333">
        <v>2629.64</v>
      </c>
      <c r="D333">
        <v>0.43</v>
      </c>
      <c r="E333">
        <v>2.71</v>
      </c>
    </row>
    <row r="334" spans="1:5" x14ac:dyDescent="0.25">
      <c r="A334">
        <v>332</v>
      </c>
      <c r="B334" t="s">
        <v>522</v>
      </c>
      <c r="C334">
        <v>2640.68</v>
      </c>
      <c r="D334">
        <v>0.42</v>
      </c>
      <c r="E334">
        <v>2.59</v>
      </c>
    </row>
    <row r="335" spans="1:5" x14ac:dyDescent="0.25">
      <c r="A335">
        <v>333</v>
      </c>
      <c r="B335" t="s">
        <v>523</v>
      </c>
      <c r="C335">
        <v>2657.05</v>
      </c>
      <c r="D335">
        <v>0.62</v>
      </c>
      <c r="E335">
        <v>2.81</v>
      </c>
    </row>
    <row r="336" spans="1:5" x14ac:dyDescent="0.25">
      <c r="A336">
        <v>334</v>
      </c>
      <c r="B336" t="s">
        <v>524</v>
      </c>
      <c r="C336">
        <v>2670.07</v>
      </c>
      <c r="D336">
        <v>0.49</v>
      </c>
      <c r="E336">
        <v>2.93</v>
      </c>
    </row>
    <row r="337" spans="1:5" x14ac:dyDescent="0.25">
      <c r="A337">
        <v>335</v>
      </c>
      <c r="B337" t="s">
        <v>525</v>
      </c>
      <c r="C337">
        <v>2681.28</v>
      </c>
      <c r="D337">
        <v>0.42</v>
      </c>
      <c r="E337">
        <v>3.12</v>
      </c>
    </row>
    <row r="338" spans="1:5" x14ac:dyDescent="0.25">
      <c r="A338">
        <v>336</v>
      </c>
      <c r="B338" t="s">
        <v>526</v>
      </c>
      <c r="C338">
        <v>2693.08</v>
      </c>
      <c r="D338">
        <v>0.44</v>
      </c>
      <c r="E338">
        <v>3.3</v>
      </c>
    </row>
    <row r="339" spans="1:5" x14ac:dyDescent="0.25">
      <c r="A339">
        <v>337</v>
      </c>
      <c r="B339" t="s">
        <v>527</v>
      </c>
      <c r="C339">
        <v>2700.08</v>
      </c>
      <c r="D339">
        <v>0.26</v>
      </c>
      <c r="E339">
        <v>3.44</v>
      </c>
    </row>
    <row r="340" spans="1:5" x14ac:dyDescent="0.25">
      <c r="A340">
        <v>338</v>
      </c>
      <c r="B340" t="s">
        <v>528</v>
      </c>
      <c r="C340">
        <v>2707.1</v>
      </c>
      <c r="D340">
        <v>0.26</v>
      </c>
      <c r="E340">
        <v>3.57</v>
      </c>
    </row>
    <row r="341" spans="1:5" x14ac:dyDescent="0.25">
      <c r="A341">
        <v>339</v>
      </c>
      <c r="B341" t="s">
        <v>529</v>
      </c>
      <c r="C341">
        <v>2715.49</v>
      </c>
      <c r="D341">
        <v>0.31</v>
      </c>
      <c r="E341">
        <v>3.97</v>
      </c>
    </row>
    <row r="342" spans="1:5" x14ac:dyDescent="0.25">
      <c r="A342">
        <v>340</v>
      </c>
      <c r="B342" t="s">
        <v>530</v>
      </c>
      <c r="C342">
        <v>2724.18</v>
      </c>
      <c r="D342">
        <v>0.32</v>
      </c>
      <c r="E342">
        <v>4.1900000000000004</v>
      </c>
    </row>
    <row r="343" spans="1:5" x14ac:dyDescent="0.25">
      <c r="A343">
        <v>341</v>
      </c>
      <c r="B343" t="s">
        <v>531</v>
      </c>
      <c r="C343">
        <v>2740.25</v>
      </c>
      <c r="D343">
        <v>0.59</v>
      </c>
      <c r="E343">
        <v>4.82</v>
      </c>
    </row>
    <row r="344" spans="1:5" x14ac:dyDescent="0.25">
      <c r="A344">
        <v>342</v>
      </c>
      <c r="B344" t="s">
        <v>532</v>
      </c>
      <c r="C344">
        <v>2747.1</v>
      </c>
      <c r="D344">
        <v>0.25</v>
      </c>
      <c r="E344">
        <v>4.92</v>
      </c>
    </row>
    <row r="345" spans="1:5" x14ac:dyDescent="0.25">
      <c r="A345">
        <v>343</v>
      </c>
      <c r="B345" t="s">
        <v>533</v>
      </c>
      <c r="C345">
        <v>2755.34</v>
      </c>
      <c r="D345">
        <v>0.3</v>
      </c>
      <c r="E345">
        <v>4.78</v>
      </c>
    </row>
    <row r="346" spans="1:5" x14ac:dyDescent="0.25">
      <c r="A346">
        <v>344</v>
      </c>
      <c r="B346" t="s">
        <v>534</v>
      </c>
      <c r="C346">
        <v>2767.19</v>
      </c>
      <c r="D346">
        <v>0.43</v>
      </c>
      <c r="E346">
        <v>4.79</v>
      </c>
    </row>
    <row r="347" spans="1:5" x14ac:dyDescent="0.25">
      <c r="A347">
        <v>345</v>
      </c>
      <c r="B347" t="s">
        <v>535</v>
      </c>
      <c r="C347">
        <v>2794.03</v>
      </c>
      <c r="D347">
        <v>0.97</v>
      </c>
      <c r="E347">
        <v>5.16</v>
      </c>
    </row>
    <row r="348" spans="1:5" x14ac:dyDescent="0.25">
      <c r="A348">
        <v>346</v>
      </c>
      <c r="B348" t="s">
        <v>536</v>
      </c>
      <c r="C348">
        <v>2813.31</v>
      </c>
      <c r="D348">
        <v>0.69</v>
      </c>
      <c r="E348">
        <v>5.36</v>
      </c>
    </row>
    <row r="349" spans="1:5" x14ac:dyDescent="0.25">
      <c r="A349">
        <v>347</v>
      </c>
      <c r="B349" t="s">
        <v>537</v>
      </c>
      <c r="C349">
        <v>2826.81</v>
      </c>
      <c r="D349">
        <v>0.48</v>
      </c>
      <c r="E349">
        <v>5.43</v>
      </c>
    </row>
    <row r="350" spans="1:5" x14ac:dyDescent="0.25">
      <c r="A350">
        <v>348</v>
      </c>
      <c r="B350" t="s">
        <v>538</v>
      </c>
      <c r="C350">
        <v>2841.23</v>
      </c>
      <c r="D350">
        <v>0.51</v>
      </c>
      <c r="E350">
        <v>5.5</v>
      </c>
    </row>
    <row r="351" spans="1:5" x14ac:dyDescent="0.25">
      <c r="A351">
        <v>349</v>
      </c>
      <c r="B351" t="s">
        <v>539</v>
      </c>
      <c r="C351">
        <v>2859.41</v>
      </c>
      <c r="D351">
        <v>0.64</v>
      </c>
      <c r="E351">
        <v>5.9</v>
      </c>
    </row>
    <row r="352" spans="1:5" x14ac:dyDescent="0.25">
      <c r="A352">
        <v>350</v>
      </c>
      <c r="B352" t="s">
        <v>540</v>
      </c>
      <c r="C352">
        <v>2886.86</v>
      </c>
      <c r="D352">
        <v>0.96</v>
      </c>
      <c r="E352">
        <v>6.64</v>
      </c>
    </row>
    <row r="353" spans="1:5" x14ac:dyDescent="0.25">
      <c r="A353">
        <v>351</v>
      </c>
      <c r="B353" t="s">
        <v>541</v>
      </c>
      <c r="C353">
        <v>2913.13</v>
      </c>
      <c r="D353">
        <v>0.91</v>
      </c>
      <c r="E353">
        <v>7.28</v>
      </c>
    </row>
    <row r="354" spans="1:5" x14ac:dyDescent="0.25">
      <c r="A354">
        <v>352</v>
      </c>
      <c r="B354" t="s">
        <v>542</v>
      </c>
      <c r="C354">
        <v>2930.03</v>
      </c>
      <c r="D354">
        <v>0.57999999999999996</v>
      </c>
      <c r="E354">
        <v>7.56</v>
      </c>
    </row>
    <row r="355" spans="1:5" x14ac:dyDescent="0.25">
      <c r="A355">
        <v>353</v>
      </c>
      <c r="B355" t="s">
        <v>543</v>
      </c>
      <c r="C355">
        <v>2936.18</v>
      </c>
      <c r="D355">
        <v>0.21</v>
      </c>
      <c r="E355">
        <v>7.15</v>
      </c>
    </row>
    <row r="356" spans="1:5" x14ac:dyDescent="0.25">
      <c r="A356">
        <v>354</v>
      </c>
      <c r="B356" t="s">
        <v>544</v>
      </c>
      <c r="C356">
        <v>2940.58</v>
      </c>
      <c r="D356">
        <v>0.15</v>
      </c>
      <c r="E356">
        <v>7.04</v>
      </c>
    </row>
    <row r="357" spans="1:5" x14ac:dyDescent="0.25">
      <c r="A357">
        <v>355</v>
      </c>
      <c r="B357" t="s">
        <v>545</v>
      </c>
      <c r="C357">
        <v>2955.28</v>
      </c>
      <c r="D357">
        <v>0.5</v>
      </c>
      <c r="E357">
        <v>7.26</v>
      </c>
    </row>
    <row r="358" spans="1:5" x14ac:dyDescent="0.25">
      <c r="A358">
        <v>356</v>
      </c>
      <c r="B358" t="s">
        <v>546</v>
      </c>
      <c r="C358">
        <v>2966.51</v>
      </c>
      <c r="D358">
        <v>0.38</v>
      </c>
      <c r="E358">
        <v>7.2</v>
      </c>
    </row>
    <row r="359" spans="1:5" x14ac:dyDescent="0.25">
      <c r="A359">
        <v>357</v>
      </c>
      <c r="B359" t="s">
        <v>547</v>
      </c>
      <c r="C359">
        <v>2975.11</v>
      </c>
      <c r="D359">
        <v>0.28999999999999998</v>
      </c>
      <c r="E359">
        <v>6.48</v>
      </c>
    </row>
    <row r="360" spans="1:5" x14ac:dyDescent="0.25">
      <c r="A360">
        <v>358</v>
      </c>
      <c r="B360" t="s">
        <v>548</v>
      </c>
      <c r="C360">
        <v>2994.15</v>
      </c>
      <c r="D360">
        <v>0.64</v>
      </c>
      <c r="E360">
        <v>6.43</v>
      </c>
    </row>
    <row r="361" spans="1:5" x14ac:dyDescent="0.25">
      <c r="A361">
        <v>359</v>
      </c>
      <c r="B361" t="s">
        <v>549</v>
      </c>
      <c r="C361">
        <v>3003.43</v>
      </c>
      <c r="D361">
        <v>0.31</v>
      </c>
      <c r="E361">
        <v>6.25</v>
      </c>
    </row>
    <row r="362" spans="1:5" x14ac:dyDescent="0.25">
      <c r="A362">
        <v>360</v>
      </c>
      <c r="B362" t="s">
        <v>550</v>
      </c>
      <c r="C362">
        <v>3009.44</v>
      </c>
      <c r="D362">
        <v>0.2</v>
      </c>
      <c r="E362">
        <v>5.92</v>
      </c>
    </row>
    <row r="363" spans="1:5" x14ac:dyDescent="0.25">
      <c r="A363">
        <v>361</v>
      </c>
      <c r="B363" t="s">
        <v>551</v>
      </c>
      <c r="C363">
        <v>3025.99</v>
      </c>
      <c r="D363">
        <v>0.55000000000000004</v>
      </c>
      <c r="E363">
        <v>5.83</v>
      </c>
    </row>
    <row r="364" spans="1:5" x14ac:dyDescent="0.25">
      <c r="A364">
        <v>362</v>
      </c>
      <c r="B364" t="s">
        <v>552</v>
      </c>
      <c r="C364">
        <v>3044.15</v>
      </c>
      <c r="D364">
        <v>0.6</v>
      </c>
      <c r="E364">
        <v>5.45</v>
      </c>
    </row>
    <row r="365" spans="1:5" x14ac:dyDescent="0.25">
      <c r="A365">
        <v>363</v>
      </c>
      <c r="B365" t="s">
        <v>553</v>
      </c>
      <c r="C365">
        <v>3056.93</v>
      </c>
      <c r="D365">
        <v>0.42</v>
      </c>
      <c r="E365">
        <v>4.9400000000000004</v>
      </c>
    </row>
    <row r="366" spans="1:5" x14ac:dyDescent="0.25">
      <c r="A366">
        <v>364</v>
      </c>
      <c r="B366" t="s">
        <v>554</v>
      </c>
      <c r="C366">
        <v>3063.96</v>
      </c>
      <c r="D366">
        <v>0.23</v>
      </c>
      <c r="E366">
        <v>4.57</v>
      </c>
    </row>
    <row r="367" spans="1:5" x14ac:dyDescent="0.25">
      <c r="A367">
        <v>365</v>
      </c>
      <c r="B367" t="s">
        <v>555</v>
      </c>
      <c r="C367">
        <v>3066.41</v>
      </c>
      <c r="D367">
        <v>0.08</v>
      </c>
      <c r="E367">
        <v>4.4400000000000004</v>
      </c>
    </row>
    <row r="368" spans="1:5" x14ac:dyDescent="0.25">
      <c r="A368">
        <v>366</v>
      </c>
      <c r="B368" t="s">
        <v>556</v>
      </c>
      <c r="C368">
        <v>3071.32</v>
      </c>
      <c r="D368">
        <v>0.16</v>
      </c>
      <c r="E368">
        <v>4.45</v>
      </c>
    </row>
    <row r="369" spans="1:5" x14ac:dyDescent="0.25">
      <c r="A369">
        <v>367</v>
      </c>
      <c r="B369" t="s">
        <v>557</v>
      </c>
      <c r="C369">
        <v>3078.69</v>
      </c>
      <c r="D369">
        <v>0.24</v>
      </c>
      <c r="E369">
        <v>4.18</v>
      </c>
    </row>
    <row r="370" spans="1:5" x14ac:dyDescent="0.25">
      <c r="A370">
        <v>368</v>
      </c>
      <c r="B370" t="s">
        <v>558</v>
      </c>
      <c r="C370">
        <v>3090.08</v>
      </c>
      <c r="D370">
        <v>0.37</v>
      </c>
      <c r="E370">
        <v>4.17</v>
      </c>
    </row>
    <row r="371" spans="1:5" x14ac:dyDescent="0.25">
      <c r="A371">
        <v>369</v>
      </c>
      <c r="B371" t="s">
        <v>559</v>
      </c>
      <c r="C371">
        <v>3097.5</v>
      </c>
      <c r="D371">
        <v>0.24</v>
      </c>
      <c r="E371">
        <v>4.1100000000000003</v>
      </c>
    </row>
    <row r="372" spans="1:5" x14ac:dyDescent="0.25">
      <c r="A372">
        <v>370</v>
      </c>
      <c r="B372" t="s">
        <v>560</v>
      </c>
      <c r="C372">
        <v>3124.76</v>
      </c>
      <c r="D372">
        <v>0.88</v>
      </c>
      <c r="E372">
        <v>4.3600000000000003</v>
      </c>
    </row>
    <row r="373" spans="1:5" x14ac:dyDescent="0.25">
      <c r="A373">
        <v>371</v>
      </c>
      <c r="B373" t="s">
        <v>561</v>
      </c>
      <c r="C373">
        <v>3146.63</v>
      </c>
      <c r="D373">
        <v>0.7</v>
      </c>
      <c r="E373">
        <v>4.7699999999999996</v>
      </c>
    </row>
    <row r="374" spans="1:5" x14ac:dyDescent="0.25">
      <c r="A374">
        <v>372</v>
      </c>
      <c r="B374" t="s">
        <v>562</v>
      </c>
      <c r="C374">
        <v>3168.97</v>
      </c>
      <c r="D374">
        <v>0.71</v>
      </c>
      <c r="E374">
        <v>5.3</v>
      </c>
    </row>
    <row r="375" spans="1:5" x14ac:dyDescent="0.25">
      <c r="A375">
        <v>373</v>
      </c>
      <c r="B375" t="s">
        <v>563</v>
      </c>
      <c r="C375">
        <v>3192.1</v>
      </c>
      <c r="D375">
        <v>0.73</v>
      </c>
      <c r="E375">
        <v>5.49</v>
      </c>
    </row>
    <row r="376" spans="1:5" x14ac:dyDescent="0.25">
      <c r="A376">
        <v>374</v>
      </c>
      <c r="B376" t="s">
        <v>564</v>
      </c>
      <c r="C376">
        <v>3205.83</v>
      </c>
      <c r="D376">
        <v>0.43</v>
      </c>
      <c r="E376">
        <v>5.31</v>
      </c>
    </row>
    <row r="377" spans="1:5" x14ac:dyDescent="0.25">
      <c r="A377">
        <v>375</v>
      </c>
      <c r="B377" t="s">
        <v>565</v>
      </c>
      <c r="C377">
        <v>3202.3</v>
      </c>
      <c r="D377">
        <v>-0.11</v>
      </c>
      <c r="E377">
        <v>4.76</v>
      </c>
    </row>
    <row r="378" spans="1:5" x14ac:dyDescent="0.25">
      <c r="A378">
        <v>376</v>
      </c>
      <c r="B378" t="s">
        <v>566</v>
      </c>
      <c r="C378">
        <v>3200.06</v>
      </c>
      <c r="D378">
        <v>-7.0000000000000007E-2</v>
      </c>
      <c r="E378">
        <v>4.4400000000000004</v>
      </c>
    </row>
    <row r="379" spans="1:5" x14ac:dyDescent="0.25">
      <c r="A379">
        <v>377</v>
      </c>
      <c r="B379" t="s">
        <v>567</v>
      </c>
      <c r="C379">
        <v>3197.82</v>
      </c>
      <c r="D379">
        <v>-7.0000000000000007E-2</v>
      </c>
      <c r="E379">
        <v>4.29</v>
      </c>
    </row>
    <row r="380" spans="1:5" x14ac:dyDescent="0.25">
      <c r="A380">
        <v>378</v>
      </c>
      <c r="B380" t="s">
        <v>568</v>
      </c>
      <c r="C380">
        <v>3215.09</v>
      </c>
      <c r="D380">
        <v>0.54</v>
      </c>
      <c r="E380">
        <v>4.68</v>
      </c>
    </row>
    <row r="381" spans="1:5" x14ac:dyDescent="0.25">
      <c r="A381">
        <v>379</v>
      </c>
      <c r="B381" t="s">
        <v>569</v>
      </c>
      <c r="C381">
        <v>3244.67</v>
      </c>
      <c r="D381">
        <v>0.92</v>
      </c>
      <c r="E381">
        <v>5.39</v>
      </c>
    </row>
    <row r="382" spans="1:5" x14ac:dyDescent="0.25">
      <c r="A382">
        <v>380</v>
      </c>
      <c r="B382" t="s">
        <v>570</v>
      </c>
      <c r="C382">
        <v>3278.09</v>
      </c>
      <c r="D382">
        <v>1.03</v>
      </c>
      <c r="E382">
        <v>6.08</v>
      </c>
    </row>
    <row r="383" spans="1:5" x14ac:dyDescent="0.25">
      <c r="A383">
        <v>381</v>
      </c>
      <c r="B383" t="s">
        <v>571</v>
      </c>
      <c r="C383">
        <v>3297.76</v>
      </c>
      <c r="D383">
        <v>0.6</v>
      </c>
      <c r="E383">
        <v>6.47</v>
      </c>
    </row>
    <row r="384" spans="1:5" x14ac:dyDescent="0.25">
      <c r="A384">
        <v>382</v>
      </c>
      <c r="B384" t="s">
        <v>572</v>
      </c>
      <c r="C384">
        <v>3328.76</v>
      </c>
      <c r="D384">
        <v>0.94</v>
      </c>
      <c r="E384">
        <v>6.53</v>
      </c>
    </row>
    <row r="385" spans="1:5" x14ac:dyDescent="0.25">
      <c r="A385">
        <v>383</v>
      </c>
      <c r="B385" t="s">
        <v>573</v>
      </c>
      <c r="C385">
        <v>3346.74</v>
      </c>
      <c r="D385">
        <v>0.54</v>
      </c>
      <c r="E385">
        <v>6.36</v>
      </c>
    </row>
    <row r="386" spans="1:5" x14ac:dyDescent="0.25">
      <c r="A386">
        <v>384</v>
      </c>
      <c r="B386" t="s">
        <v>574</v>
      </c>
      <c r="C386">
        <v>3368.83</v>
      </c>
      <c r="D386">
        <v>0.66</v>
      </c>
      <c r="E386">
        <v>6.31</v>
      </c>
    </row>
    <row r="387" spans="1:5" x14ac:dyDescent="0.25">
      <c r="A387">
        <v>385</v>
      </c>
      <c r="B387" t="s">
        <v>575</v>
      </c>
      <c r="C387">
        <v>3393.09</v>
      </c>
      <c r="D387">
        <v>0.72</v>
      </c>
      <c r="E387">
        <v>6.3</v>
      </c>
    </row>
    <row r="388" spans="1:5" x14ac:dyDescent="0.25">
      <c r="A388">
        <v>386</v>
      </c>
      <c r="B388" t="s">
        <v>576</v>
      </c>
      <c r="C388">
        <v>3412.43</v>
      </c>
      <c r="D388">
        <v>0.56999999999999995</v>
      </c>
      <c r="E388">
        <v>6.44</v>
      </c>
    </row>
    <row r="389" spans="1:5" x14ac:dyDescent="0.25">
      <c r="A389">
        <v>387</v>
      </c>
      <c r="B389" t="s">
        <v>577</v>
      </c>
      <c r="C389">
        <v>3419.94</v>
      </c>
      <c r="D389">
        <v>0.22</v>
      </c>
      <c r="E389">
        <v>6.8</v>
      </c>
    </row>
    <row r="390" spans="1:5" x14ac:dyDescent="0.25">
      <c r="A390">
        <v>388</v>
      </c>
      <c r="B390" t="s">
        <v>578</v>
      </c>
      <c r="C390">
        <v>3419.94</v>
      </c>
      <c r="D390">
        <v>0</v>
      </c>
      <c r="E390">
        <v>6.87</v>
      </c>
    </row>
    <row r="391" spans="1:5" x14ac:dyDescent="0.25">
      <c r="A391">
        <v>389</v>
      </c>
      <c r="B391" t="s">
        <v>579</v>
      </c>
      <c r="C391">
        <v>3434.3</v>
      </c>
      <c r="D391">
        <v>0.42</v>
      </c>
      <c r="E391">
        <v>7.4</v>
      </c>
    </row>
    <row r="392" spans="1:5" x14ac:dyDescent="0.25">
      <c r="A392">
        <v>390</v>
      </c>
      <c r="B392" t="s">
        <v>580</v>
      </c>
      <c r="C392">
        <v>3449.76</v>
      </c>
      <c r="D392">
        <v>0.45</v>
      </c>
      <c r="E392">
        <v>7.3</v>
      </c>
    </row>
    <row r="393" spans="1:5" x14ac:dyDescent="0.25">
      <c r="A393">
        <v>391</v>
      </c>
      <c r="B393" t="s">
        <v>581</v>
      </c>
      <c r="C393">
        <v>3460.8</v>
      </c>
      <c r="D393">
        <v>0.32</v>
      </c>
      <c r="E393">
        <v>6.66</v>
      </c>
    </row>
    <row r="394" spans="1:5" x14ac:dyDescent="0.25">
      <c r="A394">
        <v>392</v>
      </c>
      <c r="B394" t="s">
        <v>582</v>
      </c>
      <c r="C394">
        <v>3480.52</v>
      </c>
      <c r="D394">
        <v>0.56999999999999995</v>
      </c>
      <c r="E394">
        <v>6.18</v>
      </c>
    </row>
    <row r="395" spans="1:5" x14ac:dyDescent="0.25">
      <c r="A395">
        <v>393</v>
      </c>
      <c r="B395" t="s">
        <v>583</v>
      </c>
      <c r="C395">
        <v>3498.27</v>
      </c>
      <c r="D395">
        <v>0.51</v>
      </c>
      <c r="E395">
        <v>6.08</v>
      </c>
    </row>
    <row r="396" spans="1:5" x14ac:dyDescent="0.25">
      <c r="A396">
        <v>394</v>
      </c>
      <c r="B396" t="s">
        <v>584</v>
      </c>
      <c r="C396">
        <v>3516.11</v>
      </c>
      <c r="D396">
        <v>0.51</v>
      </c>
      <c r="E396">
        <v>5.63</v>
      </c>
    </row>
    <row r="397" spans="1:5" x14ac:dyDescent="0.25">
      <c r="A397">
        <v>395</v>
      </c>
      <c r="B397" t="s">
        <v>585</v>
      </c>
      <c r="C397">
        <v>3529.82</v>
      </c>
      <c r="D397">
        <v>0.39</v>
      </c>
      <c r="E397">
        <v>5.47</v>
      </c>
    </row>
    <row r="398" spans="1:5" x14ac:dyDescent="0.25">
      <c r="A398">
        <v>396</v>
      </c>
      <c r="B398" t="s">
        <v>586</v>
      </c>
      <c r="C398">
        <v>3536.17</v>
      </c>
      <c r="D398">
        <v>0.18</v>
      </c>
      <c r="E398">
        <v>4.97</v>
      </c>
    </row>
    <row r="399" spans="1:5" x14ac:dyDescent="0.25">
      <c r="A399">
        <v>397</v>
      </c>
      <c r="B399" t="s">
        <v>587</v>
      </c>
      <c r="C399">
        <v>3558.81</v>
      </c>
      <c r="D399">
        <v>0.64</v>
      </c>
      <c r="E399">
        <v>4.88</v>
      </c>
    </row>
    <row r="400" spans="1:5" x14ac:dyDescent="0.25">
      <c r="A400">
        <v>398</v>
      </c>
      <c r="B400" t="s">
        <v>588</v>
      </c>
      <c r="C400">
        <v>3578.38</v>
      </c>
      <c r="D400">
        <v>0.55000000000000004</v>
      </c>
      <c r="E400">
        <v>4.8600000000000003</v>
      </c>
    </row>
    <row r="401" spans="1:5" x14ac:dyDescent="0.25">
      <c r="A401">
        <v>399</v>
      </c>
      <c r="B401" t="s">
        <v>589</v>
      </c>
      <c r="C401">
        <v>3587.67</v>
      </c>
      <c r="D401">
        <v>0.26</v>
      </c>
      <c r="E401">
        <v>4.9000000000000004</v>
      </c>
    </row>
    <row r="402" spans="1:5" x14ac:dyDescent="0.25">
      <c r="A402">
        <v>400</v>
      </c>
      <c r="B402" t="s">
        <v>590</v>
      </c>
      <c r="C402">
        <v>3603.1</v>
      </c>
      <c r="D402">
        <v>0.43</v>
      </c>
      <c r="E402">
        <v>5.36</v>
      </c>
    </row>
    <row r="403" spans="1:5" x14ac:dyDescent="0.25">
      <c r="A403">
        <v>401</v>
      </c>
      <c r="B403" t="s">
        <v>591</v>
      </c>
      <c r="C403">
        <v>3619.31</v>
      </c>
      <c r="D403">
        <v>0.45</v>
      </c>
      <c r="E403">
        <v>5.39</v>
      </c>
    </row>
    <row r="404" spans="1:5" x14ac:dyDescent="0.25">
      <c r="A404">
        <v>402</v>
      </c>
      <c r="B404" t="s">
        <v>592</v>
      </c>
      <c r="C404">
        <v>3642.12</v>
      </c>
      <c r="D404">
        <v>0.63</v>
      </c>
      <c r="E404">
        <v>5.58</v>
      </c>
    </row>
    <row r="405" spans="1:5" x14ac:dyDescent="0.25">
      <c r="A405">
        <v>403</v>
      </c>
      <c r="B405" t="s">
        <v>593</v>
      </c>
      <c r="C405">
        <v>3667.97</v>
      </c>
      <c r="D405">
        <v>0.71</v>
      </c>
      <c r="E405">
        <v>5.99</v>
      </c>
    </row>
    <row r="406" spans="1:5" x14ac:dyDescent="0.25">
      <c r="A406">
        <v>404</v>
      </c>
      <c r="B406" t="s">
        <v>594</v>
      </c>
      <c r="C406">
        <v>3687.78</v>
      </c>
      <c r="D406">
        <v>0.54</v>
      </c>
      <c r="E406">
        <v>5.95</v>
      </c>
    </row>
    <row r="407" spans="1:5" x14ac:dyDescent="0.25">
      <c r="A407">
        <v>405</v>
      </c>
      <c r="B407" t="s">
        <v>595</v>
      </c>
      <c r="C407">
        <v>3715.07</v>
      </c>
      <c r="D407">
        <v>0.74</v>
      </c>
      <c r="E407">
        <v>6.2</v>
      </c>
    </row>
    <row r="408" spans="1:5" x14ac:dyDescent="0.25">
      <c r="A408">
        <v>406</v>
      </c>
      <c r="B408" t="s">
        <v>596</v>
      </c>
      <c r="C408">
        <v>3749.25</v>
      </c>
      <c r="D408">
        <v>0.92</v>
      </c>
      <c r="E408">
        <v>6.63</v>
      </c>
    </row>
    <row r="409" spans="1:5" x14ac:dyDescent="0.25">
      <c r="A409">
        <v>407</v>
      </c>
      <c r="B409" t="s">
        <v>597</v>
      </c>
      <c r="C409">
        <v>3768.75</v>
      </c>
      <c r="D409">
        <v>0.52</v>
      </c>
      <c r="E409">
        <v>6.77</v>
      </c>
    </row>
    <row r="410" spans="1:5" x14ac:dyDescent="0.25">
      <c r="A410">
        <v>408</v>
      </c>
      <c r="B410" t="s">
        <v>598</v>
      </c>
      <c r="C410">
        <v>3791.36</v>
      </c>
      <c r="D410">
        <v>0.6</v>
      </c>
      <c r="E410">
        <v>7.22</v>
      </c>
    </row>
    <row r="411" spans="1:5" x14ac:dyDescent="0.25">
      <c r="A411">
        <v>409</v>
      </c>
      <c r="B411" t="s">
        <v>599</v>
      </c>
      <c r="C411">
        <v>3813.73</v>
      </c>
      <c r="D411">
        <v>0.59</v>
      </c>
      <c r="E411">
        <v>7.16</v>
      </c>
    </row>
    <row r="412" spans="1:5" x14ac:dyDescent="0.25">
      <c r="A412">
        <v>410</v>
      </c>
      <c r="B412" t="s">
        <v>600</v>
      </c>
      <c r="C412">
        <v>3827.08</v>
      </c>
      <c r="D412">
        <v>0.35</v>
      </c>
      <c r="E412">
        <v>6.95</v>
      </c>
    </row>
    <row r="413" spans="1:5" x14ac:dyDescent="0.25">
      <c r="A413">
        <v>411</v>
      </c>
      <c r="B413" t="s">
        <v>601</v>
      </c>
      <c r="C413">
        <v>3837.8</v>
      </c>
      <c r="D413">
        <v>0.28000000000000003</v>
      </c>
      <c r="E413">
        <v>6.97</v>
      </c>
    </row>
    <row r="414" spans="1:5" x14ac:dyDescent="0.25">
      <c r="A414">
        <v>412</v>
      </c>
      <c r="B414" t="s">
        <v>602</v>
      </c>
      <c r="C414">
        <v>3832.81</v>
      </c>
      <c r="D414">
        <v>-0.13</v>
      </c>
      <c r="E414">
        <v>6.38</v>
      </c>
    </row>
    <row r="415" spans="1:5" x14ac:dyDescent="0.25">
      <c r="A415">
        <v>413</v>
      </c>
      <c r="B415" t="s">
        <v>603</v>
      </c>
      <c r="C415">
        <v>3838.94</v>
      </c>
      <c r="D415">
        <v>0.16</v>
      </c>
      <c r="E415">
        <v>6.07</v>
      </c>
    </row>
    <row r="416" spans="1:5" x14ac:dyDescent="0.25">
      <c r="A416">
        <v>414</v>
      </c>
      <c r="B416" t="s">
        <v>604</v>
      </c>
      <c r="C416">
        <v>3849.31</v>
      </c>
      <c r="D416">
        <v>0.27</v>
      </c>
      <c r="E416">
        <v>5.69</v>
      </c>
    </row>
    <row r="417" spans="1:5" x14ac:dyDescent="0.25">
      <c r="A417">
        <v>415</v>
      </c>
      <c r="B417" t="s">
        <v>605</v>
      </c>
      <c r="C417">
        <v>3872.79</v>
      </c>
      <c r="D417">
        <v>0.61</v>
      </c>
      <c r="E417">
        <v>5.58</v>
      </c>
    </row>
    <row r="418" spans="1:5" x14ac:dyDescent="0.25">
      <c r="A418">
        <v>416</v>
      </c>
      <c r="B418" t="s">
        <v>606</v>
      </c>
      <c r="C418">
        <v>3893.7</v>
      </c>
      <c r="D418">
        <v>0.54</v>
      </c>
      <c r="E418">
        <v>5.58</v>
      </c>
    </row>
    <row r="419" spans="1:5" x14ac:dyDescent="0.25">
      <c r="A419">
        <v>417</v>
      </c>
      <c r="B419" t="s">
        <v>607</v>
      </c>
      <c r="C419">
        <v>3921.74</v>
      </c>
      <c r="D419">
        <v>0.72</v>
      </c>
      <c r="E419">
        <v>5.56</v>
      </c>
    </row>
    <row r="420" spans="1:5" x14ac:dyDescent="0.25">
      <c r="A420">
        <v>418</v>
      </c>
      <c r="B420" t="s">
        <v>608</v>
      </c>
      <c r="C420">
        <v>3946.44</v>
      </c>
      <c r="D420">
        <v>0.63</v>
      </c>
      <c r="E420">
        <v>5.26</v>
      </c>
    </row>
    <row r="421" spans="1:5" x14ac:dyDescent="0.25">
      <c r="A421">
        <v>419</v>
      </c>
      <c r="B421" t="s">
        <v>609</v>
      </c>
      <c r="C421">
        <v>3971.7</v>
      </c>
      <c r="D421">
        <v>0.64</v>
      </c>
      <c r="E421">
        <v>5.39</v>
      </c>
    </row>
    <row r="422" spans="1:5" x14ac:dyDescent="0.25">
      <c r="A422">
        <v>420</v>
      </c>
      <c r="B422" t="s">
        <v>610</v>
      </c>
      <c r="C422">
        <v>4004.27</v>
      </c>
      <c r="D422">
        <v>0.82</v>
      </c>
      <c r="E422">
        <v>5.62</v>
      </c>
    </row>
    <row r="423" spans="1:5" x14ac:dyDescent="0.25">
      <c r="A423">
        <v>421</v>
      </c>
      <c r="B423" t="s">
        <v>611</v>
      </c>
      <c r="C423">
        <v>4035.5</v>
      </c>
      <c r="D423">
        <v>0.78</v>
      </c>
      <c r="E423">
        <v>5.82</v>
      </c>
    </row>
    <row r="424" spans="1:5" x14ac:dyDescent="0.25">
      <c r="A424">
        <v>422</v>
      </c>
      <c r="B424" t="s">
        <v>612</v>
      </c>
      <c r="C424">
        <v>4059.71</v>
      </c>
      <c r="D424">
        <v>0.6</v>
      </c>
      <c r="E424">
        <v>6.08</v>
      </c>
    </row>
    <row r="425" spans="1:5" x14ac:dyDescent="0.25">
      <c r="A425">
        <v>423</v>
      </c>
      <c r="B425" t="s">
        <v>613</v>
      </c>
      <c r="C425">
        <v>4070.27</v>
      </c>
      <c r="D425">
        <v>0.26</v>
      </c>
      <c r="E425">
        <v>6.06</v>
      </c>
    </row>
    <row r="426" spans="1:5" x14ac:dyDescent="0.25">
      <c r="A426">
        <v>424</v>
      </c>
      <c r="B426" t="s">
        <v>614</v>
      </c>
      <c r="C426">
        <v>4075.56</v>
      </c>
      <c r="D426">
        <v>0.13</v>
      </c>
      <c r="E426">
        <v>6.33</v>
      </c>
    </row>
    <row r="427" spans="1:5" x14ac:dyDescent="0.25">
      <c r="A427">
        <v>425</v>
      </c>
      <c r="B427" t="s">
        <v>615</v>
      </c>
      <c r="C427">
        <v>4082.9</v>
      </c>
      <c r="D427">
        <v>0.18</v>
      </c>
      <c r="E427">
        <v>6.35</v>
      </c>
    </row>
    <row r="428" spans="1:5" x14ac:dyDescent="0.25">
      <c r="A428">
        <v>426</v>
      </c>
      <c r="B428" t="s">
        <v>616</v>
      </c>
      <c r="C428">
        <v>4102.8999999999996</v>
      </c>
      <c r="D428">
        <v>0.49</v>
      </c>
      <c r="E428">
        <v>6.59</v>
      </c>
    </row>
    <row r="429" spans="1:5" x14ac:dyDescent="0.25">
      <c r="A429">
        <v>427</v>
      </c>
      <c r="B429" t="s">
        <v>617</v>
      </c>
      <c r="C429">
        <v>4118.49</v>
      </c>
      <c r="D429">
        <v>0.38</v>
      </c>
      <c r="E429">
        <v>6.34</v>
      </c>
    </row>
    <row r="430" spans="1:5" x14ac:dyDescent="0.25">
      <c r="A430">
        <v>428</v>
      </c>
      <c r="B430" t="s">
        <v>618</v>
      </c>
      <c r="C430">
        <v>4140.32</v>
      </c>
      <c r="D430">
        <v>0.53</v>
      </c>
      <c r="E430">
        <v>6.33</v>
      </c>
    </row>
    <row r="431" spans="1:5" x14ac:dyDescent="0.25">
      <c r="A431">
        <v>429</v>
      </c>
      <c r="B431" t="s">
        <v>619</v>
      </c>
      <c r="C431">
        <v>4165.99</v>
      </c>
      <c r="D431">
        <v>0.62</v>
      </c>
      <c r="E431">
        <v>6.23</v>
      </c>
    </row>
    <row r="432" spans="1:5" x14ac:dyDescent="0.25">
      <c r="A432">
        <v>430</v>
      </c>
      <c r="B432" t="s">
        <v>620</v>
      </c>
      <c r="C432">
        <v>4227.6400000000003</v>
      </c>
      <c r="D432">
        <v>1.48</v>
      </c>
      <c r="E432">
        <v>7.13</v>
      </c>
    </row>
    <row r="433" spans="1:5" x14ac:dyDescent="0.25">
      <c r="A433">
        <v>431</v>
      </c>
      <c r="B433" t="s">
        <v>621</v>
      </c>
      <c r="C433">
        <v>4276.6899999999996</v>
      </c>
      <c r="D433">
        <v>1.1599999999999999</v>
      </c>
      <c r="E433">
        <v>7.68</v>
      </c>
    </row>
    <row r="434" spans="1:5" x14ac:dyDescent="0.25">
      <c r="A434">
        <v>432</v>
      </c>
      <c r="B434" t="s">
        <v>622</v>
      </c>
      <c r="C434">
        <v>4341.26</v>
      </c>
      <c r="D434">
        <v>1.51</v>
      </c>
      <c r="E434">
        <v>8.42</v>
      </c>
    </row>
    <row r="435" spans="1:5" x14ac:dyDescent="0.25">
      <c r="A435">
        <v>433</v>
      </c>
      <c r="B435" t="s">
        <v>623</v>
      </c>
      <c r="C435">
        <v>4372.08</v>
      </c>
      <c r="D435">
        <v>0.71</v>
      </c>
      <c r="E435">
        <v>8.34</v>
      </c>
    </row>
    <row r="436" spans="1:5" x14ac:dyDescent="0.25">
      <c r="A436">
        <v>434</v>
      </c>
      <c r="B436" t="s">
        <v>624</v>
      </c>
      <c r="C436">
        <v>4415.37</v>
      </c>
      <c r="D436">
        <v>0.99</v>
      </c>
      <c r="E436">
        <v>8.76</v>
      </c>
    </row>
    <row r="437" spans="1:5" x14ac:dyDescent="0.25">
      <c r="A437">
        <v>435</v>
      </c>
      <c r="B437" t="s">
        <v>625</v>
      </c>
      <c r="C437">
        <v>4449.3599999999997</v>
      </c>
      <c r="D437">
        <v>0.77</v>
      </c>
      <c r="E437">
        <v>9.31</v>
      </c>
    </row>
    <row r="438" spans="1:5" x14ac:dyDescent="0.25">
      <c r="A438">
        <v>436</v>
      </c>
      <c r="B438" t="s">
        <v>626</v>
      </c>
      <c r="C438">
        <v>4475.17</v>
      </c>
      <c r="D438">
        <v>0.57999999999999996</v>
      </c>
      <c r="E438">
        <v>9.81</v>
      </c>
    </row>
    <row r="439" spans="1:5" x14ac:dyDescent="0.25">
      <c r="A439">
        <v>437</v>
      </c>
      <c r="B439" t="s">
        <v>627</v>
      </c>
      <c r="C439">
        <v>4486.3599999999997</v>
      </c>
      <c r="D439">
        <v>0.25</v>
      </c>
      <c r="E439">
        <v>9.8800000000000008</v>
      </c>
    </row>
    <row r="440" spans="1:5" x14ac:dyDescent="0.25">
      <c r="A440">
        <v>438</v>
      </c>
      <c r="B440" t="s">
        <v>628</v>
      </c>
      <c r="C440">
        <v>4509.24</v>
      </c>
      <c r="D440">
        <v>0.51</v>
      </c>
      <c r="E440">
        <v>9.9</v>
      </c>
    </row>
    <row r="441" spans="1:5" x14ac:dyDescent="0.25">
      <c r="A441">
        <v>439</v>
      </c>
      <c r="B441" t="s">
        <v>629</v>
      </c>
      <c r="C441">
        <v>4543.96</v>
      </c>
      <c r="D441">
        <v>0.77</v>
      </c>
      <c r="E441">
        <v>10.33</v>
      </c>
    </row>
    <row r="442" spans="1:5" x14ac:dyDescent="0.25">
      <c r="A442">
        <v>440</v>
      </c>
      <c r="B442" t="s">
        <v>630</v>
      </c>
      <c r="C442">
        <v>4594.3999999999996</v>
      </c>
      <c r="D442">
        <v>1.1100000000000001</v>
      </c>
      <c r="E442">
        <v>10.97</v>
      </c>
    </row>
    <row r="443" spans="1:5" x14ac:dyDescent="0.25">
      <c r="A443">
        <v>441</v>
      </c>
      <c r="B443" t="s">
        <v>631</v>
      </c>
      <c r="C443">
        <v>4635.75</v>
      </c>
      <c r="D443">
        <v>0.9</v>
      </c>
      <c r="E443">
        <v>11.28</v>
      </c>
    </row>
    <row r="444" spans="1:5" x14ac:dyDescent="0.25">
      <c r="A444">
        <v>442</v>
      </c>
      <c r="B444" t="s">
        <v>632</v>
      </c>
      <c r="C444">
        <v>4705.75</v>
      </c>
      <c r="D444">
        <v>1.51</v>
      </c>
      <c r="E444">
        <v>11.31</v>
      </c>
    </row>
    <row r="445" spans="1:5" x14ac:dyDescent="0.25">
      <c r="A445">
        <v>443</v>
      </c>
      <c r="B445" t="s">
        <v>633</v>
      </c>
      <c r="C445">
        <v>4750.45</v>
      </c>
      <c r="D445">
        <v>0.95</v>
      </c>
      <c r="E445">
        <v>11.08</v>
      </c>
    </row>
    <row r="446" spans="1:5" x14ac:dyDescent="0.25">
      <c r="A446">
        <v>444</v>
      </c>
      <c r="B446" t="s">
        <v>634</v>
      </c>
      <c r="C446">
        <v>4771.3599999999997</v>
      </c>
      <c r="D446">
        <v>0.44</v>
      </c>
      <c r="E446">
        <v>9.91</v>
      </c>
    </row>
    <row r="447" spans="1:5" x14ac:dyDescent="0.25">
      <c r="A447">
        <v>445</v>
      </c>
      <c r="B447" t="s">
        <v>635</v>
      </c>
      <c r="C447">
        <v>4801.8900000000003</v>
      </c>
      <c r="D447">
        <v>0.64</v>
      </c>
      <c r="E447">
        <v>9.83</v>
      </c>
    </row>
    <row r="448" spans="1:5" x14ac:dyDescent="0.25">
      <c r="A448">
        <v>446</v>
      </c>
      <c r="B448" t="s">
        <v>636</v>
      </c>
      <c r="C448">
        <v>4848.95</v>
      </c>
      <c r="D448">
        <v>0.98</v>
      </c>
      <c r="E448">
        <v>9.82</v>
      </c>
    </row>
    <row r="449" spans="1:5" x14ac:dyDescent="0.25">
      <c r="A449">
        <v>447</v>
      </c>
      <c r="B449" t="s">
        <v>637</v>
      </c>
      <c r="C449">
        <v>4871.74</v>
      </c>
      <c r="D449">
        <v>0.47</v>
      </c>
      <c r="E449">
        <v>9.49</v>
      </c>
    </row>
    <row r="450" spans="1:5" x14ac:dyDescent="0.25">
      <c r="A450">
        <v>448</v>
      </c>
      <c r="B450" t="s">
        <v>638</v>
      </c>
      <c r="C450">
        <v>4902.92</v>
      </c>
      <c r="D450">
        <v>0.64</v>
      </c>
      <c r="E450">
        <v>9.56</v>
      </c>
    </row>
    <row r="451" spans="1:5" x14ac:dyDescent="0.25">
      <c r="A451">
        <v>449</v>
      </c>
      <c r="B451" t="s">
        <v>639</v>
      </c>
      <c r="C451">
        <v>4918.12</v>
      </c>
      <c r="D451">
        <v>0.31</v>
      </c>
      <c r="E451">
        <v>9.6199999999999992</v>
      </c>
    </row>
    <row r="452" spans="1:5" x14ac:dyDescent="0.25">
      <c r="A452">
        <v>450</v>
      </c>
      <c r="B452" t="s">
        <v>640</v>
      </c>
      <c r="C452">
        <v>4922.05</v>
      </c>
      <c r="D452">
        <v>0.08</v>
      </c>
      <c r="E452">
        <v>9.15</v>
      </c>
    </row>
    <row r="453" spans="1:5" x14ac:dyDescent="0.25">
      <c r="A453">
        <v>451</v>
      </c>
      <c r="B453" t="s">
        <v>641</v>
      </c>
      <c r="C453">
        <v>4930.42</v>
      </c>
      <c r="D453">
        <v>0.17</v>
      </c>
      <c r="E453">
        <v>8.5</v>
      </c>
    </row>
    <row r="454" spans="1:5" x14ac:dyDescent="0.25">
      <c r="A454">
        <v>452</v>
      </c>
      <c r="B454" t="s">
        <v>642</v>
      </c>
      <c r="C454">
        <v>4933.87</v>
      </c>
      <c r="D454">
        <v>7.0000000000000007E-2</v>
      </c>
      <c r="E454">
        <v>7.39</v>
      </c>
    </row>
    <row r="455" spans="1:5" x14ac:dyDescent="0.25">
      <c r="A455">
        <v>453</v>
      </c>
      <c r="B455" t="s">
        <v>643</v>
      </c>
      <c r="C455">
        <v>4940.78</v>
      </c>
      <c r="D455">
        <v>0.14000000000000001</v>
      </c>
      <c r="E455">
        <v>6.58</v>
      </c>
    </row>
    <row r="456" spans="1:5" x14ac:dyDescent="0.25">
      <c r="A456">
        <v>454</v>
      </c>
      <c r="B456" t="s">
        <v>644</v>
      </c>
      <c r="C456">
        <v>4961.53</v>
      </c>
      <c r="D456">
        <v>0.42</v>
      </c>
      <c r="E456">
        <v>5.44</v>
      </c>
    </row>
    <row r="457" spans="1:5" x14ac:dyDescent="0.25">
      <c r="A457">
        <v>455</v>
      </c>
      <c r="B457" t="s">
        <v>645</v>
      </c>
      <c r="C457">
        <v>4973.4399999999996</v>
      </c>
      <c r="D457">
        <v>0.24</v>
      </c>
      <c r="E457">
        <v>4.6900000000000004</v>
      </c>
    </row>
    <row r="458" spans="1:5" x14ac:dyDescent="0.25">
      <c r="A458">
        <v>456</v>
      </c>
      <c r="B458" t="s">
        <v>646</v>
      </c>
      <c r="C458">
        <v>4989.3599999999997</v>
      </c>
      <c r="D458">
        <v>0.32</v>
      </c>
      <c r="E458">
        <v>4.57</v>
      </c>
    </row>
    <row r="459" spans="1:5" x14ac:dyDescent="0.25">
      <c r="A459">
        <v>457</v>
      </c>
      <c r="B459" t="s">
        <v>647</v>
      </c>
      <c r="C459">
        <v>4993.3500000000004</v>
      </c>
      <c r="D459">
        <v>0.08</v>
      </c>
      <c r="E459">
        <v>3.99</v>
      </c>
    </row>
    <row r="460" spans="1:5" x14ac:dyDescent="0.25">
      <c r="A460">
        <v>458</v>
      </c>
      <c r="B460" t="s">
        <v>648</v>
      </c>
      <c r="C460">
        <v>5011.33</v>
      </c>
      <c r="D460">
        <v>0.36</v>
      </c>
      <c r="E460">
        <v>3.35</v>
      </c>
    </row>
    <row r="461" spans="1:5" x14ac:dyDescent="0.25">
      <c r="A461">
        <v>459</v>
      </c>
      <c r="B461" t="s">
        <v>649</v>
      </c>
      <c r="C461">
        <v>4996.3</v>
      </c>
      <c r="D461">
        <v>-0.3</v>
      </c>
      <c r="E461">
        <v>2.56</v>
      </c>
    </row>
    <row r="462" spans="1:5" x14ac:dyDescent="0.25">
      <c r="A462">
        <v>460</v>
      </c>
      <c r="B462" t="s">
        <v>650</v>
      </c>
      <c r="C462">
        <v>5004.79</v>
      </c>
      <c r="D462">
        <v>0.17</v>
      </c>
      <c r="E462">
        <v>2.08</v>
      </c>
    </row>
    <row r="463" spans="1:5" x14ac:dyDescent="0.25">
      <c r="A463">
        <v>461</v>
      </c>
      <c r="B463" t="s">
        <v>651</v>
      </c>
      <c r="C463">
        <v>5003.29</v>
      </c>
      <c r="D463">
        <v>-0.03</v>
      </c>
      <c r="E463">
        <v>1.73</v>
      </c>
    </row>
    <row r="464" spans="1:5" x14ac:dyDescent="0.25">
      <c r="A464">
        <v>462</v>
      </c>
      <c r="B464" t="s">
        <v>652</v>
      </c>
      <c r="C464">
        <v>5002.29</v>
      </c>
      <c r="D464">
        <v>-0.02</v>
      </c>
      <c r="E464">
        <v>1.63</v>
      </c>
    </row>
    <row r="465" spans="1:5" x14ac:dyDescent="0.25">
      <c r="A465">
        <v>463</v>
      </c>
      <c r="B465" t="s">
        <v>653</v>
      </c>
      <c r="C465">
        <v>5020.8</v>
      </c>
      <c r="D465">
        <v>0.37</v>
      </c>
      <c r="E465">
        <v>1.83</v>
      </c>
    </row>
    <row r="466" spans="1:5" x14ac:dyDescent="0.25">
      <c r="A466">
        <v>464</v>
      </c>
      <c r="B466" t="s">
        <v>654</v>
      </c>
      <c r="C466">
        <v>5029.84</v>
      </c>
      <c r="D466">
        <v>0.18</v>
      </c>
      <c r="E466">
        <v>1.95</v>
      </c>
    </row>
    <row r="467" spans="1:5" x14ac:dyDescent="0.25">
      <c r="A467">
        <v>465</v>
      </c>
      <c r="B467" t="s">
        <v>655</v>
      </c>
      <c r="C467">
        <v>5042.92</v>
      </c>
      <c r="D467">
        <v>0.26</v>
      </c>
      <c r="E467">
        <v>2.0699999999999998</v>
      </c>
    </row>
    <row r="468" spans="1:5" x14ac:dyDescent="0.25">
      <c r="A468">
        <v>466</v>
      </c>
      <c r="B468" t="s">
        <v>656</v>
      </c>
      <c r="C468">
        <v>5054.5200000000004</v>
      </c>
      <c r="D468">
        <v>0.23</v>
      </c>
      <c r="E468">
        <v>1.87</v>
      </c>
    </row>
    <row r="469" spans="1:5" x14ac:dyDescent="0.25">
      <c r="A469">
        <v>467</v>
      </c>
      <c r="B469" t="s">
        <v>657</v>
      </c>
      <c r="C469">
        <v>5063.62</v>
      </c>
      <c r="D469">
        <v>0.18</v>
      </c>
      <c r="E469">
        <v>1.81</v>
      </c>
    </row>
    <row r="470" spans="1:5" x14ac:dyDescent="0.25">
      <c r="A470">
        <v>468</v>
      </c>
      <c r="B470" t="s">
        <v>658</v>
      </c>
      <c r="C470">
        <v>5067.16</v>
      </c>
      <c r="D470">
        <v>7.0000000000000007E-2</v>
      </c>
      <c r="E470">
        <v>1.56</v>
      </c>
    </row>
    <row r="471" spans="1:5" x14ac:dyDescent="0.25">
      <c r="A471">
        <v>469</v>
      </c>
      <c r="B471" t="s">
        <v>659</v>
      </c>
      <c r="C471">
        <v>5077.8</v>
      </c>
      <c r="D471">
        <v>0.21</v>
      </c>
      <c r="E471">
        <v>1.69</v>
      </c>
    </row>
    <row r="472" spans="1:5" x14ac:dyDescent="0.25">
      <c r="A472">
        <v>470</v>
      </c>
      <c r="B472" t="s">
        <v>660</v>
      </c>
      <c r="C472">
        <v>5099.63</v>
      </c>
      <c r="D472">
        <v>0.43</v>
      </c>
      <c r="E472">
        <v>1.76</v>
      </c>
    </row>
    <row r="473" spans="1:5" x14ac:dyDescent="0.25">
      <c r="A473">
        <v>471</v>
      </c>
      <c r="B473" t="s">
        <v>661</v>
      </c>
      <c r="C473">
        <v>5172.55</v>
      </c>
      <c r="D473">
        <v>1.43</v>
      </c>
      <c r="E473">
        <v>3.53</v>
      </c>
    </row>
    <row r="474" spans="1:5" x14ac:dyDescent="0.25">
      <c r="A474">
        <v>472</v>
      </c>
      <c r="B474" t="s">
        <v>662</v>
      </c>
      <c r="C474">
        <v>5185.4799999999996</v>
      </c>
      <c r="D474">
        <v>0.25</v>
      </c>
      <c r="E474">
        <v>3.61</v>
      </c>
    </row>
    <row r="475" spans="1:5" x14ac:dyDescent="0.25">
      <c r="A475">
        <v>473</v>
      </c>
      <c r="B475" t="s">
        <v>663</v>
      </c>
      <c r="C475">
        <v>5185.4799999999996</v>
      </c>
      <c r="D475">
        <v>0</v>
      </c>
      <c r="E475">
        <v>3.64</v>
      </c>
    </row>
    <row r="476" spans="1:5" x14ac:dyDescent="0.25">
      <c r="A476">
        <v>474</v>
      </c>
      <c r="B476" t="s">
        <v>664</v>
      </c>
      <c r="C476">
        <v>5201.04</v>
      </c>
      <c r="D476">
        <v>0.3</v>
      </c>
      <c r="E476">
        <v>3.97</v>
      </c>
    </row>
    <row r="477" spans="1:5" x14ac:dyDescent="0.25">
      <c r="A477">
        <v>475</v>
      </c>
      <c r="B477" t="s">
        <v>665</v>
      </c>
      <c r="C477">
        <v>5221.84</v>
      </c>
      <c r="D477">
        <v>0.4</v>
      </c>
      <c r="E477">
        <v>4</v>
      </c>
    </row>
    <row r="478" spans="1:5" x14ac:dyDescent="0.25">
      <c r="A478">
        <v>476</v>
      </c>
      <c r="B478" t="s">
        <v>666</v>
      </c>
      <c r="C478">
        <v>5208.79</v>
      </c>
      <c r="D478">
        <v>-0.25</v>
      </c>
      <c r="E478">
        <v>3.56</v>
      </c>
    </row>
    <row r="479" spans="1:5" x14ac:dyDescent="0.25">
      <c r="A479">
        <v>477</v>
      </c>
      <c r="B479" t="s">
        <v>667</v>
      </c>
      <c r="C479">
        <v>5216.08</v>
      </c>
      <c r="D479">
        <v>0.14000000000000001</v>
      </c>
      <c r="E479">
        <v>3.43</v>
      </c>
    </row>
    <row r="480" spans="1:5" x14ac:dyDescent="0.25">
      <c r="A480">
        <v>478</v>
      </c>
      <c r="B480" t="s">
        <v>668</v>
      </c>
      <c r="C480">
        <v>5234.8599999999997</v>
      </c>
      <c r="D480">
        <v>0.36</v>
      </c>
      <c r="E480">
        <v>3.57</v>
      </c>
    </row>
    <row r="481" spans="1:5" x14ac:dyDescent="0.25">
      <c r="A481">
        <v>479</v>
      </c>
      <c r="B481" t="s">
        <v>669</v>
      </c>
      <c r="C481">
        <v>5263.13</v>
      </c>
      <c r="D481">
        <v>0.54</v>
      </c>
      <c r="E481">
        <v>3.94</v>
      </c>
    </row>
    <row r="482" spans="1:5" x14ac:dyDescent="0.25">
      <c r="A482">
        <v>480</v>
      </c>
      <c r="B482" t="s">
        <v>670</v>
      </c>
      <c r="C482">
        <v>5303.66</v>
      </c>
      <c r="D482">
        <v>0.77</v>
      </c>
      <c r="E482">
        <v>4.67</v>
      </c>
    </row>
    <row r="483" spans="1:5" x14ac:dyDescent="0.25">
      <c r="A483">
        <v>481</v>
      </c>
      <c r="B483" t="s">
        <v>671</v>
      </c>
      <c r="C483">
        <v>5335.48</v>
      </c>
      <c r="D483">
        <v>0.6</v>
      </c>
      <c r="E483">
        <v>5.07</v>
      </c>
    </row>
    <row r="484" spans="1:5" x14ac:dyDescent="0.25">
      <c r="A484">
        <v>482</v>
      </c>
      <c r="B484" t="s">
        <v>672</v>
      </c>
      <c r="C484">
        <v>5343.48</v>
      </c>
      <c r="D484">
        <v>0.15</v>
      </c>
      <c r="E484">
        <v>4.78</v>
      </c>
    </row>
    <row r="485" spans="1:5" x14ac:dyDescent="0.25">
      <c r="A485">
        <v>483</v>
      </c>
      <c r="B485" t="s">
        <v>673</v>
      </c>
      <c r="C485">
        <v>5344.01</v>
      </c>
      <c r="D485">
        <v>0.01</v>
      </c>
      <c r="E485">
        <v>3.31</v>
      </c>
    </row>
    <row r="486" spans="1:5" x14ac:dyDescent="0.25">
      <c r="A486">
        <v>484</v>
      </c>
      <c r="B486" t="s">
        <v>674</v>
      </c>
      <c r="C486">
        <v>5349.35</v>
      </c>
      <c r="D486">
        <v>0.1</v>
      </c>
      <c r="E486">
        <v>3.16</v>
      </c>
    </row>
    <row r="487" spans="1:5" x14ac:dyDescent="0.25">
      <c r="A487">
        <v>485</v>
      </c>
      <c r="B487" t="s">
        <v>675</v>
      </c>
      <c r="C487">
        <v>5355.77</v>
      </c>
      <c r="D487">
        <v>0.12</v>
      </c>
      <c r="E487">
        <v>3.28</v>
      </c>
    </row>
    <row r="488" spans="1:5" x14ac:dyDescent="0.25">
      <c r="A488">
        <v>486</v>
      </c>
      <c r="B488" t="s">
        <v>676</v>
      </c>
      <c r="C488">
        <v>5353.09</v>
      </c>
      <c r="D488">
        <v>-0.05</v>
      </c>
      <c r="E488">
        <v>2.92</v>
      </c>
    </row>
    <row r="489" spans="1:5" x14ac:dyDescent="0.25">
      <c r="A489">
        <v>487</v>
      </c>
      <c r="B489" t="s">
        <v>677</v>
      </c>
      <c r="C489">
        <v>5355.23</v>
      </c>
      <c r="D489">
        <v>0.04</v>
      </c>
      <c r="E489">
        <v>2.5499999999999998</v>
      </c>
    </row>
    <row r="490" spans="1:5" x14ac:dyDescent="0.25">
      <c r="A490">
        <v>488</v>
      </c>
      <c r="B490" t="s">
        <v>678</v>
      </c>
      <c r="C490">
        <v>5384.15</v>
      </c>
      <c r="D490">
        <v>0.54</v>
      </c>
      <c r="E490">
        <v>3.37</v>
      </c>
    </row>
    <row r="491" spans="1:5" x14ac:dyDescent="0.25">
      <c r="A491">
        <v>489</v>
      </c>
      <c r="B491" t="s">
        <v>679</v>
      </c>
      <c r="C491">
        <v>5449.84</v>
      </c>
      <c r="D491">
        <v>1.22</v>
      </c>
      <c r="E491">
        <v>4.4800000000000004</v>
      </c>
    </row>
    <row r="492" spans="1:5" x14ac:dyDescent="0.25">
      <c r="A492">
        <v>490</v>
      </c>
      <c r="B492" t="s">
        <v>680</v>
      </c>
      <c r="C492">
        <v>5460.19</v>
      </c>
      <c r="D492">
        <v>0.19</v>
      </c>
      <c r="E492">
        <v>4.3</v>
      </c>
    </row>
    <row r="493" spans="1:5" x14ac:dyDescent="0.25">
      <c r="A493">
        <v>491</v>
      </c>
      <c r="B493" t="s">
        <v>681</v>
      </c>
      <c r="C493">
        <v>5469.47</v>
      </c>
      <c r="D493">
        <v>0.17</v>
      </c>
      <c r="E493">
        <v>3.92</v>
      </c>
    </row>
    <row r="494" spans="1:5" x14ac:dyDescent="0.25">
      <c r="A494">
        <v>492</v>
      </c>
      <c r="B494" t="s">
        <v>682</v>
      </c>
      <c r="C494">
        <v>5479.32</v>
      </c>
      <c r="D494">
        <v>0.18</v>
      </c>
      <c r="E494">
        <v>3.31</v>
      </c>
    </row>
    <row r="495" spans="1:5" x14ac:dyDescent="0.25">
      <c r="A495">
        <v>493</v>
      </c>
      <c r="B495" t="s">
        <v>683</v>
      </c>
      <c r="C495">
        <v>5466.72</v>
      </c>
      <c r="D495">
        <v>-0.23</v>
      </c>
      <c r="E495">
        <v>2.46</v>
      </c>
    </row>
    <row r="496" spans="1:5" x14ac:dyDescent="0.25">
      <c r="A496">
        <v>494</v>
      </c>
      <c r="B496" t="s">
        <v>684</v>
      </c>
      <c r="C496">
        <v>5453.05</v>
      </c>
      <c r="D496">
        <v>-0.25</v>
      </c>
      <c r="E496">
        <v>2.0499999999999998</v>
      </c>
    </row>
    <row r="497" spans="1:5" x14ac:dyDescent="0.25">
      <c r="A497">
        <v>495</v>
      </c>
      <c r="B497" t="s">
        <v>685</v>
      </c>
      <c r="C497">
        <v>5469.41</v>
      </c>
      <c r="D497">
        <v>0.3</v>
      </c>
      <c r="E497">
        <v>2.35</v>
      </c>
    </row>
    <row r="498" spans="1:5" x14ac:dyDescent="0.25">
      <c r="A498">
        <v>496</v>
      </c>
      <c r="B498" t="s">
        <v>686</v>
      </c>
      <c r="C498">
        <v>5493.48</v>
      </c>
      <c r="D498">
        <v>0.44</v>
      </c>
      <c r="E498">
        <v>2.69</v>
      </c>
    </row>
    <row r="499" spans="1:5" x14ac:dyDescent="0.25">
      <c r="A499">
        <v>497</v>
      </c>
      <c r="B499" t="s">
        <v>687</v>
      </c>
      <c r="C499">
        <v>5513.26</v>
      </c>
      <c r="D499">
        <v>0.36</v>
      </c>
      <c r="E499">
        <v>2.94</v>
      </c>
    </row>
    <row r="500" spans="1:5" x14ac:dyDescent="0.25">
      <c r="A500">
        <v>498</v>
      </c>
      <c r="B500" t="s">
        <v>688</v>
      </c>
      <c r="C500">
        <v>5561.23</v>
      </c>
      <c r="D500">
        <v>0.87</v>
      </c>
      <c r="E500">
        <v>3.89</v>
      </c>
    </row>
    <row r="501" spans="1:5" x14ac:dyDescent="0.25">
      <c r="A501">
        <v>499</v>
      </c>
      <c r="B501" t="s">
        <v>689</v>
      </c>
      <c r="C501">
        <v>5610.72</v>
      </c>
      <c r="D501">
        <v>0.89</v>
      </c>
      <c r="E501">
        <v>4.7699999999999996</v>
      </c>
    </row>
    <row r="502" spans="1:5" x14ac:dyDescent="0.25">
      <c r="A502">
        <v>500</v>
      </c>
      <c r="B502" t="s">
        <v>690</v>
      </c>
      <c r="C502">
        <v>5664.02</v>
      </c>
      <c r="D502">
        <v>0.95</v>
      </c>
      <c r="E502">
        <v>5.2</v>
      </c>
    </row>
    <row r="503" spans="1:5" x14ac:dyDescent="0.25">
      <c r="A503">
        <v>501</v>
      </c>
      <c r="B503" t="s">
        <v>691</v>
      </c>
      <c r="C503">
        <v>5746.71</v>
      </c>
      <c r="D503">
        <v>1.46</v>
      </c>
      <c r="E503">
        <v>5.45</v>
      </c>
    </row>
    <row r="504" spans="1:5" x14ac:dyDescent="0.25">
      <c r="A504">
        <v>502</v>
      </c>
      <c r="B504" t="s">
        <v>692</v>
      </c>
      <c r="C504">
        <v>5762.23</v>
      </c>
      <c r="D504">
        <v>0.27</v>
      </c>
      <c r="E504">
        <v>5.53</v>
      </c>
    </row>
    <row r="505" spans="1:5" x14ac:dyDescent="0.25">
      <c r="A505">
        <v>503</v>
      </c>
      <c r="B505" t="s">
        <v>693</v>
      </c>
      <c r="C505">
        <v>5809.48</v>
      </c>
      <c r="D505">
        <v>0.82</v>
      </c>
      <c r="E505">
        <v>6.22</v>
      </c>
    </row>
    <row r="506" spans="1:5" x14ac:dyDescent="0.25">
      <c r="A506">
        <v>504</v>
      </c>
      <c r="B506" t="s">
        <v>694</v>
      </c>
      <c r="C506">
        <v>5859.44</v>
      </c>
      <c r="D506">
        <v>0.86</v>
      </c>
      <c r="E506">
        <v>6.94</v>
      </c>
    </row>
    <row r="507" spans="1:5" x14ac:dyDescent="0.25">
      <c r="A507">
        <v>505</v>
      </c>
      <c r="B507" t="s">
        <v>695</v>
      </c>
      <c r="C507">
        <v>5881.71</v>
      </c>
      <c r="D507">
        <v>0.38</v>
      </c>
      <c r="E507">
        <v>7.59</v>
      </c>
    </row>
    <row r="508" spans="1:5" x14ac:dyDescent="0.25">
      <c r="A508">
        <v>506</v>
      </c>
      <c r="B508" t="s">
        <v>696</v>
      </c>
      <c r="C508">
        <v>5938.17</v>
      </c>
      <c r="D508">
        <v>0.96</v>
      </c>
      <c r="E508">
        <v>8.9</v>
      </c>
    </row>
    <row r="509" spans="1:5" x14ac:dyDescent="0.25">
      <c r="A509">
        <v>507</v>
      </c>
      <c r="B509" t="s">
        <v>697</v>
      </c>
      <c r="C509">
        <v>5973.8</v>
      </c>
      <c r="D509">
        <v>0.6</v>
      </c>
      <c r="E509">
        <v>9.2200000000000006</v>
      </c>
    </row>
    <row r="510" spans="1:5" x14ac:dyDescent="0.25">
      <c r="A510">
        <v>508</v>
      </c>
      <c r="B510" t="s">
        <v>698</v>
      </c>
      <c r="C510">
        <v>6034.73</v>
      </c>
      <c r="D510">
        <v>1.02</v>
      </c>
      <c r="E510">
        <v>9.85</v>
      </c>
    </row>
    <row r="511" spans="1:5" x14ac:dyDescent="0.25">
      <c r="A511">
        <v>509</v>
      </c>
      <c r="B511" t="s">
        <v>699</v>
      </c>
      <c r="C511">
        <v>6087.84</v>
      </c>
      <c r="D511">
        <v>0.88</v>
      </c>
      <c r="E511">
        <v>10.42</v>
      </c>
    </row>
    <row r="512" spans="1:5" x14ac:dyDescent="0.25">
      <c r="A512">
        <v>510</v>
      </c>
      <c r="B512" t="s">
        <v>700</v>
      </c>
      <c r="C512">
        <v>6160.89</v>
      </c>
      <c r="D512">
        <v>1.2</v>
      </c>
      <c r="E512">
        <v>10.78</v>
      </c>
    </row>
    <row r="513" spans="1:5" x14ac:dyDescent="0.25">
      <c r="A513">
        <v>511</v>
      </c>
      <c r="B513" t="s">
        <v>701</v>
      </c>
      <c r="C513">
        <v>6232.36</v>
      </c>
      <c r="D513">
        <v>1.1599999999999999</v>
      </c>
      <c r="E513">
        <v>11.08</v>
      </c>
    </row>
    <row r="514" spans="1:5" x14ac:dyDescent="0.25">
      <c r="A514">
        <v>512</v>
      </c>
      <c r="B514" t="s">
        <v>702</v>
      </c>
      <c r="C514">
        <v>6284.71</v>
      </c>
      <c r="D514">
        <v>0.84</v>
      </c>
      <c r="E514">
        <v>10.96</v>
      </c>
    </row>
    <row r="515" spans="1:5" x14ac:dyDescent="0.25">
      <c r="A515">
        <v>513</v>
      </c>
      <c r="B515" t="s">
        <v>703</v>
      </c>
      <c r="C515">
        <v>6330.59</v>
      </c>
      <c r="D515">
        <v>0.73</v>
      </c>
      <c r="E515">
        <v>10.16</v>
      </c>
    </row>
    <row r="516" spans="1:5" x14ac:dyDescent="0.25">
      <c r="A516">
        <v>514</v>
      </c>
      <c r="B516" t="s">
        <v>704</v>
      </c>
      <c r="C516">
        <v>6373</v>
      </c>
      <c r="D516">
        <v>0.67</v>
      </c>
      <c r="E516">
        <v>10.6</v>
      </c>
    </row>
    <row r="517" spans="1:5" x14ac:dyDescent="0.25">
      <c r="A517">
        <v>515</v>
      </c>
      <c r="B517" t="s">
        <v>705</v>
      </c>
      <c r="C517">
        <v>6436.73</v>
      </c>
      <c r="D517">
        <v>1</v>
      </c>
      <c r="E517">
        <v>10.8</v>
      </c>
    </row>
    <row r="518" spans="1:5" x14ac:dyDescent="0.25">
      <c r="A518">
        <v>516</v>
      </c>
      <c r="B518" t="s">
        <v>706</v>
      </c>
      <c r="C518">
        <v>6546.8</v>
      </c>
      <c r="D518">
        <v>1.71</v>
      </c>
      <c r="E518">
        <v>11.73</v>
      </c>
    </row>
    <row r="519" spans="1:5" x14ac:dyDescent="0.25">
      <c r="A519">
        <v>517</v>
      </c>
      <c r="B519" t="s">
        <v>707</v>
      </c>
      <c r="C519">
        <v>6614.89</v>
      </c>
      <c r="D519">
        <v>1.04</v>
      </c>
      <c r="E519">
        <v>12.47</v>
      </c>
    </row>
    <row r="520" spans="1:5" x14ac:dyDescent="0.25">
      <c r="A520">
        <v>518</v>
      </c>
      <c r="B520" t="s">
        <v>708</v>
      </c>
      <c r="C520">
        <v>6644.66</v>
      </c>
      <c r="D520">
        <v>0.45</v>
      </c>
      <c r="E520">
        <v>11.9</v>
      </c>
    </row>
    <row r="521" spans="1:5" x14ac:dyDescent="0.25">
      <c r="A521">
        <v>519</v>
      </c>
      <c r="B521" t="s">
        <v>709</v>
      </c>
      <c r="C521">
        <v>6685.86</v>
      </c>
      <c r="D521">
        <v>0.62</v>
      </c>
      <c r="E521">
        <v>11.92</v>
      </c>
    </row>
    <row r="522" spans="1:5" x14ac:dyDescent="0.25">
      <c r="A522">
        <v>520</v>
      </c>
      <c r="B522" t="s">
        <v>710</v>
      </c>
      <c r="C522">
        <v>6645.74</v>
      </c>
      <c r="D522">
        <v>-0.6</v>
      </c>
      <c r="E522">
        <v>10.119999999999999</v>
      </c>
    </row>
    <row r="523" spans="1:5" x14ac:dyDescent="0.25">
      <c r="A523">
        <v>521</v>
      </c>
      <c r="B523" t="s">
        <v>711</v>
      </c>
      <c r="C523">
        <v>6625.14</v>
      </c>
      <c r="D523">
        <v>-0.31</v>
      </c>
      <c r="E523">
        <v>8.83</v>
      </c>
    </row>
    <row r="524" spans="1:5" x14ac:dyDescent="0.25">
      <c r="A524">
        <v>522</v>
      </c>
      <c r="B524" t="s">
        <v>712</v>
      </c>
      <c r="C524">
        <v>6603.94</v>
      </c>
      <c r="D524">
        <v>-0.32</v>
      </c>
      <c r="E524">
        <v>7.19</v>
      </c>
    </row>
    <row r="525" spans="1:5" x14ac:dyDescent="0.25">
      <c r="A525">
        <v>523</v>
      </c>
      <c r="B525" t="s">
        <v>713</v>
      </c>
      <c r="C525">
        <v>6634.98</v>
      </c>
      <c r="D525">
        <v>0.47</v>
      </c>
      <c r="E525">
        <v>6.46</v>
      </c>
    </row>
    <row r="526" spans="1:5" x14ac:dyDescent="0.25">
      <c r="A526">
        <v>524</v>
      </c>
      <c r="B526" t="s">
        <v>714</v>
      </c>
      <c r="C526">
        <v>6660.19</v>
      </c>
      <c r="D526">
        <v>0.38</v>
      </c>
      <c r="E526">
        <v>5.97</v>
      </c>
    </row>
    <row r="527" spans="1:5" x14ac:dyDescent="0.25">
      <c r="A527">
        <v>525</v>
      </c>
      <c r="B527" t="s">
        <v>715</v>
      </c>
      <c r="C527">
        <v>6706.15</v>
      </c>
      <c r="D527">
        <v>0.69</v>
      </c>
      <c r="E527">
        <v>5.93</v>
      </c>
    </row>
    <row r="528" spans="1:5" x14ac:dyDescent="0.25">
      <c r="A528">
        <v>526</v>
      </c>
      <c r="B528" t="s">
        <v>716</v>
      </c>
      <c r="C528">
        <v>6737</v>
      </c>
      <c r="D528">
        <v>0.46</v>
      </c>
      <c r="E528">
        <v>5.71</v>
      </c>
    </row>
    <row r="529" spans="1:5" x14ac:dyDescent="0.25">
      <c r="A529">
        <v>527</v>
      </c>
      <c r="B529" t="s">
        <v>717</v>
      </c>
      <c r="C529">
        <v>6788.87</v>
      </c>
      <c r="D529">
        <v>0.77</v>
      </c>
      <c r="E529">
        <v>5.47</v>
      </c>
    </row>
    <row r="530" spans="1:5" x14ac:dyDescent="0.25">
      <c r="A530">
        <v>528</v>
      </c>
      <c r="B530" t="s">
        <v>718</v>
      </c>
      <c r="C530">
        <v>6832.32</v>
      </c>
      <c r="D530">
        <v>0.64</v>
      </c>
      <c r="E530">
        <v>4.3600000000000003</v>
      </c>
    </row>
    <row r="531" spans="1:5" x14ac:dyDescent="0.25">
      <c r="A531">
        <v>529</v>
      </c>
      <c r="B531" t="s">
        <v>719</v>
      </c>
      <c r="C531">
        <v>6868.53</v>
      </c>
      <c r="D531">
        <v>0.53</v>
      </c>
      <c r="E531">
        <v>3.83</v>
      </c>
    </row>
    <row r="532" spans="1:5" x14ac:dyDescent="0.25">
      <c r="A532">
        <v>530</v>
      </c>
      <c r="B532" t="s">
        <v>720</v>
      </c>
      <c r="C532">
        <v>6893.26</v>
      </c>
      <c r="D532">
        <v>0.36</v>
      </c>
      <c r="E532">
        <v>3.74</v>
      </c>
    </row>
    <row r="533" spans="1:5" x14ac:dyDescent="0.25">
      <c r="A533">
        <v>531</v>
      </c>
      <c r="B533" t="s">
        <v>721</v>
      </c>
      <c r="C533">
        <v>6886.37</v>
      </c>
      <c r="D533">
        <v>-0.1</v>
      </c>
      <c r="E533">
        <v>3</v>
      </c>
    </row>
    <row r="534" spans="1:5" x14ac:dyDescent="0.25">
      <c r="A534">
        <v>532</v>
      </c>
      <c r="B534" t="s">
        <v>722</v>
      </c>
      <c r="C534">
        <v>6880.17</v>
      </c>
      <c r="D534">
        <v>-0.09</v>
      </c>
      <c r="E534">
        <v>3.53</v>
      </c>
    </row>
    <row r="535" spans="1:5" x14ac:dyDescent="0.25">
      <c r="A535">
        <v>533</v>
      </c>
      <c r="B535" t="s">
        <v>723</v>
      </c>
      <c r="C535">
        <v>6893.93</v>
      </c>
      <c r="D535">
        <v>0.2</v>
      </c>
      <c r="E535">
        <v>4.0599999999999996</v>
      </c>
    </row>
    <row r="536" spans="1:5" x14ac:dyDescent="0.25">
      <c r="A536">
        <v>534</v>
      </c>
      <c r="B536" t="s">
        <v>724</v>
      </c>
      <c r="C536">
        <v>6901.51</v>
      </c>
      <c r="D536">
        <v>0.11</v>
      </c>
      <c r="E536">
        <v>4.51</v>
      </c>
    </row>
    <row r="537" spans="1:5" x14ac:dyDescent="0.25">
      <c r="A537">
        <v>535</v>
      </c>
      <c r="B537" t="s">
        <v>725</v>
      </c>
      <c r="C537">
        <v>6909.79</v>
      </c>
      <c r="D537">
        <v>0.12</v>
      </c>
      <c r="E537">
        <v>4.1399999999999997</v>
      </c>
    </row>
    <row r="538" spans="1:5" x14ac:dyDescent="0.25">
      <c r="A538">
        <v>536</v>
      </c>
      <c r="B538" t="s">
        <v>726</v>
      </c>
      <c r="C538">
        <v>6916.7</v>
      </c>
      <c r="D538">
        <v>0.1</v>
      </c>
      <c r="E538">
        <v>3.85</v>
      </c>
    </row>
    <row r="539" spans="1:5" x14ac:dyDescent="0.25">
      <c r="A539">
        <v>537</v>
      </c>
      <c r="B539" t="s">
        <v>727</v>
      </c>
      <c r="C539">
        <v>6954.74</v>
      </c>
      <c r="D539">
        <v>0.55000000000000004</v>
      </c>
      <c r="E539">
        <v>3.71</v>
      </c>
    </row>
    <row r="540" spans="1:5" x14ac:dyDescent="0.25">
      <c r="A540">
        <v>538</v>
      </c>
      <c r="B540" t="s">
        <v>728</v>
      </c>
      <c r="C540">
        <v>6994.38</v>
      </c>
      <c r="D540">
        <v>0.56999999999999995</v>
      </c>
      <c r="E540">
        <v>3.82</v>
      </c>
    </row>
    <row r="541" spans="1:5" x14ac:dyDescent="0.25">
      <c r="A541">
        <v>539</v>
      </c>
      <c r="B541" t="s">
        <v>729</v>
      </c>
      <c r="C541">
        <v>7051.03</v>
      </c>
      <c r="D541">
        <v>0.81</v>
      </c>
      <c r="E541">
        <v>3.86</v>
      </c>
    </row>
    <row r="542" spans="1:5" x14ac:dyDescent="0.25">
      <c r="A542">
        <v>540</v>
      </c>
      <c r="B542" t="s">
        <v>730</v>
      </c>
      <c r="C542">
        <v>7064.43</v>
      </c>
      <c r="D542">
        <v>0.19</v>
      </c>
      <c r="E542">
        <v>3.4</v>
      </c>
    </row>
    <row r="543" spans="1:5" x14ac:dyDescent="0.25">
      <c r="A543">
        <v>541</v>
      </c>
      <c r="B543" t="s">
        <v>731</v>
      </c>
      <c r="C543">
        <v>7090.57</v>
      </c>
      <c r="D543">
        <v>0.37</v>
      </c>
      <c r="E543">
        <v>3.23</v>
      </c>
    </row>
    <row r="544" spans="1:5" x14ac:dyDescent="0.25">
      <c r="A544">
        <v>542</v>
      </c>
      <c r="B544" t="s">
        <v>732</v>
      </c>
      <c r="C544">
        <v>7123.19</v>
      </c>
      <c r="D544">
        <v>0.46</v>
      </c>
      <c r="E544">
        <v>3.34</v>
      </c>
    </row>
    <row r="545" spans="1:5" x14ac:dyDescent="0.25">
      <c r="A545">
        <v>543</v>
      </c>
      <c r="B545" t="s">
        <v>733</v>
      </c>
      <c r="C545">
        <v>7141</v>
      </c>
      <c r="D545">
        <v>0.25</v>
      </c>
      <c r="E545">
        <v>3.7</v>
      </c>
    </row>
    <row r="546" spans="1:5" x14ac:dyDescent="0.25">
      <c r="A546">
        <v>544</v>
      </c>
      <c r="B546" t="s">
        <v>734</v>
      </c>
      <c r="C546">
        <v>7159.57</v>
      </c>
      <c r="D546">
        <v>0.26</v>
      </c>
      <c r="E546">
        <v>4.0599999999999996</v>
      </c>
    </row>
    <row r="547" spans="1:5" x14ac:dyDescent="0.25">
      <c r="A547">
        <v>545</v>
      </c>
      <c r="B547" t="s">
        <v>735</v>
      </c>
      <c r="C547">
        <v>7149.55</v>
      </c>
      <c r="D547">
        <v>-0.14000000000000001</v>
      </c>
      <c r="E547">
        <v>3.71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zoomScaleNormal="100" workbookViewId="0">
      <selection activeCell="I35" sqref="I35"/>
    </sheetView>
  </sheetViews>
  <sheetFormatPr defaultRowHeight="15" x14ac:dyDescent="0.25"/>
  <cols>
    <col min="1" max="1" width="6" bestFit="1" customWidth="1"/>
    <col min="2" max="2" width="18.28515625" style="43" bestFit="1" customWidth="1"/>
    <col min="3" max="3" width="25.140625" style="6" bestFit="1" customWidth="1"/>
  </cols>
  <sheetData>
    <row r="1" spans="1:3" x14ac:dyDescent="0.25">
      <c r="A1" s="1" t="s">
        <v>0</v>
      </c>
      <c r="B1" s="41" t="s">
        <v>1</v>
      </c>
      <c r="C1" s="5" t="s">
        <v>2</v>
      </c>
    </row>
    <row r="2" spans="1:3" x14ac:dyDescent="0.25">
      <c r="A2">
        <v>0</v>
      </c>
      <c r="B2" s="43">
        <v>41759</v>
      </c>
      <c r="C2" s="6">
        <v>7.4800000000000005E-2</v>
      </c>
    </row>
    <row r="3" spans="1:3" x14ac:dyDescent="0.25">
      <c r="A3">
        <v>1</v>
      </c>
      <c r="B3" s="43">
        <v>41790</v>
      </c>
      <c r="C3" s="6">
        <v>7.5999999999999984E-2</v>
      </c>
    </row>
    <row r="4" spans="1:3" x14ac:dyDescent="0.25">
      <c r="A4">
        <v>2</v>
      </c>
      <c r="B4" s="43">
        <v>41820</v>
      </c>
      <c r="C4" s="6">
        <v>7.7199999999999977E-2</v>
      </c>
    </row>
    <row r="5" spans="1:3" x14ac:dyDescent="0.25">
      <c r="A5">
        <v>3</v>
      </c>
      <c r="B5" s="43">
        <v>41851</v>
      </c>
      <c r="C5" s="6">
        <v>7.8399999999999997E-2</v>
      </c>
    </row>
    <row r="6" spans="1:3" x14ac:dyDescent="0.25">
      <c r="A6">
        <v>4</v>
      </c>
      <c r="B6" s="43">
        <v>41882</v>
      </c>
      <c r="C6" s="6">
        <v>7.9500000000000001E-2</v>
      </c>
    </row>
    <row r="7" spans="1:3" x14ac:dyDescent="0.25">
      <c r="A7">
        <v>5</v>
      </c>
      <c r="B7" s="43">
        <v>41912</v>
      </c>
      <c r="C7" s="6">
        <v>8.0299999999999983E-2</v>
      </c>
    </row>
    <row r="8" spans="1:3" x14ac:dyDescent="0.25">
      <c r="A8">
        <v>6</v>
      </c>
      <c r="B8" s="43">
        <v>41943</v>
      </c>
      <c r="C8" s="6">
        <v>8.1500000000000003E-2</v>
      </c>
    </row>
    <row r="9" spans="1:3" x14ac:dyDescent="0.25">
      <c r="A9">
        <v>7</v>
      </c>
      <c r="B9" s="43">
        <v>41973</v>
      </c>
      <c r="C9" s="6">
        <v>8.2599999999999979E-2</v>
      </c>
    </row>
    <row r="10" spans="1:3" x14ac:dyDescent="0.25">
      <c r="A10">
        <v>8</v>
      </c>
      <c r="B10" s="43">
        <v>42004</v>
      </c>
      <c r="C10" s="6">
        <v>8.359999999999998E-2</v>
      </c>
    </row>
    <row r="11" spans="1:3" x14ac:dyDescent="0.25">
      <c r="A11">
        <v>9</v>
      </c>
      <c r="B11" s="43">
        <v>42035</v>
      </c>
      <c r="C11" s="6">
        <v>8.4600000000000009E-2</v>
      </c>
    </row>
    <row r="12" spans="1:3" x14ac:dyDescent="0.25">
      <c r="A12">
        <v>10</v>
      </c>
      <c r="B12" s="43">
        <v>42063</v>
      </c>
      <c r="C12" s="6">
        <v>8.539999999999999E-2</v>
      </c>
    </row>
    <row r="13" spans="1:3" x14ac:dyDescent="0.25">
      <c r="A13">
        <v>11</v>
      </c>
      <c r="B13" s="43">
        <v>42094</v>
      </c>
      <c r="C13" s="6">
        <v>8.6099999999999982E-2</v>
      </c>
    </row>
    <row r="14" spans="1:3" x14ac:dyDescent="0.25">
      <c r="A14">
        <v>12</v>
      </c>
      <c r="B14" s="43">
        <v>42124</v>
      </c>
      <c r="C14" s="6">
        <v>8.72E-2</v>
      </c>
    </row>
    <row r="15" spans="1:3" x14ac:dyDescent="0.25">
      <c r="A15">
        <v>13</v>
      </c>
      <c r="B15" s="43">
        <v>42155</v>
      </c>
      <c r="C15" s="6">
        <v>8.8100000000000012E-2</v>
      </c>
    </row>
    <row r="16" spans="1:3" x14ac:dyDescent="0.25">
      <c r="A16">
        <v>14</v>
      </c>
      <c r="B16" s="43">
        <v>42185</v>
      </c>
      <c r="C16" s="6">
        <v>8.8699999999999987E-2</v>
      </c>
    </row>
    <row r="17" spans="1:3" x14ac:dyDescent="0.25">
      <c r="A17">
        <v>15</v>
      </c>
      <c r="B17" s="43">
        <v>42216</v>
      </c>
      <c r="C17" s="6">
        <v>8.9499999999999968E-2</v>
      </c>
    </row>
    <row r="18" spans="1:3" x14ac:dyDescent="0.25">
      <c r="A18">
        <v>16</v>
      </c>
      <c r="B18" s="43">
        <v>42247</v>
      </c>
      <c r="C18" s="6">
        <v>9.01E-2</v>
      </c>
    </row>
    <row r="19" spans="1:3" x14ac:dyDescent="0.25">
      <c r="A19">
        <v>17</v>
      </c>
      <c r="B19" s="43">
        <v>42277</v>
      </c>
      <c r="C19" s="6">
        <v>9.0999999999999998E-2</v>
      </c>
    </row>
    <row r="20" spans="1:3" x14ac:dyDescent="0.25">
      <c r="A20">
        <v>18</v>
      </c>
      <c r="B20" s="43">
        <v>42308</v>
      </c>
      <c r="C20" s="6">
        <v>9.1600000000000001E-2</v>
      </c>
    </row>
    <row r="21" spans="1:3" x14ac:dyDescent="0.25">
      <c r="A21">
        <v>19</v>
      </c>
      <c r="B21" s="43">
        <v>42338</v>
      </c>
      <c r="C21" s="6">
        <v>9.2100000000000015E-2</v>
      </c>
    </row>
    <row r="22" spans="1:3" x14ac:dyDescent="0.25">
      <c r="A22">
        <v>20</v>
      </c>
      <c r="B22" s="43">
        <v>42369</v>
      </c>
      <c r="C22" s="6">
        <v>9.2799999999999994E-2</v>
      </c>
    </row>
    <row r="23" spans="1:3" x14ac:dyDescent="0.25">
      <c r="A23">
        <v>21</v>
      </c>
      <c r="B23" s="43">
        <v>42400</v>
      </c>
      <c r="C23" s="6">
        <v>9.3200000000000005E-2</v>
      </c>
    </row>
    <row r="24" spans="1:3" x14ac:dyDescent="0.25">
      <c r="A24">
        <v>22</v>
      </c>
      <c r="B24" s="43">
        <v>42429</v>
      </c>
      <c r="C24" s="6">
        <v>9.3200000000000005E-2</v>
      </c>
    </row>
    <row r="25" spans="1:3" x14ac:dyDescent="0.25">
      <c r="A25">
        <v>23</v>
      </c>
      <c r="B25" s="43">
        <v>42460</v>
      </c>
      <c r="C25" s="6">
        <v>9.3699999999999992E-2</v>
      </c>
    </row>
    <row r="26" spans="1:3" x14ac:dyDescent="0.25">
      <c r="A26">
        <v>24</v>
      </c>
      <c r="B26" s="43">
        <v>42490</v>
      </c>
      <c r="C26" s="6">
        <v>9.3900000000000011E-2</v>
      </c>
    </row>
    <row r="27" spans="1:3" x14ac:dyDescent="0.25">
      <c r="A27">
        <v>25</v>
      </c>
      <c r="B27" s="43">
        <v>42521</v>
      </c>
      <c r="C27" s="6">
        <v>9.4100000000000003E-2</v>
      </c>
    </row>
    <row r="28" spans="1:3" x14ac:dyDescent="0.25">
      <c r="A28">
        <v>26</v>
      </c>
      <c r="B28" s="43">
        <v>42551</v>
      </c>
      <c r="C28" s="6">
        <v>9.4399999999999998E-2</v>
      </c>
    </row>
    <row r="29" spans="1:3" x14ac:dyDescent="0.25">
      <c r="A29">
        <v>27</v>
      </c>
      <c r="B29" s="43">
        <v>42582</v>
      </c>
      <c r="C29" s="6">
        <v>9.4800000000000009E-2</v>
      </c>
    </row>
    <row r="30" spans="1:3" x14ac:dyDescent="0.25">
      <c r="A30">
        <v>28</v>
      </c>
      <c r="B30" s="43">
        <v>42613</v>
      </c>
      <c r="C30" s="6">
        <v>9.4899999999999998E-2</v>
      </c>
    </row>
    <row r="31" spans="1:3" x14ac:dyDescent="0.25">
      <c r="A31">
        <v>29</v>
      </c>
      <c r="B31" s="43">
        <v>42643</v>
      </c>
      <c r="C31" s="6">
        <v>9.5100000000000004E-2</v>
      </c>
    </row>
    <row r="32" spans="1:3" x14ac:dyDescent="0.25">
      <c r="A32">
        <v>30</v>
      </c>
      <c r="B32" s="43">
        <v>42674</v>
      </c>
      <c r="C32" s="6">
        <v>9.5299999999999996E-2</v>
      </c>
    </row>
    <row r="33" spans="1:3" x14ac:dyDescent="0.25">
      <c r="A33">
        <v>31</v>
      </c>
      <c r="B33" s="43">
        <v>42704</v>
      </c>
      <c r="C33" s="6">
        <v>9.5299999999999996E-2</v>
      </c>
    </row>
    <row r="34" spans="1:3" x14ac:dyDescent="0.25">
      <c r="A34">
        <v>32</v>
      </c>
      <c r="B34" s="43">
        <v>42735</v>
      </c>
      <c r="C34" s="6">
        <v>9.5799999999999996E-2</v>
      </c>
    </row>
    <row r="35" spans="1:3" x14ac:dyDescent="0.25">
      <c r="A35">
        <v>33</v>
      </c>
      <c r="B35" s="43">
        <v>42766</v>
      </c>
      <c r="C35" s="6">
        <v>9.5600000000000004E-2</v>
      </c>
    </row>
    <row r="36" spans="1:3" x14ac:dyDescent="0.25">
      <c r="A36">
        <v>34</v>
      </c>
      <c r="B36" s="43">
        <v>42794</v>
      </c>
      <c r="C36" s="6">
        <v>9.5799999999999996E-2</v>
      </c>
    </row>
    <row r="37" spans="1:3" x14ac:dyDescent="0.25">
      <c r="A37">
        <v>35</v>
      </c>
      <c r="B37" s="43">
        <v>42825</v>
      </c>
      <c r="C37" s="6">
        <v>9.5500000000000002E-2</v>
      </c>
    </row>
    <row r="38" spans="1:3" x14ac:dyDescent="0.25">
      <c r="A38">
        <v>36</v>
      </c>
      <c r="B38" s="43">
        <v>42855</v>
      </c>
      <c r="C38" s="6">
        <v>9.5600000000000004E-2</v>
      </c>
    </row>
    <row r="39" spans="1:3" x14ac:dyDescent="0.25">
      <c r="A39">
        <v>37</v>
      </c>
      <c r="B39" s="43">
        <v>42886</v>
      </c>
      <c r="C39" s="6">
        <v>9.5399999999999985E-2</v>
      </c>
    </row>
    <row r="40" spans="1:3" x14ac:dyDescent="0.25">
      <c r="A40">
        <v>38</v>
      </c>
      <c r="B40" s="43">
        <v>42916</v>
      </c>
      <c r="C40" s="6">
        <v>9.5600000000000004E-2</v>
      </c>
    </row>
    <row r="41" spans="1:3" x14ac:dyDescent="0.25">
      <c r="A41">
        <v>39</v>
      </c>
      <c r="B41" s="43">
        <v>42947</v>
      </c>
      <c r="C41" s="6">
        <v>9.5700000000000007E-2</v>
      </c>
    </row>
    <row r="42" spans="1:3" x14ac:dyDescent="0.25">
      <c r="A42">
        <v>40</v>
      </c>
      <c r="B42" s="43">
        <v>42978</v>
      </c>
      <c r="C42" s="6">
        <v>9.5600000000000004E-2</v>
      </c>
    </row>
    <row r="43" spans="1:3" x14ac:dyDescent="0.25">
      <c r="A43">
        <v>41</v>
      </c>
      <c r="B43" s="43">
        <v>43008</v>
      </c>
      <c r="C43" s="6">
        <v>9.5399999999999985E-2</v>
      </c>
    </row>
    <row r="44" spans="1:3" x14ac:dyDescent="0.25">
      <c r="A44">
        <v>42</v>
      </c>
      <c r="B44" s="43">
        <v>43039</v>
      </c>
      <c r="C44" s="6">
        <v>9.5100000000000004E-2</v>
      </c>
    </row>
    <row r="45" spans="1:3" x14ac:dyDescent="0.25">
      <c r="A45">
        <v>43</v>
      </c>
      <c r="B45" s="43">
        <v>43069</v>
      </c>
      <c r="C45" s="6">
        <v>9.4899999999999998E-2</v>
      </c>
    </row>
    <row r="46" spans="1:3" x14ac:dyDescent="0.25">
      <c r="A46">
        <v>44</v>
      </c>
      <c r="B46" s="43">
        <v>43100</v>
      </c>
      <c r="C46" s="6">
        <v>9.4700000000000006E-2</v>
      </c>
    </row>
    <row r="47" spans="1:3" x14ac:dyDescent="0.25">
      <c r="A47">
        <v>45</v>
      </c>
      <c r="B47" s="43">
        <v>43131</v>
      </c>
      <c r="C47" s="6">
        <v>9.4100000000000003E-2</v>
      </c>
    </row>
    <row r="48" spans="1:3" x14ac:dyDescent="0.25">
      <c r="A48">
        <v>46</v>
      </c>
      <c r="B48" s="43">
        <v>43159</v>
      </c>
      <c r="C48" s="6">
        <v>9.3900000000000011E-2</v>
      </c>
    </row>
    <row r="49" spans="1:3" x14ac:dyDescent="0.25">
      <c r="A49">
        <v>47</v>
      </c>
      <c r="B49" s="43">
        <v>43190</v>
      </c>
      <c r="C49" s="6">
        <v>9.3699999999999992E-2</v>
      </c>
    </row>
    <row r="50" spans="1:3" x14ac:dyDescent="0.25">
      <c r="A50">
        <v>48</v>
      </c>
      <c r="B50" s="43">
        <v>43220</v>
      </c>
      <c r="C50" s="6">
        <v>9.3100000000000002E-2</v>
      </c>
    </row>
    <row r="51" spans="1:3" x14ac:dyDescent="0.25">
      <c r="A51">
        <v>49</v>
      </c>
      <c r="B51" s="43">
        <v>43251</v>
      </c>
      <c r="C51" s="6">
        <v>9.3200000000000005E-2</v>
      </c>
    </row>
    <row r="52" spans="1:3" x14ac:dyDescent="0.25">
      <c r="A52">
        <v>50</v>
      </c>
      <c r="B52" s="43">
        <v>43281</v>
      </c>
      <c r="C52" s="6">
        <v>9.3000000000000013E-2</v>
      </c>
    </row>
    <row r="53" spans="1:3" x14ac:dyDescent="0.25">
      <c r="A53">
        <v>51</v>
      </c>
      <c r="B53" s="43">
        <v>43312</v>
      </c>
      <c r="C53" s="6">
        <v>9.2600000000000002E-2</v>
      </c>
    </row>
    <row r="54" spans="1:3" x14ac:dyDescent="0.25">
      <c r="A54">
        <v>52</v>
      </c>
      <c r="B54" s="43">
        <v>43343</v>
      </c>
      <c r="C54" s="6">
        <v>9.2399999999999996E-2</v>
      </c>
    </row>
    <row r="55" spans="1:3" x14ac:dyDescent="0.25">
      <c r="A55">
        <v>53</v>
      </c>
      <c r="B55" s="43">
        <v>43373</v>
      </c>
      <c r="C55" s="6">
        <v>9.2300000000000007E-2</v>
      </c>
    </row>
    <row r="56" spans="1:3" x14ac:dyDescent="0.25">
      <c r="A56">
        <v>54</v>
      </c>
      <c r="B56" s="43">
        <v>43404</v>
      </c>
      <c r="C56" s="6">
        <v>9.1999999999999998E-2</v>
      </c>
    </row>
    <row r="57" spans="1:3" x14ac:dyDescent="0.25">
      <c r="A57">
        <v>55</v>
      </c>
      <c r="B57" s="43">
        <v>43434</v>
      </c>
      <c r="C57" s="6">
        <v>9.1799999999999993E-2</v>
      </c>
    </row>
    <row r="58" spans="1:3" x14ac:dyDescent="0.25">
      <c r="A58">
        <v>56</v>
      </c>
      <c r="B58" s="43">
        <v>43465</v>
      </c>
      <c r="C58" s="6">
        <v>9.1799999999999993E-2</v>
      </c>
    </row>
    <row r="59" spans="1:3" x14ac:dyDescent="0.25">
      <c r="A59">
        <v>57</v>
      </c>
      <c r="B59" s="43">
        <v>43496</v>
      </c>
      <c r="C59" s="6">
        <v>9.1199999999999989E-2</v>
      </c>
    </row>
    <row r="60" spans="1:3" x14ac:dyDescent="0.25">
      <c r="A60">
        <v>58</v>
      </c>
      <c r="B60" s="43">
        <v>43524</v>
      </c>
      <c r="C60" s="6">
        <v>9.11E-2</v>
      </c>
    </row>
    <row r="61" spans="1:3" x14ac:dyDescent="0.25">
      <c r="A61">
        <v>59</v>
      </c>
      <c r="B61" s="43">
        <v>43555</v>
      </c>
      <c r="C61" s="6">
        <v>9.1300000000000006E-2</v>
      </c>
    </row>
    <row r="62" spans="1:3" x14ac:dyDescent="0.25">
      <c r="A62">
        <v>60</v>
      </c>
      <c r="B62" s="43">
        <v>43585</v>
      </c>
      <c r="C62" s="6">
        <v>9.1199999999999989E-2</v>
      </c>
    </row>
    <row r="63" spans="1:3" x14ac:dyDescent="0.25">
      <c r="A63">
        <v>61</v>
      </c>
      <c r="B63" s="43">
        <v>43616</v>
      </c>
      <c r="C63" s="6">
        <v>9.0700000000000003E-2</v>
      </c>
    </row>
    <row r="64" spans="1:3" x14ac:dyDescent="0.25">
      <c r="A64">
        <v>62</v>
      </c>
      <c r="B64" s="43">
        <v>43646</v>
      </c>
      <c r="C64" s="6">
        <v>9.11E-2</v>
      </c>
    </row>
    <row r="65" spans="1:3" x14ac:dyDescent="0.25">
      <c r="A65">
        <v>63</v>
      </c>
      <c r="B65" s="43">
        <v>43677</v>
      </c>
      <c r="C65" s="6">
        <v>9.0800000000000006E-2</v>
      </c>
    </row>
    <row r="66" spans="1:3" x14ac:dyDescent="0.25">
      <c r="A66">
        <v>64</v>
      </c>
      <c r="B66" s="43">
        <v>43708</v>
      </c>
      <c r="C66" s="6">
        <v>9.06E-2</v>
      </c>
    </row>
    <row r="67" spans="1:3" x14ac:dyDescent="0.25">
      <c r="A67">
        <v>65</v>
      </c>
      <c r="B67" s="43">
        <v>43738</v>
      </c>
      <c r="C67" s="6">
        <v>9.0500000000000011E-2</v>
      </c>
    </row>
    <row r="68" spans="1:3" x14ac:dyDescent="0.25">
      <c r="A68">
        <v>66</v>
      </c>
      <c r="B68" s="43">
        <v>43769</v>
      </c>
      <c r="C68" s="6">
        <v>9.0500000000000011E-2</v>
      </c>
    </row>
    <row r="69" spans="1:3" x14ac:dyDescent="0.25">
      <c r="A69">
        <v>67</v>
      </c>
      <c r="B69" s="43">
        <v>43799</v>
      </c>
      <c r="C69" s="6">
        <v>9.0500000000000011E-2</v>
      </c>
    </row>
    <row r="70" spans="1:3" x14ac:dyDescent="0.25">
      <c r="A70">
        <v>68</v>
      </c>
      <c r="B70" s="43">
        <v>43830</v>
      </c>
      <c r="C70" s="6">
        <v>9.0500000000000011E-2</v>
      </c>
    </row>
    <row r="71" spans="1:3" x14ac:dyDescent="0.25">
      <c r="A71">
        <v>69</v>
      </c>
      <c r="B71" s="43">
        <v>43861</v>
      </c>
      <c r="C71" s="6">
        <v>9.0200000000000002E-2</v>
      </c>
    </row>
    <row r="72" spans="1:3" x14ac:dyDescent="0.25">
      <c r="A72">
        <v>70</v>
      </c>
      <c r="B72" s="43">
        <v>43890</v>
      </c>
      <c r="C72" s="6">
        <v>0.09</v>
      </c>
    </row>
    <row r="73" spans="1:3" x14ac:dyDescent="0.25">
      <c r="A73">
        <v>71</v>
      </c>
      <c r="B73" s="43">
        <v>43921</v>
      </c>
      <c r="C73" s="6">
        <v>9.0200000000000002E-2</v>
      </c>
    </row>
    <row r="74" spans="1:3" x14ac:dyDescent="0.25">
      <c r="A74">
        <v>72</v>
      </c>
      <c r="B74" s="43">
        <v>43951</v>
      </c>
      <c r="C74" s="6">
        <v>9.1700000000000018E-2</v>
      </c>
    </row>
    <row r="75" spans="1:3" x14ac:dyDescent="0.25">
      <c r="A75">
        <v>73</v>
      </c>
      <c r="B75" s="43">
        <v>43982</v>
      </c>
      <c r="C75" s="6">
        <v>9.3000000000000013E-2</v>
      </c>
    </row>
    <row r="76" spans="1:3" x14ac:dyDescent="0.25">
      <c r="A76">
        <v>74</v>
      </c>
      <c r="B76" s="43">
        <v>44012</v>
      </c>
      <c r="C76" s="6">
        <v>9.3699999999999992E-2</v>
      </c>
    </row>
    <row r="77" spans="1:3" x14ac:dyDescent="0.25">
      <c r="A77">
        <v>75</v>
      </c>
      <c r="B77" s="43">
        <v>44043</v>
      </c>
      <c r="C77" s="6">
        <v>9.4399999999999998E-2</v>
      </c>
    </row>
    <row r="78" spans="1:3" x14ac:dyDescent="0.25">
      <c r="A78">
        <v>76</v>
      </c>
      <c r="B78" s="43">
        <v>44074</v>
      </c>
      <c r="C78" s="6">
        <v>9.5299999999999996E-2</v>
      </c>
    </row>
    <row r="79" spans="1:3" x14ac:dyDescent="0.25">
      <c r="A79">
        <v>77</v>
      </c>
      <c r="B79" s="43">
        <v>44104</v>
      </c>
      <c r="C79" s="6">
        <v>9.5799999999999996E-2</v>
      </c>
    </row>
    <row r="80" spans="1:3" x14ac:dyDescent="0.25">
      <c r="A80">
        <v>78</v>
      </c>
      <c r="B80" s="43">
        <v>44135</v>
      </c>
      <c r="C80" s="6">
        <v>9.6500000000000002E-2</v>
      </c>
    </row>
    <row r="81" spans="1:3" x14ac:dyDescent="0.25">
      <c r="A81">
        <v>79</v>
      </c>
      <c r="B81" s="43">
        <v>44165</v>
      </c>
      <c r="C81" s="6">
        <v>9.6999999999999989E-2</v>
      </c>
    </row>
    <row r="82" spans="1:3" x14ac:dyDescent="0.25">
      <c r="A82">
        <v>80</v>
      </c>
      <c r="B82" s="43">
        <v>44196</v>
      </c>
      <c r="C82" s="6">
        <v>9.7200000000000009E-2</v>
      </c>
    </row>
    <row r="83" spans="1:3" x14ac:dyDescent="0.25">
      <c r="A83">
        <v>81</v>
      </c>
      <c r="B83" s="43">
        <v>44227</v>
      </c>
      <c r="C83" s="6">
        <v>9.6999999999999989E-2</v>
      </c>
    </row>
    <row r="84" spans="1:3" x14ac:dyDescent="0.25">
      <c r="A84">
        <v>82</v>
      </c>
      <c r="B84" s="43">
        <v>44255</v>
      </c>
      <c r="C84" s="6">
        <v>9.6799999999999997E-2</v>
      </c>
    </row>
    <row r="85" spans="1:3" x14ac:dyDescent="0.25">
      <c r="A85">
        <v>83</v>
      </c>
      <c r="B85" s="43">
        <v>44286</v>
      </c>
      <c r="C85" s="6">
        <v>9.6199999999999994E-2</v>
      </c>
    </row>
    <row r="86" spans="1:3" x14ac:dyDescent="0.25">
      <c r="A86">
        <v>84</v>
      </c>
      <c r="B86" s="43">
        <v>44316</v>
      </c>
      <c r="C86" s="6">
        <v>9.5199999999999993E-2</v>
      </c>
    </row>
    <row r="87" spans="1:3" x14ac:dyDescent="0.25">
      <c r="A87">
        <v>85</v>
      </c>
      <c r="B87" s="43">
        <v>44347</v>
      </c>
      <c r="C87" s="6">
        <v>9.4600000000000004E-2</v>
      </c>
    </row>
    <row r="88" spans="1:3" x14ac:dyDescent="0.25">
      <c r="A88">
        <v>86</v>
      </c>
      <c r="B88" s="43">
        <v>44377</v>
      </c>
      <c r="C88" s="6">
        <v>9.4299999999999995E-2</v>
      </c>
    </row>
    <row r="89" spans="1:3" x14ac:dyDescent="0.25">
      <c r="A89">
        <v>87</v>
      </c>
      <c r="B89" s="43">
        <v>44408</v>
      </c>
      <c r="C89" s="6">
        <v>9.420000000000002E-2</v>
      </c>
    </row>
    <row r="90" spans="1:3" x14ac:dyDescent="0.25">
      <c r="A90">
        <v>88</v>
      </c>
      <c r="B90" s="43">
        <v>44439</v>
      </c>
      <c r="C90" s="6">
        <v>9.4E-2</v>
      </c>
    </row>
    <row r="91" spans="1:3" x14ac:dyDescent="0.25">
      <c r="A91">
        <v>89</v>
      </c>
      <c r="B91" s="43">
        <v>44469</v>
      </c>
      <c r="C91" s="6">
        <v>9.3900000000000011E-2</v>
      </c>
    </row>
    <row r="92" spans="1:3" x14ac:dyDescent="0.25">
      <c r="A92">
        <v>90</v>
      </c>
      <c r="B92" s="43">
        <v>44500</v>
      </c>
      <c r="C92" s="6">
        <v>9.3900000000000011E-2</v>
      </c>
    </row>
    <row r="93" spans="1:3" x14ac:dyDescent="0.25">
      <c r="A93">
        <v>91</v>
      </c>
      <c r="B93" s="43">
        <v>44530</v>
      </c>
      <c r="C93" s="6">
        <v>9.3800000000000008E-2</v>
      </c>
    </row>
    <row r="94" spans="1:3" x14ac:dyDescent="0.25">
      <c r="A94">
        <v>92</v>
      </c>
      <c r="B94" s="43">
        <v>44561</v>
      </c>
      <c r="C94" s="6">
        <v>9.4E-2</v>
      </c>
    </row>
    <row r="95" spans="1:3" x14ac:dyDescent="0.25">
      <c r="A95">
        <v>93</v>
      </c>
      <c r="B95" s="43">
        <v>44592</v>
      </c>
      <c r="C95" s="6">
        <v>9.4299999999999995E-2</v>
      </c>
    </row>
    <row r="96" spans="1:3" x14ac:dyDescent="0.25">
      <c r="A96">
        <v>94</v>
      </c>
      <c r="B96" s="43">
        <v>44620</v>
      </c>
      <c r="C96" s="6">
        <v>9.4600000000000004E-2</v>
      </c>
    </row>
    <row r="97" spans="1:3" x14ac:dyDescent="0.25">
      <c r="A97">
        <v>95</v>
      </c>
      <c r="B97" s="43">
        <v>44651</v>
      </c>
      <c r="C97" s="6">
        <v>9.4700000000000006E-2</v>
      </c>
    </row>
    <row r="98" spans="1:3" x14ac:dyDescent="0.25">
      <c r="A98">
        <v>96</v>
      </c>
      <c r="B98" s="43">
        <v>44681</v>
      </c>
      <c r="C98" s="6">
        <v>9.4600000000000004E-2</v>
      </c>
    </row>
    <row r="99" spans="1:3" x14ac:dyDescent="0.25">
      <c r="A99">
        <v>97</v>
      </c>
      <c r="B99" s="43">
        <v>44712</v>
      </c>
      <c r="C99" s="6">
        <v>9.4700000000000006E-2</v>
      </c>
    </row>
    <row r="100" spans="1:3" x14ac:dyDescent="0.25">
      <c r="A100">
        <v>98</v>
      </c>
      <c r="B100" s="43">
        <v>44742</v>
      </c>
      <c r="C100" s="6">
        <v>9.4800000000000009E-2</v>
      </c>
    </row>
    <row r="101" spans="1:3" x14ac:dyDescent="0.25">
      <c r="A101">
        <v>99</v>
      </c>
      <c r="B101" s="43">
        <v>44773</v>
      </c>
      <c r="C101" s="6">
        <v>9.5000000000000001E-2</v>
      </c>
    </row>
    <row r="102" spans="1:3" x14ac:dyDescent="0.25">
      <c r="A102">
        <v>100</v>
      </c>
      <c r="B102" s="43">
        <v>44804</v>
      </c>
      <c r="C102" s="6">
        <v>9.5100000000000004E-2</v>
      </c>
    </row>
    <row r="103" spans="1:3" x14ac:dyDescent="0.25">
      <c r="A103">
        <v>101</v>
      </c>
      <c r="B103" s="43">
        <v>44834</v>
      </c>
      <c r="C103" s="6">
        <v>9.5399999999999985E-2</v>
      </c>
    </row>
    <row r="104" spans="1:3" x14ac:dyDescent="0.25">
      <c r="A104">
        <v>102</v>
      </c>
      <c r="B104" s="43">
        <v>44865</v>
      </c>
      <c r="C104" s="6">
        <v>9.5500000000000002E-2</v>
      </c>
    </row>
    <row r="105" spans="1:3" x14ac:dyDescent="0.25">
      <c r="A105">
        <v>103</v>
      </c>
      <c r="B105" s="43">
        <v>44895</v>
      </c>
      <c r="C105" s="6">
        <v>9.5600000000000004E-2</v>
      </c>
    </row>
    <row r="106" spans="1:3" x14ac:dyDescent="0.25">
      <c r="A106">
        <v>104</v>
      </c>
      <c r="B106" s="43">
        <v>44926</v>
      </c>
      <c r="C106" s="6">
        <v>9.5799999999999996E-2</v>
      </c>
    </row>
    <row r="107" spans="1:3" x14ac:dyDescent="0.25">
      <c r="A107">
        <v>105</v>
      </c>
      <c r="B107" s="43">
        <v>44957</v>
      </c>
      <c r="C107" s="6">
        <v>9.5799999999999996E-2</v>
      </c>
    </row>
    <row r="108" spans="1:3" x14ac:dyDescent="0.25">
      <c r="A108">
        <v>106</v>
      </c>
      <c r="B108" s="43">
        <v>44985</v>
      </c>
      <c r="C108" s="6">
        <v>9.5799999999999996E-2</v>
      </c>
    </row>
    <row r="109" spans="1:3" x14ac:dyDescent="0.25">
      <c r="A109">
        <v>107</v>
      </c>
      <c r="B109" s="43">
        <v>45016</v>
      </c>
      <c r="C109" s="6">
        <v>9.6199999999999994E-2</v>
      </c>
    </row>
    <row r="110" spans="1:3" x14ac:dyDescent="0.25">
      <c r="A110">
        <v>108</v>
      </c>
      <c r="B110" s="43">
        <v>45046</v>
      </c>
      <c r="C110" s="6">
        <v>9.64E-2</v>
      </c>
    </row>
    <row r="111" spans="1:3" x14ac:dyDescent="0.25">
      <c r="A111">
        <v>109</v>
      </c>
      <c r="B111" s="43">
        <v>45077</v>
      </c>
      <c r="C111" s="6">
        <v>9.6799999999999997E-2</v>
      </c>
    </row>
    <row r="112" spans="1:3" x14ac:dyDescent="0.25">
      <c r="A112">
        <v>110</v>
      </c>
      <c r="B112" s="43">
        <v>45107</v>
      </c>
      <c r="C112" s="6">
        <v>9.7299999999999998E-2</v>
      </c>
    </row>
    <row r="113" spans="1:3" x14ac:dyDescent="0.25">
      <c r="A113">
        <v>111</v>
      </c>
      <c r="B113" s="43">
        <v>45138</v>
      </c>
      <c r="C113" s="6">
        <v>9.7799999999999998E-2</v>
      </c>
    </row>
    <row r="114" spans="1:3" x14ac:dyDescent="0.25">
      <c r="A114">
        <v>112</v>
      </c>
      <c r="B114" s="43">
        <v>45169</v>
      </c>
      <c r="C114" s="6">
        <v>9.8400000000000001E-2</v>
      </c>
    </row>
    <row r="115" spans="1:3" x14ac:dyDescent="0.25">
      <c r="A115">
        <v>113</v>
      </c>
      <c r="B115" s="43">
        <v>45199</v>
      </c>
      <c r="C115" s="6">
        <v>9.9100000000000008E-2</v>
      </c>
    </row>
    <row r="116" spans="1:3" x14ac:dyDescent="0.25">
      <c r="A116">
        <v>114</v>
      </c>
      <c r="B116" s="43">
        <v>45230</v>
      </c>
      <c r="C116" s="6">
        <v>9.9499999999999991E-2</v>
      </c>
    </row>
    <row r="117" spans="1:3" x14ac:dyDescent="0.25">
      <c r="A117">
        <v>115</v>
      </c>
      <c r="B117" s="43">
        <v>45260</v>
      </c>
      <c r="C117" s="6">
        <v>9.98E-2</v>
      </c>
    </row>
    <row r="118" spans="1:3" x14ac:dyDescent="0.25">
      <c r="A118">
        <v>116</v>
      </c>
      <c r="B118" s="43">
        <v>45291</v>
      </c>
      <c r="C118" s="6">
        <v>0.1002</v>
      </c>
    </row>
    <row r="119" spans="1:3" x14ac:dyDescent="0.25">
      <c r="A119">
        <v>117</v>
      </c>
      <c r="B119" s="43">
        <v>45322</v>
      </c>
      <c r="C119" s="6">
        <v>0.1002</v>
      </c>
    </row>
    <row r="120" spans="1:3" x14ac:dyDescent="0.25">
      <c r="A120">
        <v>118</v>
      </c>
      <c r="B120" s="43">
        <v>45351</v>
      </c>
      <c r="C120" s="6">
        <v>0.10050000000000001</v>
      </c>
    </row>
    <row r="121" spans="1:3" x14ac:dyDescent="0.25">
      <c r="A121">
        <v>119</v>
      </c>
      <c r="B121" s="43">
        <v>45382</v>
      </c>
      <c r="C121" s="6">
        <v>0.1013</v>
      </c>
    </row>
    <row r="122" spans="1:3" x14ac:dyDescent="0.25">
      <c r="A122">
        <v>120</v>
      </c>
      <c r="B122" s="43">
        <v>45412</v>
      </c>
      <c r="C122" s="6">
        <v>0.1018</v>
      </c>
    </row>
    <row r="123" spans="1:3" x14ac:dyDescent="0.25">
      <c r="A123">
        <v>121</v>
      </c>
      <c r="B123" s="43">
        <v>45443</v>
      </c>
      <c r="C123" s="6">
        <v>0.1024</v>
      </c>
    </row>
  </sheetData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538"/>
  <sheetViews>
    <sheetView topLeftCell="A412" workbookViewId="0">
      <selection activeCell="AA443" sqref="AA443"/>
    </sheetView>
  </sheetViews>
  <sheetFormatPr defaultRowHeight="15" x14ac:dyDescent="0.25"/>
  <cols>
    <col min="2" max="2" width="14.7109375" bestFit="1" customWidth="1"/>
  </cols>
  <sheetData>
    <row r="1" spans="1:5" x14ac:dyDescent="0.25">
      <c r="A1" s="1" t="s">
        <v>0</v>
      </c>
      <c r="B1" s="1" t="s">
        <v>31</v>
      </c>
      <c r="C1" s="1" t="s">
        <v>736</v>
      </c>
      <c r="D1" s="1" t="s">
        <v>188</v>
      </c>
      <c r="E1" s="1" t="s">
        <v>737</v>
      </c>
    </row>
    <row r="2" spans="1:5" x14ac:dyDescent="0.25">
      <c r="A2">
        <v>0</v>
      </c>
      <c r="B2" t="s">
        <v>199</v>
      </c>
      <c r="C2">
        <v>7.6183000000000005E-9</v>
      </c>
    </row>
    <row r="3" spans="1:5" x14ac:dyDescent="0.25">
      <c r="A3">
        <v>1</v>
      </c>
      <c r="B3" t="s">
        <v>200</v>
      </c>
      <c r="C3">
        <v>8.1222999999999995E-9</v>
      </c>
      <c r="D3">
        <v>6.62</v>
      </c>
    </row>
    <row r="4" spans="1:5" x14ac:dyDescent="0.25">
      <c r="A4">
        <v>2</v>
      </c>
      <c r="B4" t="s">
        <v>201</v>
      </c>
      <c r="C4">
        <v>8.4972999999999996E-9</v>
      </c>
      <c r="D4">
        <v>4.62</v>
      </c>
    </row>
    <row r="5" spans="1:5" x14ac:dyDescent="0.25">
      <c r="A5">
        <v>3</v>
      </c>
      <c r="B5" t="s">
        <v>202</v>
      </c>
      <c r="C5">
        <v>9.0103999999999994E-9</v>
      </c>
      <c r="D5">
        <v>6.04</v>
      </c>
    </row>
    <row r="6" spans="1:5" x14ac:dyDescent="0.25">
      <c r="A6">
        <v>4</v>
      </c>
      <c r="B6" t="s">
        <v>203</v>
      </c>
      <c r="C6">
        <v>9.4866999999999995E-9</v>
      </c>
      <c r="D6">
        <v>5.29</v>
      </c>
    </row>
    <row r="7" spans="1:5" x14ac:dyDescent="0.25">
      <c r="A7">
        <v>5</v>
      </c>
      <c r="B7" t="s">
        <v>204</v>
      </c>
      <c r="C7">
        <v>1.0027699999999999E-8</v>
      </c>
      <c r="D7">
        <v>5.7</v>
      </c>
    </row>
    <row r="8" spans="1:5" x14ac:dyDescent="0.25">
      <c r="A8">
        <v>6</v>
      </c>
      <c r="B8" t="s">
        <v>205</v>
      </c>
      <c r="C8">
        <v>1.05597E-8</v>
      </c>
      <c r="D8">
        <v>5.31</v>
      </c>
    </row>
    <row r="9" spans="1:5" x14ac:dyDescent="0.25">
      <c r="A9">
        <v>7</v>
      </c>
      <c r="B9" t="s">
        <v>206</v>
      </c>
      <c r="C9">
        <v>1.11453E-8</v>
      </c>
      <c r="D9">
        <v>5.55</v>
      </c>
    </row>
    <row r="10" spans="1:5" x14ac:dyDescent="0.25">
      <c r="A10">
        <v>8</v>
      </c>
      <c r="B10" t="s">
        <v>207</v>
      </c>
      <c r="C10">
        <v>1.16965E-8</v>
      </c>
      <c r="D10">
        <v>4.95</v>
      </c>
    </row>
    <row r="11" spans="1:5" x14ac:dyDescent="0.25">
      <c r="A11">
        <v>9</v>
      </c>
      <c r="B11" t="s">
        <v>208</v>
      </c>
      <c r="C11">
        <v>1.2191299999999999E-8</v>
      </c>
      <c r="D11">
        <v>4.2300000000000004</v>
      </c>
    </row>
    <row r="12" spans="1:5" x14ac:dyDescent="0.25">
      <c r="A12">
        <v>10</v>
      </c>
      <c r="B12" t="s">
        <v>209</v>
      </c>
      <c r="C12">
        <v>1.3347100000000001E-8</v>
      </c>
      <c r="D12">
        <v>9.48</v>
      </c>
    </row>
    <row r="13" spans="1:5" x14ac:dyDescent="0.25">
      <c r="A13">
        <v>11</v>
      </c>
      <c r="B13" t="s">
        <v>210</v>
      </c>
      <c r="C13">
        <v>1.4237800000000001E-8</v>
      </c>
      <c r="D13">
        <v>6.67</v>
      </c>
    </row>
    <row r="14" spans="1:5" x14ac:dyDescent="0.25">
      <c r="A14">
        <v>12</v>
      </c>
      <c r="B14" t="s">
        <v>211</v>
      </c>
      <c r="C14">
        <v>1.51795E-8</v>
      </c>
      <c r="D14">
        <v>6.61</v>
      </c>
      <c r="E14">
        <v>99.25</v>
      </c>
    </row>
    <row r="15" spans="1:5" x14ac:dyDescent="0.25">
      <c r="A15">
        <v>13</v>
      </c>
      <c r="B15" t="s">
        <v>212</v>
      </c>
      <c r="C15">
        <v>1.6217400000000001E-8</v>
      </c>
      <c r="D15">
        <v>6.84</v>
      </c>
      <c r="E15">
        <v>99.67</v>
      </c>
    </row>
    <row r="16" spans="1:5" x14ac:dyDescent="0.25">
      <c r="A16">
        <v>14</v>
      </c>
      <c r="B16" t="s">
        <v>213</v>
      </c>
      <c r="C16">
        <v>1.7255499999999999E-8</v>
      </c>
      <c r="D16">
        <v>6.4</v>
      </c>
      <c r="E16">
        <v>103.07</v>
      </c>
    </row>
    <row r="17" spans="1:5" x14ac:dyDescent="0.25">
      <c r="A17">
        <v>15</v>
      </c>
      <c r="B17" t="s">
        <v>214</v>
      </c>
      <c r="C17">
        <v>1.81134E-8</v>
      </c>
      <c r="D17">
        <v>4.97</v>
      </c>
      <c r="E17">
        <v>101.03</v>
      </c>
    </row>
    <row r="18" spans="1:5" x14ac:dyDescent="0.25">
      <c r="A18">
        <v>16</v>
      </c>
      <c r="B18" t="s">
        <v>215</v>
      </c>
      <c r="C18">
        <v>1.92839E-8</v>
      </c>
      <c r="D18">
        <v>6.46</v>
      </c>
      <c r="E18">
        <v>103.27</v>
      </c>
    </row>
    <row r="19" spans="1:5" x14ac:dyDescent="0.25">
      <c r="A19">
        <v>17</v>
      </c>
      <c r="B19" t="s">
        <v>216</v>
      </c>
      <c r="C19">
        <v>2.0356E-8</v>
      </c>
      <c r="D19">
        <v>5.56</v>
      </c>
      <c r="E19">
        <v>103</v>
      </c>
    </row>
    <row r="20" spans="1:5" x14ac:dyDescent="0.25">
      <c r="A20">
        <v>18</v>
      </c>
      <c r="B20" t="s">
        <v>217</v>
      </c>
      <c r="C20">
        <v>2.1479200000000001E-8</v>
      </c>
      <c r="D20">
        <v>5.52</v>
      </c>
      <c r="E20">
        <v>103.41</v>
      </c>
    </row>
    <row r="21" spans="1:5" x14ac:dyDescent="0.25">
      <c r="A21">
        <v>19</v>
      </c>
      <c r="B21" t="s">
        <v>218</v>
      </c>
      <c r="C21">
        <v>2.28229E-8</v>
      </c>
      <c r="D21">
        <v>6.26</v>
      </c>
      <c r="E21">
        <v>104.78</v>
      </c>
    </row>
    <row r="22" spans="1:5" x14ac:dyDescent="0.25">
      <c r="A22">
        <v>20</v>
      </c>
      <c r="B22" t="s">
        <v>219</v>
      </c>
      <c r="C22">
        <v>2.4077199999999999E-8</v>
      </c>
      <c r="D22">
        <v>5.5</v>
      </c>
      <c r="E22">
        <v>105.85</v>
      </c>
    </row>
    <row r="23" spans="1:5" x14ac:dyDescent="0.25">
      <c r="A23">
        <v>21</v>
      </c>
      <c r="B23" t="s">
        <v>220</v>
      </c>
      <c r="C23">
        <v>2.5342899999999999E-8</v>
      </c>
      <c r="D23">
        <v>5.26</v>
      </c>
      <c r="E23">
        <v>107.88</v>
      </c>
    </row>
    <row r="24" spans="1:5" x14ac:dyDescent="0.25">
      <c r="A24">
        <v>22</v>
      </c>
      <c r="B24" t="s">
        <v>221</v>
      </c>
      <c r="C24">
        <v>2.6629700000000001E-8</v>
      </c>
      <c r="D24">
        <v>5.08</v>
      </c>
      <c r="E24">
        <v>99.52</v>
      </c>
    </row>
    <row r="25" spans="1:5" x14ac:dyDescent="0.25">
      <c r="A25">
        <v>23</v>
      </c>
      <c r="B25" t="s">
        <v>222</v>
      </c>
      <c r="C25">
        <v>2.8033500000000001E-8</v>
      </c>
      <c r="D25">
        <v>5.27</v>
      </c>
      <c r="E25">
        <v>96.89</v>
      </c>
    </row>
    <row r="26" spans="1:5" x14ac:dyDescent="0.25">
      <c r="A26">
        <v>24</v>
      </c>
      <c r="B26" t="s">
        <v>223</v>
      </c>
      <c r="C26">
        <v>2.96946E-8</v>
      </c>
      <c r="D26">
        <v>5.93</v>
      </c>
      <c r="E26">
        <v>95.62</v>
      </c>
    </row>
    <row r="27" spans="1:5" x14ac:dyDescent="0.25">
      <c r="A27">
        <v>25</v>
      </c>
      <c r="B27" t="s">
        <v>224</v>
      </c>
      <c r="C27">
        <v>3.17628E-8</v>
      </c>
      <c r="D27">
        <v>6.97</v>
      </c>
      <c r="E27">
        <v>95.86</v>
      </c>
    </row>
    <row r="28" spans="1:5" x14ac:dyDescent="0.25">
      <c r="A28">
        <v>26</v>
      </c>
      <c r="B28" t="s">
        <v>225</v>
      </c>
      <c r="C28">
        <v>3.3870800000000002E-8</v>
      </c>
      <c r="D28">
        <v>6.64</v>
      </c>
      <c r="E28">
        <v>96.29</v>
      </c>
    </row>
    <row r="29" spans="1:5" x14ac:dyDescent="0.25">
      <c r="A29">
        <v>27</v>
      </c>
      <c r="B29" t="s">
        <v>226</v>
      </c>
      <c r="C29">
        <v>3.58057E-8</v>
      </c>
      <c r="D29">
        <v>5.71</v>
      </c>
      <c r="E29">
        <v>97.68</v>
      </c>
    </row>
    <row r="30" spans="1:5" x14ac:dyDescent="0.25">
      <c r="A30">
        <v>28</v>
      </c>
      <c r="B30" t="s">
        <v>227</v>
      </c>
      <c r="C30">
        <v>3.7913700000000002E-8</v>
      </c>
      <c r="D30">
        <v>5.89</v>
      </c>
      <c r="E30">
        <v>96.61</v>
      </c>
    </row>
    <row r="31" spans="1:5" x14ac:dyDescent="0.25">
      <c r="A31">
        <v>29</v>
      </c>
      <c r="B31" t="s">
        <v>228</v>
      </c>
      <c r="C31">
        <v>4.0438199999999999E-8</v>
      </c>
      <c r="D31">
        <v>6.66</v>
      </c>
      <c r="E31">
        <v>98.65</v>
      </c>
    </row>
    <row r="32" spans="1:5" x14ac:dyDescent="0.25">
      <c r="A32">
        <v>30</v>
      </c>
      <c r="B32" t="s">
        <v>229</v>
      </c>
      <c r="C32">
        <v>4.33113E-8</v>
      </c>
      <c r="D32">
        <v>7.1</v>
      </c>
      <c r="E32">
        <v>101.64</v>
      </c>
    </row>
    <row r="33" spans="1:5" x14ac:dyDescent="0.25">
      <c r="A33">
        <v>31</v>
      </c>
      <c r="B33" t="s">
        <v>230</v>
      </c>
      <c r="C33">
        <v>4.6065000000000003E-8</v>
      </c>
      <c r="D33">
        <v>6.36</v>
      </c>
      <c r="E33">
        <v>101.84</v>
      </c>
    </row>
    <row r="34" spans="1:5" x14ac:dyDescent="0.25">
      <c r="A34">
        <v>32</v>
      </c>
      <c r="B34" t="s">
        <v>231</v>
      </c>
      <c r="C34">
        <v>4.88164E-8</v>
      </c>
      <c r="D34">
        <v>5.97</v>
      </c>
      <c r="E34">
        <v>102.75</v>
      </c>
    </row>
    <row r="35" spans="1:5" x14ac:dyDescent="0.25">
      <c r="A35">
        <v>33</v>
      </c>
      <c r="B35" t="s">
        <v>232</v>
      </c>
      <c r="C35">
        <v>5.12964E-8</v>
      </c>
      <c r="D35">
        <v>5.08</v>
      </c>
      <c r="E35">
        <v>102.41</v>
      </c>
    </row>
    <row r="36" spans="1:5" x14ac:dyDescent="0.25">
      <c r="A36">
        <v>34</v>
      </c>
      <c r="B36" t="s">
        <v>233</v>
      </c>
      <c r="C36">
        <v>5.3575199999999999E-8</v>
      </c>
      <c r="D36">
        <v>4.4400000000000004</v>
      </c>
      <c r="E36">
        <v>101.19</v>
      </c>
    </row>
    <row r="37" spans="1:5" x14ac:dyDescent="0.25">
      <c r="A37">
        <v>35</v>
      </c>
      <c r="B37" t="s">
        <v>234</v>
      </c>
      <c r="C37">
        <v>5.6408499999999999E-8</v>
      </c>
      <c r="D37">
        <v>5.29</v>
      </c>
      <c r="E37">
        <v>101.22</v>
      </c>
    </row>
    <row r="38" spans="1:5" x14ac:dyDescent="0.25">
      <c r="A38">
        <v>36</v>
      </c>
      <c r="B38" t="s">
        <v>235</v>
      </c>
      <c r="C38">
        <v>6.0811699999999999E-8</v>
      </c>
      <c r="D38">
        <v>7.81</v>
      </c>
      <c r="E38">
        <v>104.79</v>
      </c>
    </row>
    <row r="39" spans="1:5" x14ac:dyDescent="0.25">
      <c r="A39">
        <v>37</v>
      </c>
      <c r="B39" t="s">
        <v>236</v>
      </c>
      <c r="C39">
        <v>6.6066500000000005E-8</v>
      </c>
      <c r="D39">
        <v>8.64</v>
      </c>
      <c r="E39">
        <v>108</v>
      </c>
    </row>
    <row r="40" spans="1:5" x14ac:dyDescent="0.25">
      <c r="A40">
        <v>38</v>
      </c>
      <c r="B40" t="s">
        <v>237</v>
      </c>
      <c r="C40">
        <v>7.1258099999999994E-8</v>
      </c>
      <c r="D40">
        <v>7.86</v>
      </c>
      <c r="E40">
        <v>110.38</v>
      </c>
    </row>
    <row r="41" spans="1:5" x14ac:dyDescent="0.25">
      <c r="A41">
        <v>39</v>
      </c>
      <c r="B41" t="s">
        <v>238</v>
      </c>
      <c r="C41">
        <v>7.6491900000000002E-8</v>
      </c>
      <c r="D41">
        <v>7.34</v>
      </c>
      <c r="E41">
        <v>113.63</v>
      </c>
    </row>
    <row r="42" spans="1:5" x14ac:dyDescent="0.25">
      <c r="A42">
        <v>40</v>
      </c>
      <c r="B42" t="s">
        <v>239</v>
      </c>
      <c r="C42">
        <v>8.1524499999999997E-8</v>
      </c>
      <c r="D42">
        <v>6.58</v>
      </c>
      <c r="E42">
        <v>115.03</v>
      </c>
    </row>
    <row r="43" spans="1:5" x14ac:dyDescent="0.25">
      <c r="A43">
        <v>41</v>
      </c>
      <c r="B43" t="s">
        <v>240</v>
      </c>
      <c r="C43">
        <v>8.6809700000000005E-8</v>
      </c>
      <c r="D43">
        <v>6.48</v>
      </c>
      <c r="E43">
        <v>114.67</v>
      </c>
    </row>
    <row r="44" spans="1:5" x14ac:dyDescent="0.25">
      <c r="A44">
        <v>42</v>
      </c>
      <c r="B44" t="s">
        <v>241</v>
      </c>
      <c r="C44">
        <v>9.5386799999999995E-8</v>
      </c>
      <c r="D44">
        <v>9.8800000000000008</v>
      </c>
      <c r="E44">
        <v>120.24</v>
      </c>
    </row>
    <row r="45" spans="1:5" x14ac:dyDescent="0.25">
      <c r="A45">
        <v>43</v>
      </c>
      <c r="B45" t="s">
        <v>242</v>
      </c>
      <c r="C45">
        <v>1.050003E-7</v>
      </c>
      <c r="D45">
        <v>10.08</v>
      </c>
      <c r="E45">
        <v>127.94</v>
      </c>
    </row>
    <row r="46" spans="1:5" x14ac:dyDescent="0.25">
      <c r="A46">
        <v>44</v>
      </c>
      <c r="B46" t="s">
        <v>243</v>
      </c>
      <c r="C46">
        <v>1.145671E-7</v>
      </c>
      <c r="D46">
        <v>9.11</v>
      </c>
      <c r="E46">
        <v>134.69</v>
      </c>
    </row>
    <row r="47" spans="1:5" x14ac:dyDescent="0.25">
      <c r="A47">
        <v>45</v>
      </c>
      <c r="B47" t="s">
        <v>244</v>
      </c>
      <c r="C47">
        <v>1.2636819999999999E-7</v>
      </c>
      <c r="D47">
        <v>10.3</v>
      </c>
      <c r="E47">
        <v>146.35</v>
      </c>
    </row>
    <row r="48" spans="1:5" x14ac:dyDescent="0.25">
      <c r="A48">
        <v>46</v>
      </c>
      <c r="B48" t="s">
        <v>245</v>
      </c>
      <c r="C48">
        <v>1.3757270000000001E-7</v>
      </c>
      <c r="D48">
        <v>8.8699999999999992</v>
      </c>
      <c r="E48">
        <v>156.78</v>
      </c>
    </row>
    <row r="49" spans="1:5" x14ac:dyDescent="0.25">
      <c r="A49">
        <v>47</v>
      </c>
      <c r="B49" t="s">
        <v>246</v>
      </c>
      <c r="C49">
        <v>1.4773140000000001E-7</v>
      </c>
      <c r="D49">
        <v>7.38</v>
      </c>
      <c r="E49">
        <v>161.9</v>
      </c>
    </row>
    <row r="50" spans="1:5" x14ac:dyDescent="0.25">
      <c r="A50">
        <v>48</v>
      </c>
      <c r="B50" t="s">
        <v>247</v>
      </c>
      <c r="C50">
        <v>1.605502E-7</v>
      </c>
      <c r="D50">
        <v>8.68</v>
      </c>
      <c r="E50">
        <v>164.01</v>
      </c>
    </row>
    <row r="51" spans="1:5" x14ac:dyDescent="0.25">
      <c r="A51">
        <v>49</v>
      </c>
      <c r="B51" t="s">
        <v>248</v>
      </c>
      <c r="C51">
        <v>1.7607369999999999E-7</v>
      </c>
      <c r="D51">
        <v>9.67</v>
      </c>
      <c r="E51">
        <v>166.51</v>
      </c>
    </row>
    <row r="52" spans="1:5" x14ac:dyDescent="0.25">
      <c r="A52">
        <v>50</v>
      </c>
      <c r="B52" t="s">
        <v>249</v>
      </c>
      <c r="C52">
        <v>1.9280200000000001E-7</v>
      </c>
      <c r="D52">
        <v>9.5</v>
      </c>
      <c r="E52">
        <v>170.57</v>
      </c>
    </row>
    <row r="53" spans="1:5" x14ac:dyDescent="0.25">
      <c r="A53">
        <v>51</v>
      </c>
      <c r="B53" t="s">
        <v>250</v>
      </c>
      <c r="C53">
        <v>2.1003570000000001E-7</v>
      </c>
      <c r="D53">
        <v>8.94</v>
      </c>
      <c r="E53">
        <v>174.59</v>
      </c>
    </row>
    <row r="54" spans="1:5" x14ac:dyDescent="0.25">
      <c r="A54">
        <v>52</v>
      </c>
      <c r="B54" t="s">
        <v>251</v>
      </c>
      <c r="C54">
        <v>2.300794E-7</v>
      </c>
      <c r="D54">
        <v>9.5399999999999991</v>
      </c>
      <c r="E54">
        <v>182.22</v>
      </c>
    </row>
    <row r="55" spans="1:5" x14ac:dyDescent="0.25">
      <c r="A55">
        <v>53</v>
      </c>
      <c r="B55" t="s">
        <v>252</v>
      </c>
      <c r="C55">
        <v>2.509021E-7</v>
      </c>
      <c r="D55">
        <v>9.0500000000000007</v>
      </c>
      <c r="E55">
        <v>189.03</v>
      </c>
    </row>
    <row r="56" spans="1:5" x14ac:dyDescent="0.25">
      <c r="A56">
        <v>54</v>
      </c>
      <c r="B56" t="s">
        <v>253</v>
      </c>
      <c r="C56">
        <v>2.7619349999999998E-7</v>
      </c>
      <c r="D56">
        <v>10.08</v>
      </c>
      <c r="E56">
        <v>189.55</v>
      </c>
    </row>
    <row r="57" spans="1:5" x14ac:dyDescent="0.25">
      <c r="A57">
        <v>55</v>
      </c>
      <c r="B57" t="s">
        <v>254</v>
      </c>
      <c r="C57">
        <v>3.0305239999999997E-7</v>
      </c>
      <c r="D57">
        <v>9.7200000000000006</v>
      </c>
      <c r="E57">
        <v>188.62</v>
      </c>
    </row>
    <row r="58" spans="1:5" x14ac:dyDescent="0.25">
      <c r="A58">
        <v>56</v>
      </c>
      <c r="B58" t="s">
        <v>255</v>
      </c>
      <c r="C58">
        <v>3.3138539999999999E-7</v>
      </c>
      <c r="D58">
        <v>9.35</v>
      </c>
      <c r="E58">
        <v>189.25</v>
      </c>
    </row>
    <row r="59" spans="1:5" x14ac:dyDescent="0.25">
      <c r="A59">
        <v>57</v>
      </c>
      <c r="B59" t="s">
        <v>256</v>
      </c>
      <c r="C59">
        <v>3.7031679999999998E-7</v>
      </c>
      <c r="D59">
        <v>11.75</v>
      </c>
      <c r="E59">
        <v>193.05</v>
      </c>
    </row>
    <row r="60" spans="1:5" x14ac:dyDescent="0.25">
      <c r="A60">
        <v>58</v>
      </c>
      <c r="B60" t="s">
        <v>257</v>
      </c>
      <c r="C60">
        <v>4.0896750000000003E-7</v>
      </c>
      <c r="D60">
        <v>10.44</v>
      </c>
      <c r="E60">
        <v>197.27</v>
      </c>
    </row>
    <row r="61" spans="1:5" x14ac:dyDescent="0.25">
      <c r="A61">
        <v>59</v>
      </c>
      <c r="B61" t="s">
        <v>258</v>
      </c>
      <c r="C61">
        <v>4.5201679999999998E-7</v>
      </c>
      <c r="D61">
        <v>10.53</v>
      </c>
      <c r="E61">
        <v>205.97</v>
      </c>
    </row>
    <row r="62" spans="1:5" x14ac:dyDescent="0.25">
      <c r="A62">
        <v>60</v>
      </c>
      <c r="B62" t="s">
        <v>259</v>
      </c>
      <c r="C62">
        <v>5.0615590000000003E-7</v>
      </c>
      <c r="D62">
        <v>11.98</v>
      </c>
      <c r="E62">
        <v>215.26</v>
      </c>
    </row>
    <row r="63" spans="1:5" x14ac:dyDescent="0.25">
      <c r="A63">
        <v>61</v>
      </c>
      <c r="B63" t="s">
        <v>260</v>
      </c>
      <c r="C63">
        <v>5.6567609999999995E-7</v>
      </c>
      <c r="D63">
        <v>11.76</v>
      </c>
      <c r="E63">
        <v>221.27</v>
      </c>
    </row>
    <row r="64" spans="1:5" x14ac:dyDescent="0.25">
      <c r="A64">
        <v>62</v>
      </c>
      <c r="B64" t="s">
        <v>261</v>
      </c>
      <c r="C64">
        <v>6.2713819999999997E-7</v>
      </c>
      <c r="D64">
        <v>10.87</v>
      </c>
      <c r="E64">
        <v>225.28</v>
      </c>
    </row>
    <row r="65" spans="1:5" x14ac:dyDescent="0.25">
      <c r="A65">
        <v>63</v>
      </c>
      <c r="B65" t="s">
        <v>262</v>
      </c>
      <c r="C65">
        <v>6.9086979999999995E-7</v>
      </c>
      <c r="D65">
        <v>10.16</v>
      </c>
      <c r="E65">
        <v>228.93</v>
      </c>
    </row>
    <row r="66" spans="1:5" x14ac:dyDescent="0.25">
      <c r="A66">
        <v>64</v>
      </c>
      <c r="B66" t="s">
        <v>263</v>
      </c>
      <c r="C66">
        <v>7.4748890000000001E-7</v>
      </c>
      <c r="D66">
        <v>8.1999999999999993</v>
      </c>
      <c r="E66">
        <v>224.88</v>
      </c>
    </row>
    <row r="67" spans="1:5" x14ac:dyDescent="0.25">
      <c r="A67">
        <v>65</v>
      </c>
      <c r="B67" t="s">
        <v>264</v>
      </c>
      <c r="C67">
        <v>8.0127699999999996E-7</v>
      </c>
      <c r="D67">
        <v>7.2</v>
      </c>
      <c r="E67">
        <v>219.36</v>
      </c>
    </row>
    <row r="68" spans="1:5" x14ac:dyDescent="0.25">
      <c r="A68">
        <v>66</v>
      </c>
      <c r="B68" t="s">
        <v>265</v>
      </c>
      <c r="C68">
        <v>8.6933690000000001E-7</v>
      </c>
      <c r="D68">
        <v>8.49</v>
      </c>
      <c r="E68">
        <v>214.76</v>
      </c>
    </row>
    <row r="69" spans="1:5" x14ac:dyDescent="0.25">
      <c r="A69">
        <v>67</v>
      </c>
      <c r="B69" t="s">
        <v>266</v>
      </c>
      <c r="C69">
        <v>9.5899160000000007E-7</v>
      </c>
      <c r="D69">
        <v>10.31</v>
      </c>
      <c r="E69">
        <v>216.44</v>
      </c>
    </row>
    <row r="70" spans="1:5" x14ac:dyDescent="0.25">
      <c r="A70">
        <v>68</v>
      </c>
      <c r="B70" t="s">
        <v>267</v>
      </c>
      <c r="C70">
        <v>1.0745458999999999E-6</v>
      </c>
      <c r="D70">
        <v>12.05</v>
      </c>
      <c r="E70">
        <v>224.26</v>
      </c>
    </row>
    <row r="71" spans="1:5" x14ac:dyDescent="0.25">
      <c r="A71">
        <v>69</v>
      </c>
      <c r="B71" t="s">
        <v>268</v>
      </c>
      <c r="C71">
        <v>1.1940075E-6</v>
      </c>
      <c r="D71">
        <v>11.12</v>
      </c>
      <c r="E71">
        <v>222.43</v>
      </c>
    </row>
    <row r="72" spans="1:5" x14ac:dyDescent="0.25">
      <c r="A72">
        <v>70</v>
      </c>
      <c r="B72" t="s">
        <v>269</v>
      </c>
      <c r="C72">
        <v>1.3207687000000001E-6</v>
      </c>
      <c r="D72">
        <v>10.62</v>
      </c>
      <c r="E72">
        <v>222.95</v>
      </c>
    </row>
    <row r="73" spans="1:5" x14ac:dyDescent="0.25">
      <c r="A73">
        <v>71</v>
      </c>
      <c r="B73" t="s">
        <v>270</v>
      </c>
      <c r="C73">
        <v>1.5053189E-6</v>
      </c>
      <c r="D73">
        <v>13.97</v>
      </c>
      <c r="E73">
        <v>233.02</v>
      </c>
    </row>
    <row r="74" spans="1:5" x14ac:dyDescent="0.25">
      <c r="A74">
        <v>72</v>
      </c>
      <c r="B74" t="s">
        <v>271</v>
      </c>
      <c r="C74">
        <v>1.7322163E-6</v>
      </c>
      <c r="D74">
        <v>15.07</v>
      </c>
      <c r="E74">
        <v>242.23</v>
      </c>
    </row>
    <row r="75" spans="1:5" x14ac:dyDescent="0.25">
      <c r="A75">
        <v>73</v>
      </c>
      <c r="B75" t="s">
        <v>272</v>
      </c>
      <c r="C75">
        <v>1.9811765000000001E-6</v>
      </c>
      <c r="D75">
        <v>14.37</v>
      </c>
      <c r="E75">
        <v>250.23</v>
      </c>
    </row>
    <row r="76" spans="1:5" x14ac:dyDescent="0.25">
      <c r="A76">
        <v>74</v>
      </c>
      <c r="B76" t="s">
        <v>273</v>
      </c>
      <c r="C76">
        <v>2.2331080000000001E-6</v>
      </c>
      <c r="D76">
        <v>12.72</v>
      </c>
      <c r="E76">
        <v>256.08</v>
      </c>
    </row>
    <row r="77" spans="1:5" x14ac:dyDescent="0.25">
      <c r="A77">
        <v>75</v>
      </c>
      <c r="B77" t="s">
        <v>274</v>
      </c>
      <c r="C77">
        <v>2.3396314E-6</v>
      </c>
      <c r="D77">
        <v>4.7699999999999996</v>
      </c>
      <c r="E77">
        <v>238.65</v>
      </c>
    </row>
    <row r="78" spans="1:5" x14ac:dyDescent="0.25">
      <c r="A78">
        <v>76</v>
      </c>
      <c r="B78" t="s">
        <v>275</v>
      </c>
      <c r="C78">
        <v>2.3578805999999998E-6</v>
      </c>
      <c r="D78">
        <v>0.78</v>
      </c>
      <c r="E78">
        <v>215.44</v>
      </c>
    </row>
    <row r="79" spans="1:5" x14ac:dyDescent="0.25">
      <c r="A79">
        <v>77</v>
      </c>
      <c r="B79" t="s">
        <v>276</v>
      </c>
      <c r="C79">
        <v>2.3908693999999998E-6</v>
      </c>
      <c r="D79">
        <v>1.4</v>
      </c>
      <c r="E79">
        <v>198.38</v>
      </c>
    </row>
    <row r="80" spans="1:5" x14ac:dyDescent="0.25">
      <c r="A80">
        <v>78</v>
      </c>
      <c r="B80" t="s">
        <v>277</v>
      </c>
      <c r="C80">
        <v>2.4212846000000001E-6</v>
      </c>
      <c r="D80">
        <v>1.27</v>
      </c>
      <c r="E80">
        <v>178.52</v>
      </c>
    </row>
    <row r="81" spans="1:5" x14ac:dyDescent="0.25">
      <c r="A81">
        <v>79</v>
      </c>
      <c r="B81" t="s">
        <v>278</v>
      </c>
      <c r="C81">
        <v>2.462696E-6</v>
      </c>
      <c r="D81">
        <v>1.71</v>
      </c>
      <c r="E81">
        <v>156.80000000000001</v>
      </c>
    </row>
    <row r="82" spans="1:5" x14ac:dyDescent="0.25">
      <c r="A82">
        <v>80</v>
      </c>
      <c r="B82" t="s">
        <v>279</v>
      </c>
      <c r="C82">
        <v>2.5501982999999999E-6</v>
      </c>
      <c r="D82">
        <v>3.55</v>
      </c>
      <c r="E82">
        <v>137.33000000000001</v>
      </c>
    </row>
    <row r="83" spans="1:5" x14ac:dyDescent="0.25">
      <c r="A83">
        <v>81</v>
      </c>
      <c r="B83" t="s">
        <v>280</v>
      </c>
      <c r="C83">
        <v>2.5939493999999999E-6</v>
      </c>
      <c r="D83">
        <v>1.72</v>
      </c>
      <c r="E83">
        <v>117.25</v>
      </c>
    </row>
    <row r="84" spans="1:5" x14ac:dyDescent="0.25">
      <c r="A84">
        <v>82</v>
      </c>
      <c r="B84" t="s">
        <v>281</v>
      </c>
      <c r="C84">
        <v>2.6433156E-6</v>
      </c>
      <c r="D84">
        <v>1.9</v>
      </c>
      <c r="E84">
        <v>100.13</v>
      </c>
    </row>
    <row r="85" spans="1:5" x14ac:dyDescent="0.25">
      <c r="A85">
        <v>83</v>
      </c>
      <c r="B85" t="s">
        <v>282</v>
      </c>
      <c r="C85">
        <v>2.7874368999999998E-6</v>
      </c>
      <c r="D85">
        <v>5.45</v>
      </c>
      <c r="E85">
        <v>85.17</v>
      </c>
    </row>
    <row r="86" spans="1:5" x14ac:dyDescent="0.25">
      <c r="A86">
        <v>84</v>
      </c>
      <c r="B86" t="s">
        <v>283</v>
      </c>
      <c r="C86">
        <v>3.1121777E-6</v>
      </c>
      <c r="D86">
        <v>11.65</v>
      </c>
      <c r="E86">
        <v>79.66</v>
      </c>
    </row>
    <row r="87" spans="1:5" x14ac:dyDescent="0.25">
      <c r="A87">
        <v>85</v>
      </c>
      <c r="B87" t="s">
        <v>284</v>
      </c>
      <c r="C87">
        <v>3.5232509999999999E-6</v>
      </c>
      <c r="D87">
        <v>13.21</v>
      </c>
      <c r="E87">
        <v>77.84</v>
      </c>
    </row>
    <row r="88" spans="1:5" x14ac:dyDescent="0.25">
      <c r="A88">
        <v>86</v>
      </c>
      <c r="B88" t="s">
        <v>285</v>
      </c>
      <c r="C88">
        <v>3.9684828999999996E-6</v>
      </c>
      <c r="D88">
        <v>12.64</v>
      </c>
      <c r="E88">
        <v>77.709999999999994</v>
      </c>
    </row>
    <row r="89" spans="1:5" x14ac:dyDescent="0.25">
      <c r="A89">
        <v>87</v>
      </c>
      <c r="B89" t="s">
        <v>286</v>
      </c>
      <c r="C89">
        <v>4.6181985000000002E-6</v>
      </c>
      <c r="D89">
        <v>16.37</v>
      </c>
      <c r="E89">
        <v>97.39</v>
      </c>
    </row>
    <row r="90" spans="1:5" x14ac:dyDescent="0.25">
      <c r="A90">
        <v>88</v>
      </c>
      <c r="B90" t="s">
        <v>287</v>
      </c>
      <c r="C90">
        <v>5.5002395E-6</v>
      </c>
      <c r="D90">
        <v>19.100000000000001</v>
      </c>
      <c r="E90">
        <v>133.27000000000001</v>
      </c>
    </row>
    <row r="91" spans="1:5" x14ac:dyDescent="0.25">
      <c r="A91">
        <v>89</v>
      </c>
      <c r="B91" t="s">
        <v>288</v>
      </c>
      <c r="C91">
        <v>6.6801157000000004E-6</v>
      </c>
      <c r="D91">
        <v>21.45</v>
      </c>
      <c r="E91">
        <v>179.4</v>
      </c>
    </row>
    <row r="92" spans="1:5" x14ac:dyDescent="0.25">
      <c r="A92">
        <v>90</v>
      </c>
      <c r="B92" t="s">
        <v>289</v>
      </c>
      <c r="C92">
        <v>7.9968603E-6</v>
      </c>
      <c r="D92">
        <v>19.71</v>
      </c>
      <c r="E92">
        <v>230.27</v>
      </c>
    </row>
    <row r="93" spans="1:5" x14ac:dyDescent="0.25">
      <c r="A93">
        <v>91</v>
      </c>
      <c r="B93" t="s">
        <v>290</v>
      </c>
      <c r="C93">
        <v>8.7333761999999993E-6</v>
      </c>
      <c r="D93">
        <v>9.2100000000000009</v>
      </c>
      <c r="E93">
        <v>254.63</v>
      </c>
    </row>
    <row r="94" spans="1:5" x14ac:dyDescent="0.25">
      <c r="A94">
        <v>92</v>
      </c>
      <c r="B94" t="s">
        <v>291</v>
      </c>
      <c r="C94">
        <v>9.1587211999999999E-6</v>
      </c>
      <c r="D94">
        <v>4.87</v>
      </c>
      <c r="E94">
        <v>259.14</v>
      </c>
    </row>
    <row r="95" spans="1:5" x14ac:dyDescent="0.25">
      <c r="A95">
        <v>93</v>
      </c>
      <c r="B95" t="s">
        <v>292</v>
      </c>
      <c r="C95">
        <v>9.8713729999999995E-6</v>
      </c>
      <c r="D95">
        <v>7.78</v>
      </c>
      <c r="E95">
        <v>280.55</v>
      </c>
    </row>
    <row r="96" spans="1:5" x14ac:dyDescent="0.25">
      <c r="A96">
        <v>94</v>
      </c>
      <c r="B96" t="s">
        <v>293</v>
      </c>
      <c r="C96">
        <v>1.09789545E-5</v>
      </c>
      <c r="D96">
        <v>11.22</v>
      </c>
      <c r="E96">
        <v>315.35000000000002</v>
      </c>
    </row>
    <row r="97" spans="1:5" x14ac:dyDescent="0.25">
      <c r="A97">
        <v>95</v>
      </c>
      <c r="B97" t="s">
        <v>294</v>
      </c>
      <c r="C97">
        <v>1.2634477700000001E-5</v>
      </c>
      <c r="D97">
        <v>15.08</v>
      </c>
      <c r="E97">
        <v>353.27</v>
      </c>
    </row>
    <row r="98" spans="1:5" x14ac:dyDescent="0.25">
      <c r="A98">
        <v>96</v>
      </c>
      <c r="B98" t="s">
        <v>295</v>
      </c>
      <c r="C98">
        <v>1.44221901E-5</v>
      </c>
      <c r="D98">
        <v>14.15</v>
      </c>
      <c r="E98">
        <v>363.41</v>
      </c>
    </row>
    <row r="99" spans="1:5" x14ac:dyDescent="0.25">
      <c r="A99">
        <v>97</v>
      </c>
      <c r="B99" t="s">
        <v>296</v>
      </c>
      <c r="C99">
        <v>1.7146457000000002E-5</v>
      </c>
      <c r="D99">
        <v>18.89</v>
      </c>
      <c r="E99">
        <v>386.67</v>
      </c>
    </row>
    <row r="100" spans="1:5" x14ac:dyDescent="0.25">
      <c r="A100">
        <v>98</v>
      </c>
      <c r="B100" t="s">
        <v>297</v>
      </c>
      <c r="C100">
        <v>1.9838436899999999E-5</v>
      </c>
      <c r="D100">
        <v>15.7</v>
      </c>
      <c r="E100">
        <v>399.9</v>
      </c>
    </row>
    <row r="101" spans="1:5" x14ac:dyDescent="0.25">
      <c r="A101">
        <v>99</v>
      </c>
      <c r="B101" t="s">
        <v>298</v>
      </c>
      <c r="C101">
        <v>2.3330102899999999E-5</v>
      </c>
      <c r="D101">
        <v>17.600000000000001</v>
      </c>
      <c r="E101">
        <v>405.18</v>
      </c>
    </row>
    <row r="102" spans="1:5" x14ac:dyDescent="0.25">
      <c r="A102">
        <v>100</v>
      </c>
      <c r="B102" t="s">
        <v>299</v>
      </c>
      <c r="C102">
        <v>2.7830389E-5</v>
      </c>
      <c r="D102">
        <v>19.29</v>
      </c>
      <c r="E102">
        <v>405.99</v>
      </c>
    </row>
    <row r="103" spans="1:5" x14ac:dyDescent="0.25">
      <c r="A103">
        <v>101</v>
      </c>
      <c r="B103" t="s">
        <v>300</v>
      </c>
      <c r="C103">
        <v>3.2678334300000003E-5</v>
      </c>
      <c r="D103">
        <v>17.420000000000002</v>
      </c>
      <c r="E103">
        <v>389.19</v>
      </c>
    </row>
    <row r="104" spans="1:5" x14ac:dyDescent="0.25">
      <c r="A104">
        <v>102</v>
      </c>
      <c r="B104" t="s">
        <v>301</v>
      </c>
      <c r="C104">
        <v>3.9867553699999997E-5</v>
      </c>
      <c r="D104">
        <v>22</v>
      </c>
      <c r="E104">
        <v>398.54</v>
      </c>
    </row>
    <row r="105" spans="1:5" x14ac:dyDescent="0.25">
      <c r="A105">
        <v>103</v>
      </c>
      <c r="B105" t="s">
        <v>302</v>
      </c>
      <c r="C105">
        <v>4.8602567699999999E-5</v>
      </c>
      <c r="D105">
        <v>21.91</v>
      </c>
      <c r="E105">
        <v>456.52</v>
      </c>
    </row>
    <row r="106" spans="1:5" x14ac:dyDescent="0.25">
      <c r="A106">
        <v>104</v>
      </c>
      <c r="B106" t="s">
        <v>303</v>
      </c>
      <c r="C106">
        <v>5.9095814699999997E-5</v>
      </c>
      <c r="D106">
        <v>21.59</v>
      </c>
      <c r="E106">
        <v>545.24</v>
      </c>
    </row>
    <row r="107" spans="1:5" x14ac:dyDescent="0.25">
      <c r="A107">
        <v>105</v>
      </c>
      <c r="B107" t="s">
        <v>304</v>
      </c>
      <c r="C107">
        <v>7.5317649299999994E-5</v>
      </c>
      <c r="D107">
        <v>27.45</v>
      </c>
      <c r="E107">
        <v>662.99</v>
      </c>
    </row>
    <row r="108" spans="1:5" x14ac:dyDescent="0.25">
      <c r="A108">
        <v>106</v>
      </c>
      <c r="B108" t="s">
        <v>305</v>
      </c>
      <c r="C108">
        <v>9.4613993600000003E-5</v>
      </c>
      <c r="D108">
        <v>25.62</v>
      </c>
      <c r="E108">
        <v>761.78</v>
      </c>
    </row>
    <row r="109" spans="1:5" x14ac:dyDescent="0.25">
      <c r="A109">
        <v>107</v>
      </c>
      <c r="B109" t="s">
        <v>306</v>
      </c>
      <c r="C109">
        <v>1.210492553E-4</v>
      </c>
      <c r="D109">
        <v>27.94</v>
      </c>
      <c r="E109">
        <v>858.09</v>
      </c>
    </row>
    <row r="110" spans="1:5" x14ac:dyDescent="0.25">
      <c r="A110">
        <v>108</v>
      </c>
      <c r="B110" t="s">
        <v>307</v>
      </c>
      <c r="C110">
        <v>1.557904426E-4</v>
      </c>
      <c r="D110">
        <v>28.7</v>
      </c>
      <c r="E110">
        <v>980.21</v>
      </c>
    </row>
    <row r="111" spans="1:5" x14ac:dyDescent="0.25">
      <c r="A111">
        <v>109</v>
      </c>
      <c r="B111" t="s">
        <v>308</v>
      </c>
      <c r="C111">
        <v>2.1419629999999999E-4</v>
      </c>
      <c r="D111">
        <v>37.49</v>
      </c>
      <c r="E111">
        <v>1149.22</v>
      </c>
    </row>
    <row r="112" spans="1:5" x14ac:dyDescent="0.25">
      <c r="A112">
        <v>110</v>
      </c>
      <c r="B112" t="s">
        <v>309</v>
      </c>
      <c r="C112">
        <v>2.5013842009999999E-4</v>
      </c>
      <c r="D112">
        <v>16.78</v>
      </c>
      <c r="E112">
        <v>1160.8800000000001</v>
      </c>
    </row>
    <row r="113" spans="1:5" x14ac:dyDescent="0.25">
      <c r="A113">
        <v>111</v>
      </c>
      <c r="B113" t="s">
        <v>310</v>
      </c>
      <c r="C113">
        <v>2.6719784279999998E-4</v>
      </c>
      <c r="D113">
        <v>6.82</v>
      </c>
      <c r="E113">
        <v>1045.29</v>
      </c>
    </row>
    <row r="114" spans="1:5" x14ac:dyDescent="0.25">
      <c r="A114">
        <v>112</v>
      </c>
      <c r="B114" t="s">
        <v>311</v>
      </c>
      <c r="C114">
        <v>2.8945545859999997E-4</v>
      </c>
      <c r="D114">
        <v>8.33</v>
      </c>
      <c r="E114">
        <v>940.07</v>
      </c>
    </row>
    <row r="115" spans="1:5" x14ac:dyDescent="0.25">
      <c r="A115">
        <v>113</v>
      </c>
      <c r="B115" t="s">
        <v>312</v>
      </c>
      <c r="C115">
        <v>3.4132578959999998E-4</v>
      </c>
      <c r="D115">
        <v>17.920000000000002</v>
      </c>
      <c r="E115">
        <v>944.5</v>
      </c>
    </row>
    <row r="116" spans="1:5" x14ac:dyDescent="0.25">
      <c r="A116">
        <v>114</v>
      </c>
      <c r="B116" t="s">
        <v>313</v>
      </c>
      <c r="C116">
        <v>4.3911559890000003E-4</v>
      </c>
      <c r="D116">
        <v>28.65</v>
      </c>
      <c r="E116">
        <v>1001.44</v>
      </c>
    </row>
    <row r="117" spans="1:5" x14ac:dyDescent="0.25">
      <c r="A117">
        <v>115</v>
      </c>
      <c r="B117" t="s">
        <v>314</v>
      </c>
      <c r="C117">
        <v>5.6092617030000002E-4</v>
      </c>
      <c r="D117">
        <v>27.74</v>
      </c>
      <c r="E117">
        <v>1054.1099999999999</v>
      </c>
    </row>
    <row r="118" spans="1:5" x14ac:dyDescent="0.25">
      <c r="A118">
        <v>116</v>
      </c>
      <c r="B118" t="s">
        <v>315</v>
      </c>
      <c r="C118">
        <v>7.5001448160000002E-4</v>
      </c>
      <c r="D118">
        <v>33.71</v>
      </c>
      <c r="E118">
        <v>1169.1500000000001</v>
      </c>
    </row>
    <row r="119" spans="1:5" x14ac:dyDescent="0.25">
      <c r="A119">
        <v>117</v>
      </c>
      <c r="B119" t="s">
        <v>316</v>
      </c>
      <c r="C119">
        <v>1.031719911E-3</v>
      </c>
      <c r="D119">
        <v>37.56</v>
      </c>
      <c r="E119">
        <v>1269.82</v>
      </c>
    </row>
    <row r="120" spans="1:5" x14ac:dyDescent="0.25">
      <c r="A120">
        <v>118</v>
      </c>
      <c r="B120" t="s">
        <v>317</v>
      </c>
      <c r="C120">
        <v>1.4420348808E-3</v>
      </c>
      <c r="D120">
        <v>39.770000000000003</v>
      </c>
      <c r="E120">
        <v>1424.12</v>
      </c>
    </row>
    <row r="121" spans="1:5" x14ac:dyDescent="0.25">
      <c r="A121">
        <v>119</v>
      </c>
      <c r="B121" t="s">
        <v>318</v>
      </c>
      <c r="C121">
        <v>2.1316159802999999E-3</v>
      </c>
      <c r="D121">
        <v>47.82</v>
      </c>
      <c r="E121">
        <v>1660.95</v>
      </c>
    </row>
    <row r="122" spans="1:5" x14ac:dyDescent="0.25">
      <c r="A122">
        <v>120</v>
      </c>
      <c r="B122" t="s">
        <v>319</v>
      </c>
      <c r="C122">
        <v>3.2293981927000001E-3</v>
      </c>
      <c r="D122">
        <v>51.5</v>
      </c>
      <c r="E122">
        <v>1972.91</v>
      </c>
    </row>
    <row r="123" spans="1:5" x14ac:dyDescent="0.25">
      <c r="A123">
        <v>121</v>
      </c>
      <c r="B123" t="s">
        <v>320</v>
      </c>
      <c r="C123">
        <v>5.4108567453999999E-3</v>
      </c>
      <c r="D123">
        <v>67.55</v>
      </c>
      <c r="E123">
        <v>2426.12</v>
      </c>
    </row>
    <row r="124" spans="1:5" x14ac:dyDescent="0.25">
      <c r="A124">
        <v>122</v>
      </c>
      <c r="B124" t="s">
        <v>321</v>
      </c>
      <c r="C124">
        <v>9.5084984832999996E-3</v>
      </c>
      <c r="D124">
        <v>75.73</v>
      </c>
      <c r="E124">
        <v>3701.29</v>
      </c>
    </row>
    <row r="125" spans="1:5" x14ac:dyDescent="0.25">
      <c r="A125">
        <v>123</v>
      </c>
      <c r="B125" t="s">
        <v>322</v>
      </c>
      <c r="C125">
        <v>1.7342550351000002E-2</v>
      </c>
      <c r="D125">
        <v>82.39</v>
      </c>
      <c r="E125">
        <v>6390.53</v>
      </c>
    </row>
    <row r="126" spans="1:5" x14ac:dyDescent="0.25">
      <c r="A126">
        <v>124</v>
      </c>
      <c r="B126" t="s">
        <v>323</v>
      </c>
      <c r="C126">
        <v>2.00341140678E-2</v>
      </c>
      <c r="D126">
        <v>15.52</v>
      </c>
      <c r="E126">
        <v>6821.31</v>
      </c>
    </row>
    <row r="127" spans="1:5" x14ac:dyDescent="0.25">
      <c r="A127">
        <v>125</v>
      </c>
      <c r="B127" t="s">
        <v>324</v>
      </c>
      <c r="C127">
        <v>2.1554703244099999E-2</v>
      </c>
      <c r="D127">
        <v>7.59</v>
      </c>
      <c r="E127">
        <v>6214.99</v>
      </c>
    </row>
    <row r="128" spans="1:5" x14ac:dyDescent="0.25">
      <c r="A128">
        <v>126</v>
      </c>
      <c r="B128" t="s">
        <v>325</v>
      </c>
      <c r="C128">
        <v>2.4087380951899998E-2</v>
      </c>
      <c r="D128">
        <v>11.75</v>
      </c>
      <c r="E128">
        <v>5385.43</v>
      </c>
    </row>
    <row r="129" spans="1:5" x14ac:dyDescent="0.25">
      <c r="A129">
        <v>127</v>
      </c>
      <c r="B129" t="s">
        <v>326</v>
      </c>
      <c r="C129">
        <v>2.7199470492E-2</v>
      </c>
      <c r="D129">
        <v>12.92</v>
      </c>
      <c r="E129">
        <v>4749.03</v>
      </c>
    </row>
    <row r="130" spans="1:5" x14ac:dyDescent="0.25">
      <c r="A130">
        <v>128</v>
      </c>
      <c r="B130" t="s">
        <v>327</v>
      </c>
      <c r="C130">
        <v>3.0702762318699998E-2</v>
      </c>
      <c r="D130">
        <v>12.88</v>
      </c>
      <c r="E130">
        <v>3993.62</v>
      </c>
    </row>
    <row r="131" spans="1:5" x14ac:dyDescent="0.25">
      <c r="A131">
        <v>129</v>
      </c>
      <c r="B131" t="s">
        <v>328</v>
      </c>
      <c r="C131">
        <v>3.51270304097E-2</v>
      </c>
      <c r="D131">
        <v>14.41</v>
      </c>
      <c r="E131">
        <v>3304.71</v>
      </c>
    </row>
    <row r="132" spans="1:5" x14ac:dyDescent="0.25">
      <c r="A132">
        <v>130</v>
      </c>
      <c r="B132" t="s">
        <v>329</v>
      </c>
      <c r="C132">
        <v>4.0171272055300002E-2</v>
      </c>
      <c r="D132">
        <v>14.36</v>
      </c>
      <c r="E132">
        <v>2685.74</v>
      </c>
    </row>
    <row r="133" spans="1:5" x14ac:dyDescent="0.25">
      <c r="A133">
        <v>131</v>
      </c>
      <c r="B133" t="s">
        <v>330</v>
      </c>
      <c r="C133">
        <v>4.6924062784199999E-2</v>
      </c>
      <c r="D133">
        <v>16.809999999999999</v>
      </c>
      <c r="E133">
        <v>2101.34</v>
      </c>
    </row>
    <row r="134" spans="1:5" x14ac:dyDescent="0.25">
      <c r="A134">
        <v>132</v>
      </c>
      <c r="B134" t="s">
        <v>331</v>
      </c>
      <c r="C134">
        <v>5.5576860018600002E-2</v>
      </c>
      <c r="D134">
        <v>18.440000000000001</v>
      </c>
      <c r="E134">
        <v>1620.97</v>
      </c>
    </row>
    <row r="135" spans="1:5" x14ac:dyDescent="0.25">
      <c r="A135">
        <v>133</v>
      </c>
      <c r="B135" t="s">
        <v>332</v>
      </c>
      <c r="C135">
        <v>6.7109058472399993E-2</v>
      </c>
      <c r="D135">
        <v>20.75</v>
      </c>
      <c r="E135">
        <v>1140.27</v>
      </c>
    </row>
    <row r="136" spans="1:5" x14ac:dyDescent="0.25">
      <c r="A136">
        <v>134</v>
      </c>
      <c r="B136" t="s">
        <v>333</v>
      </c>
      <c r="C136">
        <v>8.1014388849100005E-2</v>
      </c>
      <c r="D136">
        <v>20.72</v>
      </c>
      <c r="E136">
        <v>752.02</v>
      </c>
    </row>
    <row r="137" spans="1:5" x14ac:dyDescent="0.25">
      <c r="A137">
        <v>135</v>
      </c>
      <c r="B137" t="s">
        <v>334</v>
      </c>
      <c r="C137">
        <v>9.0673647120300002E-2</v>
      </c>
      <c r="D137">
        <v>11.92</v>
      </c>
      <c r="E137">
        <v>422.84</v>
      </c>
    </row>
    <row r="138" spans="1:5" x14ac:dyDescent="0.25">
      <c r="A138">
        <v>136</v>
      </c>
      <c r="B138" t="s">
        <v>335</v>
      </c>
      <c r="C138">
        <v>9.5197603525800006E-2</v>
      </c>
      <c r="D138">
        <v>4.99</v>
      </c>
      <c r="E138">
        <v>375.18</v>
      </c>
    </row>
    <row r="139" spans="1:5" x14ac:dyDescent="0.25">
      <c r="A139">
        <v>137</v>
      </c>
      <c r="B139" t="s">
        <v>336</v>
      </c>
      <c r="C139">
        <v>0.10227253780620001</v>
      </c>
      <c r="D139">
        <v>7.43</v>
      </c>
      <c r="E139">
        <v>374.48</v>
      </c>
    </row>
    <row r="140" spans="1:5" x14ac:dyDescent="0.25">
      <c r="A140">
        <v>138</v>
      </c>
      <c r="B140" t="s">
        <v>337</v>
      </c>
      <c r="C140">
        <v>0.113715813284</v>
      </c>
      <c r="D140">
        <v>11.19</v>
      </c>
      <c r="E140">
        <v>372.1</v>
      </c>
    </row>
    <row r="141" spans="1:5" x14ac:dyDescent="0.25">
      <c r="A141">
        <v>139</v>
      </c>
      <c r="B141" t="s">
        <v>338</v>
      </c>
      <c r="C141">
        <v>0.12782677804270001</v>
      </c>
      <c r="D141">
        <v>12.41</v>
      </c>
      <c r="E141">
        <v>369.96</v>
      </c>
    </row>
    <row r="142" spans="1:5" x14ac:dyDescent="0.25">
      <c r="A142">
        <v>140</v>
      </c>
      <c r="B142" t="s">
        <v>339</v>
      </c>
      <c r="C142">
        <v>0.14780665921940001</v>
      </c>
      <c r="D142">
        <v>15.63</v>
      </c>
      <c r="E142">
        <v>381.41</v>
      </c>
    </row>
    <row r="143" spans="1:5" x14ac:dyDescent="0.25">
      <c r="A143">
        <v>141</v>
      </c>
      <c r="B143" t="s">
        <v>340</v>
      </c>
      <c r="C143">
        <v>0.17090995992909999</v>
      </c>
      <c r="D143">
        <v>15.63</v>
      </c>
      <c r="E143">
        <v>386.55</v>
      </c>
    </row>
    <row r="144" spans="1:5" x14ac:dyDescent="0.25">
      <c r="A144">
        <v>142</v>
      </c>
      <c r="B144" t="s">
        <v>341</v>
      </c>
      <c r="C144">
        <v>0.20548432454660001</v>
      </c>
      <c r="D144">
        <v>20.23</v>
      </c>
      <c r="E144">
        <v>411.52</v>
      </c>
    </row>
    <row r="145" spans="1:5" x14ac:dyDescent="0.25">
      <c r="A145">
        <v>143</v>
      </c>
      <c r="B145" t="s">
        <v>342</v>
      </c>
      <c r="C145">
        <v>0.2572875157699</v>
      </c>
      <c r="D145">
        <v>25.21</v>
      </c>
      <c r="E145">
        <v>448.31</v>
      </c>
    </row>
    <row r="146" spans="1:5" x14ac:dyDescent="0.25">
      <c r="A146">
        <v>144</v>
      </c>
      <c r="B146" t="s">
        <v>343</v>
      </c>
      <c r="C146">
        <v>0.31828867732630001</v>
      </c>
      <c r="D146">
        <v>23.71</v>
      </c>
      <c r="E146">
        <v>472.7</v>
      </c>
    </row>
    <row r="147" spans="1:5" x14ac:dyDescent="0.25">
      <c r="A147">
        <v>145</v>
      </c>
      <c r="B147" t="s">
        <v>344</v>
      </c>
      <c r="C147">
        <v>0.40085366056990002</v>
      </c>
      <c r="D147">
        <v>25.94</v>
      </c>
      <c r="E147">
        <v>497.32</v>
      </c>
    </row>
    <row r="148" spans="1:5" x14ac:dyDescent="0.25">
      <c r="A148">
        <v>146</v>
      </c>
      <c r="B148" t="s">
        <v>345</v>
      </c>
      <c r="C148">
        <v>0.49834103072840003</v>
      </c>
      <c r="D148">
        <v>24.32</v>
      </c>
      <c r="E148">
        <v>515.13</v>
      </c>
    </row>
    <row r="149" spans="1:5" x14ac:dyDescent="0.25">
      <c r="A149">
        <v>147</v>
      </c>
      <c r="B149" t="s">
        <v>346</v>
      </c>
      <c r="C149">
        <v>0.60498746741809994</v>
      </c>
      <c r="D149">
        <v>21.4</v>
      </c>
      <c r="E149">
        <v>567.21</v>
      </c>
    </row>
    <row r="150" spans="1:5" x14ac:dyDescent="0.25">
      <c r="A150">
        <v>148</v>
      </c>
      <c r="B150" t="s">
        <v>347</v>
      </c>
      <c r="C150">
        <v>0.72556146522830001</v>
      </c>
      <c r="D150">
        <v>19.93</v>
      </c>
      <c r="E150">
        <v>662.16</v>
      </c>
    </row>
    <row r="151" spans="1:5" x14ac:dyDescent="0.25">
      <c r="A151">
        <v>149</v>
      </c>
      <c r="B151" t="s">
        <v>348</v>
      </c>
      <c r="C151">
        <v>0.90593616441860003</v>
      </c>
      <c r="D151">
        <v>24.86</v>
      </c>
      <c r="E151">
        <v>785.81</v>
      </c>
    </row>
    <row r="152" spans="1:5" x14ac:dyDescent="0.25">
      <c r="A152">
        <v>150</v>
      </c>
      <c r="B152" t="s">
        <v>349</v>
      </c>
      <c r="C152">
        <v>1.0890285720637001</v>
      </c>
      <c r="D152">
        <v>20.21</v>
      </c>
      <c r="E152">
        <v>857.68</v>
      </c>
    </row>
    <row r="153" spans="1:5" x14ac:dyDescent="0.25">
      <c r="A153">
        <v>151</v>
      </c>
      <c r="B153" t="s">
        <v>350</v>
      </c>
      <c r="C153">
        <v>1.3267641484791</v>
      </c>
      <c r="D153">
        <v>21.83</v>
      </c>
      <c r="E153">
        <v>937.94</v>
      </c>
    </row>
    <row r="154" spans="1:5" x14ac:dyDescent="0.25">
      <c r="A154">
        <v>152</v>
      </c>
      <c r="B154" t="s">
        <v>351</v>
      </c>
      <c r="C154">
        <v>1.6205100844213001</v>
      </c>
      <c r="D154">
        <v>22.14</v>
      </c>
      <c r="E154">
        <v>996.37</v>
      </c>
    </row>
    <row r="155" spans="1:5" x14ac:dyDescent="0.25">
      <c r="A155">
        <v>153</v>
      </c>
      <c r="B155" t="s">
        <v>352</v>
      </c>
      <c r="C155">
        <v>2.0196408623306001</v>
      </c>
      <c r="D155">
        <v>24.63</v>
      </c>
      <c r="E155">
        <v>1081.7</v>
      </c>
    </row>
    <row r="156" spans="1:5" x14ac:dyDescent="0.25">
      <c r="A156">
        <v>154</v>
      </c>
      <c r="B156" t="s">
        <v>353</v>
      </c>
      <c r="C156">
        <v>2.5293973801068002</v>
      </c>
      <c r="D156">
        <v>25.24</v>
      </c>
      <c r="E156">
        <v>1130.94</v>
      </c>
    </row>
    <row r="157" spans="1:5" x14ac:dyDescent="0.25">
      <c r="A157">
        <v>155</v>
      </c>
      <c r="B157" t="s">
        <v>354</v>
      </c>
      <c r="C157">
        <v>3.0982598885127999</v>
      </c>
      <c r="D157">
        <v>22.49</v>
      </c>
      <c r="E157">
        <v>1104.2</v>
      </c>
    </row>
    <row r="158" spans="1:5" x14ac:dyDescent="0.25">
      <c r="A158">
        <v>156</v>
      </c>
      <c r="B158" t="s">
        <v>355</v>
      </c>
      <c r="C158">
        <v>3.8802596550900001</v>
      </c>
      <c r="D158">
        <v>25.24</v>
      </c>
      <c r="E158">
        <v>1119.0999999999999</v>
      </c>
    </row>
    <row r="159" spans="1:5" x14ac:dyDescent="0.25">
      <c r="A159">
        <v>157</v>
      </c>
      <c r="B159" t="s">
        <v>356</v>
      </c>
      <c r="C159">
        <v>5.0579166458253004</v>
      </c>
      <c r="D159">
        <v>30.35</v>
      </c>
      <c r="E159">
        <v>1161.79</v>
      </c>
    </row>
    <row r="160" spans="1:5" x14ac:dyDescent="0.25">
      <c r="A160">
        <v>158</v>
      </c>
      <c r="B160" t="s">
        <v>357</v>
      </c>
      <c r="C160">
        <v>6.3213843084293</v>
      </c>
      <c r="D160">
        <v>24.98</v>
      </c>
      <c r="E160">
        <v>1168.49</v>
      </c>
    </row>
    <row r="161" spans="1:5" x14ac:dyDescent="0.25">
      <c r="A161">
        <v>159</v>
      </c>
      <c r="B161" t="s">
        <v>358</v>
      </c>
      <c r="C161">
        <v>8.0445948724788998</v>
      </c>
      <c r="D161">
        <v>27.26</v>
      </c>
      <c r="E161">
        <v>1229.71</v>
      </c>
    </row>
    <row r="162" spans="1:5" x14ac:dyDescent="0.25">
      <c r="A162">
        <v>160</v>
      </c>
      <c r="B162" t="s">
        <v>359</v>
      </c>
      <c r="C162">
        <v>10.2769672819025</v>
      </c>
      <c r="D162">
        <v>27.75</v>
      </c>
      <c r="E162">
        <v>1316.42</v>
      </c>
    </row>
    <row r="163" spans="1:5" x14ac:dyDescent="0.25">
      <c r="A163">
        <v>161</v>
      </c>
      <c r="B163" t="s">
        <v>360</v>
      </c>
      <c r="C163">
        <v>13.1226581300609</v>
      </c>
      <c r="D163">
        <v>27.69</v>
      </c>
      <c r="E163">
        <v>1348.52</v>
      </c>
    </row>
    <row r="164" spans="1:5" x14ac:dyDescent="0.25">
      <c r="A164">
        <v>162</v>
      </c>
      <c r="B164" t="s">
        <v>361</v>
      </c>
      <c r="C164">
        <v>17.068642979808899</v>
      </c>
      <c r="D164">
        <v>30.07</v>
      </c>
      <c r="E164">
        <v>1467.33</v>
      </c>
    </row>
    <row r="165" spans="1:5" x14ac:dyDescent="0.25">
      <c r="A165">
        <v>163</v>
      </c>
      <c r="B165" t="s">
        <v>362</v>
      </c>
      <c r="C165">
        <v>22.312130761236201</v>
      </c>
      <c r="D165">
        <v>30.72</v>
      </c>
      <c r="E165">
        <v>1581.7</v>
      </c>
    </row>
    <row r="166" spans="1:5" x14ac:dyDescent="0.25">
      <c r="A166">
        <v>164</v>
      </c>
      <c r="B166" t="s">
        <v>363</v>
      </c>
      <c r="C166">
        <v>29.666210936414501</v>
      </c>
      <c r="D166">
        <v>32.96</v>
      </c>
      <c r="E166">
        <v>1730.67</v>
      </c>
    </row>
    <row r="167" spans="1:5" x14ac:dyDescent="0.25">
      <c r="A167">
        <v>165</v>
      </c>
      <c r="B167" t="s">
        <v>364</v>
      </c>
      <c r="C167">
        <v>40.254080730946797</v>
      </c>
      <c r="D167">
        <v>35.69</v>
      </c>
      <c r="E167">
        <v>1893.13</v>
      </c>
    </row>
    <row r="168" spans="1:5" x14ac:dyDescent="0.25">
      <c r="A168">
        <v>166</v>
      </c>
      <c r="B168" t="s">
        <v>365</v>
      </c>
      <c r="C168">
        <v>53.908264834853298</v>
      </c>
      <c r="D168">
        <v>33.92</v>
      </c>
      <c r="E168">
        <v>2031.27</v>
      </c>
    </row>
    <row r="169" spans="1:5" x14ac:dyDescent="0.25">
      <c r="A169">
        <v>167</v>
      </c>
      <c r="B169" t="s">
        <v>366</v>
      </c>
      <c r="C169">
        <v>73.078046584524003</v>
      </c>
      <c r="D169">
        <v>35.56</v>
      </c>
      <c r="E169">
        <v>2258.6799999999998</v>
      </c>
    </row>
    <row r="170" spans="1:5" x14ac:dyDescent="0.25">
      <c r="A170">
        <v>168</v>
      </c>
      <c r="B170" t="s">
        <v>367</v>
      </c>
      <c r="C170">
        <v>100</v>
      </c>
      <c r="D170">
        <v>36.840000000000003</v>
      </c>
      <c r="E170">
        <v>2477.15</v>
      </c>
    </row>
    <row r="171" spans="1:5" x14ac:dyDescent="0.25">
      <c r="A171">
        <v>169</v>
      </c>
      <c r="B171" t="s">
        <v>368</v>
      </c>
      <c r="C171">
        <v>141.31</v>
      </c>
      <c r="D171">
        <v>41.31</v>
      </c>
      <c r="E171">
        <v>2693.84</v>
      </c>
    </row>
    <row r="172" spans="1:5" x14ac:dyDescent="0.25">
      <c r="A172">
        <v>170</v>
      </c>
      <c r="B172" t="s">
        <v>369</v>
      </c>
      <c r="C172">
        <v>198.22</v>
      </c>
      <c r="D172">
        <v>40.270000000000003</v>
      </c>
      <c r="E172">
        <v>3035.71</v>
      </c>
    </row>
    <row r="173" spans="1:5" x14ac:dyDescent="0.25">
      <c r="A173">
        <v>171</v>
      </c>
      <c r="B173" t="s">
        <v>370</v>
      </c>
      <c r="C173">
        <v>282.95999999999998</v>
      </c>
      <c r="D173">
        <v>42.75</v>
      </c>
      <c r="E173">
        <v>3417.39</v>
      </c>
    </row>
    <row r="174" spans="1:5" x14ac:dyDescent="0.25">
      <c r="A174">
        <v>172</v>
      </c>
      <c r="B174" t="s">
        <v>371</v>
      </c>
      <c r="C174">
        <v>403.73</v>
      </c>
      <c r="D174">
        <v>42.68</v>
      </c>
      <c r="E174">
        <v>3828.49</v>
      </c>
    </row>
    <row r="175" spans="1:5" x14ac:dyDescent="0.25">
      <c r="A175">
        <v>173</v>
      </c>
      <c r="B175" t="s">
        <v>372</v>
      </c>
      <c r="C175">
        <v>581.49</v>
      </c>
      <c r="D175">
        <v>44.03</v>
      </c>
      <c r="E175">
        <v>4331.1899999999996</v>
      </c>
    </row>
    <row r="176" spans="1:5" x14ac:dyDescent="0.25">
      <c r="A176">
        <v>174</v>
      </c>
      <c r="B176" t="s">
        <v>373</v>
      </c>
      <c r="C176">
        <v>857.29</v>
      </c>
      <c r="D176">
        <v>47.43</v>
      </c>
      <c r="E176">
        <v>4922.6000000000004</v>
      </c>
    </row>
    <row r="177" spans="1:5" x14ac:dyDescent="0.25">
      <c r="A177">
        <v>175</v>
      </c>
      <c r="B177" t="s">
        <v>374</v>
      </c>
      <c r="C177">
        <v>915.93</v>
      </c>
      <c r="D177">
        <v>6.84</v>
      </c>
      <c r="E177">
        <v>4005.08</v>
      </c>
    </row>
    <row r="178" spans="1:5" x14ac:dyDescent="0.25">
      <c r="A178">
        <v>176</v>
      </c>
      <c r="B178" t="s">
        <v>375</v>
      </c>
      <c r="C178">
        <v>932.97</v>
      </c>
      <c r="D178">
        <v>1.86</v>
      </c>
      <c r="E178">
        <v>3044.89</v>
      </c>
    </row>
    <row r="179" spans="1:5" x14ac:dyDescent="0.25">
      <c r="A179">
        <v>177</v>
      </c>
      <c r="B179" t="s">
        <v>376</v>
      </c>
      <c r="C179">
        <v>947.24</v>
      </c>
      <c r="D179">
        <v>1.53</v>
      </c>
      <c r="E179">
        <v>2253.15</v>
      </c>
    </row>
    <row r="180" spans="1:5" x14ac:dyDescent="0.25">
      <c r="A180">
        <v>178</v>
      </c>
      <c r="B180" t="s">
        <v>377</v>
      </c>
      <c r="C180">
        <v>972.06</v>
      </c>
      <c r="D180">
        <v>2.62</v>
      </c>
      <c r="E180">
        <v>1703.17</v>
      </c>
    </row>
    <row r="181" spans="1:5" x14ac:dyDescent="0.25">
      <c r="A181">
        <v>179</v>
      </c>
      <c r="B181" t="s">
        <v>378</v>
      </c>
      <c r="C181">
        <v>999.37</v>
      </c>
      <c r="D181">
        <v>2.81</v>
      </c>
      <c r="E181">
        <v>1267.54</v>
      </c>
    </row>
    <row r="182" spans="1:5" x14ac:dyDescent="0.25">
      <c r="A182">
        <v>180</v>
      </c>
      <c r="B182" t="s">
        <v>379</v>
      </c>
      <c r="C182">
        <v>1016.46</v>
      </c>
      <c r="D182">
        <v>1.71</v>
      </c>
      <c r="E182">
        <v>916.46</v>
      </c>
    </row>
    <row r="183" spans="1:5" x14ac:dyDescent="0.25">
      <c r="A183">
        <v>181</v>
      </c>
      <c r="B183" t="s">
        <v>380</v>
      </c>
      <c r="C183">
        <v>1033.74</v>
      </c>
      <c r="D183">
        <v>1.7</v>
      </c>
      <c r="E183">
        <v>631.54</v>
      </c>
    </row>
    <row r="184" spans="1:5" x14ac:dyDescent="0.25">
      <c r="A184">
        <v>182</v>
      </c>
      <c r="B184" t="s">
        <v>381</v>
      </c>
      <c r="C184">
        <v>1044.28</v>
      </c>
      <c r="D184">
        <v>1.02</v>
      </c>
      <c r="E184">
        <v>426.83</v>
      </c>
    </row>
    <row r="185" spans="1:5" x14ac:dyDescent="0.25">
      <c r="A185">
        <v>183</v>
      </c>
      <c r="B185" t="s">
        <v>382</v>
      </c>
      <c r="C185">
        <v>1060.47</v>
      </c>
      <c r="D185">
        <v>1.55</v>
      </c>
      <c r="E185">
        <v>274.77999999999997</v>
      </c>
    </row>
    <row r="186" spans="1:5" x14ac:dyDescent="0.25">
      <c r="A186">
        <v>184</v>
      </c>
      <c r="B186" t="s">
        <v>383</v>
      </c>
      <c r="C186">
        <v>1086.24</v>
      </c>
      <c r="D186">
        <v>2.4300000000000002</v>
      </c>
      <c r="E186">
        <v>169.05</v>
      </c>
    </row>
    <row r="187" spans="1:5" x14ac:dyDescent="0.25">
      <c r="A187">
        <v>185</v>
      </c>
      <c r="B187" t="s">
        <v>384</v>
      </c>
      <c r="C187">
        <v>1115.24</v>
      </c>
      <c r="D187">
        <v>2.67</v>
      </c>
      <c r="E187">
        <v>91.79</v>
      </c>
    </row>
    <row r="188" spans="1:5" x14ac:dyDescent="0.25">
      <c r="A188">
        <v>186</v>
      </c>
      <c r="B188" t="s">
        <v>385</v>
      </c>
      <c r="C188">
        <v>1140.44</v>
      </c>
      <c r="D188">
        <v>2.2599999999999998</v>
      </c>
      <c r="E188">
        <v>33.03</v>
      </c>
    </row>
    <row r="189" spans="1:5" x14ac:dyDescent="0.25">
      <c r="A189">
        <v>187</v>
      </c>
      <c r="B189" t="s">
        <v>386</v>
      </c>
      <c r="C189">
        <v>1167.3499999999999</v>
      </c>
      <c r="D189">
        <v>2.36</v>
      </c>
      <c r="E189">
        <v>27.45</v>
      </c>
    </row>
    <row r="190" spans="1:5" x14ac:dyDescent="0.25">
      <c r="A190">
        <v>188</v>
      </c>
      <c r="B190" t="s">
        <v>387</v>
      </c>
      <c r="C190">
        <v>1178.9100000000001</v>
      </c>
      <c r="D190">
        <v>0.99</v>
      </c>
      <c r="E190">
        <v>26.36</v>
      </c>
    </row>
    <row r="191" spans="1:5" x14ac:dyDescent="0.25">
      <c r="A191">
        <v>189</v>
      </c>
      <c r="B191" t="s">
        <v>388</v>
      </c>
      <c r="C191">
        <v>1190.58</v>
      </c>
      <c r="D191">
        <v>0.99</v>
      </c>
      <c r="E191">
        <v>25.69</v>
      </c>
    </row>
    <row r="192" spans="1:5" x14ac:dyDescent="0.25">
      <c r="A192">
        <v>190</v>
      </c>
      <c r="B192" t="s">
        <v>389</v>
      </c>
      <c r="C192">
        <v>1207.3699999999999</v>
      </c>
      <c r="D192">
        <v>1.41</v>
      </c>
      <c r="E192">
        <v>24.21</v>
      </c>
    </row>
    <row r="193" spans="1:5" x14ac:dyDescent="0.25">
      <c r="A193">
        <v>191</v>
      </c>
      <c r="B193" t="s">
        <v>390</v>
      </c>
      <c r="C193">
        <v>1225.1199999999999</v>
      </c>
      <c r="D193">
        <v>1.47</v>
      </c>
      <c r="E193">
        <v>22.59</v>
      </c>
    </row>
    <row r="194" spans="1:5" x14ac:dyDescent="0.25">
      <c r="A194">
        <v>192</v>
      </c>
      <c r="B194" t="s">
        <v>391</v>
      </c>
      <c r="C194">
        <v>1244.23</v>
      </c>
      <c r="D194">
        <v>1.56</v>
      </c>
      <c r="E194">
        <v>22.41</v>
      </c>
    </row>
    <row r="195" spans="1:5" x14ac:dyDescent="0.25">
      <c r="A195">
        <v>193</v>
      </c>
      <c r="B195" t="s">
        <v>392</v>
      </c>
      <c r="C195">
        <v>1260.9000000000001</v>
      </c>
      <c r="D195">
        <v>1.34</v>
      </c>
      <c r="E195">
        <v>21.97</v>
      </c>
    </row>
    <row r="196" spans="1:5" x14ac:dyDescent="0.25">
      <c r="A196">
        <v>194</v>
      </c>
      <c r="B196" t="s">
        <v>393</v>
      </c>
      <c r="C196">
        <v>1273.8900000000001</v>
      </c>
      <c r="D196">
        <v>1.03</v>
      </c>
      <c r="E196">
        <v>21.99</v>
      </c>
    </row>
    <row r="197" spans="1:5" x14ac:dyDescent="0.25">
      <c r="A197">
        <v>195</v>
      </c>
      <c r="B197" t="s">
        <v>394</v>
      </c>
      <c r="C197">
        <v>1278.3499999999999</v>
      </c>
      <c r="D197">
        <v>0.35</v>
      </c>
      <c r="E197">
        <v>20.55</v>
      </c>
    </row>
    <row r="198" spans="1:5" x14ac:dyDescent="0.25">
      <c r="A198">
        <v>196</v>
      </c>
      <c r="B198" t="s">
        <v>395</v>
      </c>
      <c r="C198">
        <v>1294.46</v>
      </c>
      <c r="D198">
        <v>1.26</v>
      </c>
      <c r="E198">
        <v>19.170000000000002</v>
      </c>
    </row>
    <row r="199" spans="1:5" x14ac:dyDescent="0.25">
      <c r="A199">
        <v>197</v>
      </c>
      <c r="B199" t="s">
        <v>396</v>
      </c>
      <c r="C199">
        <v>1310.25</v>
      </c>
      <c r="D199">
        <v>1.22</v>
      </c>
      <c r="E199">
        <v>17.489999999999998</v>
      </c>
    </row>
    <row r="200" spans="1:5" x14ac:dyDescent="0.25">
      <c r="A200">
        <v>198</v>
      </c>
      <c r="B200" t="s">
        <v>397</v>
      </c>
      <c r="C200">
        <v>1325.84</v>
      </c>
      <c r="D200">
        <v>1.19</v>
      </c>
      <c r="E200">
        <v>16.260000000000002</v>
      </c>
    </row>
    <row r="201" spans="1:5" x14ac:dyDescent="0.25">
      <c r="A201">
        <v>199</v>
      </c>
      <c r="B201" t="s">
        <v>398</v>
      </c>
      <c r="C201">
        <v>1340.56</v>
      </c>
      <c r="D201">
        <v>1.1100000000000001</v>
      </c>
      <c r="E201">
        <v>14.84</v>
      </c>
    </row>
    <row r="202" spans="1:5" x14ac:dyDescent="0.25">
      <c r="A202">
        <v>200</v>
      </c>
      <c r="B202" t="s">
        <v>399</v>
      </c>
      <c r="C202">
        <v>1346.46</v>
      </c>
      <c r="D202">
        <v>0.44</v>
      </c>
      <c r="E202">
        <v>14.21</v>
      </c>
    </row>
    <row r="203" spans="1:5" x14ac:dyDescent="0.25">
      <c r="A203">
        <v>201</v>
      </c>
      <c r="B203" t="s">
        <v>400</v>
      </c>
      <c r="C203">
        <v>1348.48</v>
      </c>
      <c r="D203">
        <v>0.15</v>
      </c>
      <c r="E203">
        <v>13.26</v>
      </c>
    </row>
    <row r="204" spans="1:5" x14ac:dyDescent="0.25">
      <c r="A204">
        <v>202</v>
      </c>
      <c r="B204" t="s">
        <v>401</v>
      </c>
      <c r="C204">
        <v>1352.53</v>
      </c>
      <c r="D204">
        <v>0.3</v>
      </c>
      <c r="E204">
        <v>12.02</v>
      </c>
    </row>
    <row r="205" spans="1:5" x14ac:dyDescent="0.25">
      <c r="A205">
        <v>203</v>
      </c>
      <c r="B205" t="s">
        <v>402</v>
      </c>
      <c r="C205">
        <v>1356.86</v>
      </c>
      <c r="D205">
        <v>0.32</v>
      </c>
      <c r="E205">
        <v>10.75</v>
      </c>
    </row>
    <row r="206" spans="1:5" x14ac:dyDescent="0.25">
      <c r="A206">
        <v>204</v>
      </c>
      <c r="B206" t="s">
        <v>403</v>
      </c>
      <c r="C206">
        <v>1363.24</v>
      </c>
      <c r="D206">
        <v>0.47</v>
      </c>
      <c r="E206">
        <v>9.56</v>
      </c>
    </row>
    <row r="207" spans="1:5" x14ac:dyDescent="0.25">
      <c r="A207">
        <v>205</v>
      </c>
      <c r="B207" t="s">
        <v>404</v>
      </c>
      <c r="C207">
        <v>1379.33</v>
      </c>
      <c r="D207">
        <v>1.18</v>
      </c>
      <c r="E207">
        <v>9.39</v>
      </c>
    </row>
    <row r="208" spans="1:5" x14ac:dyDescent="0.25">
      <c r="A208">
        <v>206</v>
      </c>
      <c r="B208" t="s">
        <v>405</v>
      </c>
      <c r="C208">
        <v>1386.23</v>
      </c>
      <c r="D208">
        <v>0.5</v>
      </c>
      <c r="E208">
        <v>8.82</v>
      </c>
    </row>
    <row r="209" spans="1:5" x14ac:dyDescent="0.25">
      <c r="A209">
        <v>207</v>
      </c>
      <c r="B209" t="s">
        <v>406</v>
      </c>
      <c r="C209">
        <v>1393.3</v>
      </c>
      <c r="D209">
        <v>0.51</v>
      </c>
      <c r="E209">
        <v>8.99</v>
      </c>
    </row>
    <row r="210" spans="1:5" x14ac:dyDescent="0.25">
      <c r="A210">
        <v>208</v>
      </c>
      <c r="B210" t="s">
        <v>407</v>
      </c>
      <c r="C210">
        <v>1405.56</v>
      </c>
      <c r="D210">
        <v>0.88</v>
      </c>
      <c r="E210">
        <v>8.58</v>
      </c>
    </row>
    <row r="211" spans="1:5" x14ac:dyDescent="0.25">
      <c r="A211">
        <v>209</v>
      </c>
      <c r="B211" t="s">
        <v>408</v>
      </c>
      <c r="C211">
        <v>1411.32</v>
      </c>
      <c r="D211">
        <v>0.41</v>
      </c>
      <c r="E211">
        <v>7.71</v>
      </c>
    </row>
    <row r="212" spans="1:5" x14ac:dyDescent="0.25">
      <c r="A212">
        <v>210</v>
      </c>
      <c r="B212" t="s">
        <v>409</v>
      </c>
      <c r="C212">
        <v>1418.94</v>
      </c>
      <c r="D212">
        <v>0.54</v>
      </c>
      <c r="E212">
        <v>7.02</v>
      </c>
    </row>
    <row r="213" spans="1:5" x14ac:dyDescent="0.25">
      <c r="A213">
        <v>211</v>
      </c>
      <c r="B213" t="s">
        <v>410</v>
      </c>
      <c r="C213">
        <v>1422.06</v>
      </c>
      <c r="D213">
        <v>0.22</v>
      </c>
      <c r="E213">
        <v>6.08</v>
      </c>
    </row>
    <row r="214" spans="1:5" x14ac:dyDescent="0.25">
      <c r="A214">
        <v>212</v>
      </c>
      <c r="B214" t="s">
        <v>411</v>
      </c>
      <c r="C214">
        <v>1421.78</v>
      </c>
      <c r="D214">
        <v>-0.02</v>
      </c>
      <c r="E214">
        <v>5.59</v>
      </c>
    </row>
    <row r="215" spans="1:5" x14ac:dyDescent="0.25">
      <c r="A215">
        <v>213</v>
      </c>
      <c r="B215" t="s">
        <v>412</v>
      </c>
      <c r="C215">
        <v>1422.63</v>
      </c>
      <c r="D215">
        <v>0.06</v>
      </c>
      <c r="E215">
        <v>5.5</v>
      </c>
    </row>
    <row r="216" spans="1:5" x14ac:dyDescent="0.25">
      <c r="A216">
        <v>214</v>
      </c>
      <c r="B216" t="s">
        <v>413</v>
      </c>
      <c r="C216">
        <v>1425.9</v>
      </c>
      <c r="D216">
        <v>0.23</v>
      </c>
      <c r="E216">
        <v>5.42</v>
      </c>
    </row>
    <row r="217" spans="1:5" x14ac:dyDescent="0.25">
      <c r="A217">
        <v>215</v>
      </c>
      <c r="B217" t="s">
        <v>414</v>
      </c>
      <c r="C217">
        <v>1428.32</v>
      </c>
      <c r="D217">
        <v>0.17</v>
      </c>
      <c r="E217">
        <v>5.27</v>
      </c>
    </row>
    <row r="218" spans="1:5" x14ac:dyDescent="0.25">
      <c r="A218">
        <v>216</v>
      </c>
      <c r="B218" t="s">
        <v>415</v>
      </c>
      <c r="C218">
        <v>1434.46</v>
      </c>
      <c r="D218">
        <v>0.43</v>
      </c>
      <c r="E218">
        <v>5.22</v>
      </c>
    </row>
    <row r="219" spans="1:5" x14ac:dyDescent="0.25">
      <c r="A219">
        <v>217</v>
      </c>
      <c r="B219" t="s">
        <v>416</v>
      </c>
      <c r="C219">
        <v>1444.64</v>
      </c>
      <c r="D219">
        <v>0.71</v>
      </c>
      <c r="E219">
        <v>4.7300000000000004</v>
      </c>
    </row>
    <row r="220" spans="1:5" x14ac:dyDescent="0.25">
      <c r="A220">
        <v>218</v>
      </c>
      <c r="B220" t="s">
        <v>417</v>
      </c>
      <c r="C220">
        <v>1451.29</v>
      </c>
      <c r="D220">
        <v>0.46</v>
      </c>
      <c r="E220">
        <v>4.6900000000000004</v>
      </c>
    </row>
    <row r="221" spans="1:5" x14ac:dyDescent="0.25">
      <c r="A221">
        <v>219</v>
      </c>
      <c r="B221" t="s">
        <v>418</v>
      </c>
      <c r="C221">
        <v>1456.22</v>
      </c>
      <c r="D221">
        <v>0.34</v>
      </c>
      <c r="E221">
        <v>4.5199999999999996</v>
      </c>
    </row>
    <row r="222" spans="1:5" x14ac:dyDescent="0.25">
      <c r="A222">
        <v>220</v>
      </c>
      <c r="B222" t="s">
        <v>419</v>
      </c>
      <c r="C222">
        <v>1459.71</v>
      </c>
      <c r="D222">
        <v>0.24</v>
      </c>
      <c r="E222">
        <v>3.85</v>
      </c>
    </row>
    <row r="223" spans="1:5" x14ac:dyDescent="0.25">
      <c r="A223">
        <v>221</v>
      </c>
      <c r="B223" t="s">
        <v>420</v>
      </c>
      <c r="C223">
        <v>1467.01</v>
      </c>
      <c r="D223">
        <v>0.5</v>
      </c>
      <c r="E223">
        <v>3.95</v>
      </c>
    </row>
    <row r="224" spans="1:5" x14ac:dyDescent="0.25">
      <c r="A224">
        <v>222</v>
      </c>
      <c r="B224" t="s">
        <v>421</v>
      </c>
      <c r="C224">
        <v>1467.3</v>
      </c>
      <c r="D224">
        <v>0.02</v>
      </c>
      <c r="E224">
        <v>3.41</v>
      </c>
    </row>
    <row r="225" spans="1:5" x14ac:dyDescent="0.25">
      <c r="A225">
        <v>223</v>
      </c>
      <c r="B225" t="s">
        <v>422</v>
      </c>
      <c r="C225">
        <v>1465.54</v>
      </c>
      <c r="D225">
        <v>-0.12</v>
      </c>
      <c r="E225">
        <v>3.06</v>
      </c>
    </row>
    <row r="226" spans="1:5" x14ac:dyDescent="0.25">
      <c r="A226">
        <v>224</v>
      </c>
      <c r="B226" t="s">
        <v>423</v>
      </c>
      <c r="C226">
        <v>1458.07</v>
      </c>
      <c r="D226">
        <v>-0.51</v>
      </c>
      <c r="E226">
        <v>2.5499999999999998</v>
      </c>
    </row>
    <row r="227" spans="1:5" x14ac:dyDescent="0.25">
      <c r="A227">
        <v>225</v>
      </c>
      <c r="B227" t="s">
        <v>424</v>
      </c>
      <c r="C227">
        <v>1454.86</v>
      </c>
      <c r="D227">
        <v>-0.22</v>
      </c>
      <c r="E227">
        <v>2.27</v>
      </c>
    </row>
    <row r="228" spans="1:5" x14ac:dyDescent="0.25">
      <c r="A228">
        <v>226</v>
      </c>
      <c r="B228" t="s">
        <v>425</v>
      </c>
      <c r="C228">
        <v>1455.15</v>
      </c>
      <c r="D228">
        <v>0.02</v>
      </c>
      <c r="E228">
        <v>2.0499999999999998</v>
      </c>
    </row>
    <row r="229" spans="1:5" x14ac:dyDescent="0.25">
      <c r="A229">
        <v>227</v>
      </c>
      <c r="B229" t="s">
        <v>426</v>
      </c>
      <c r="C229">
        <v>1453.4</v>
      </c>
      <c r="D229">
        <v>-0.12</v>
      </c>
      <c r="E229">
        <v>1.76</v>
      </c>
    </row>
    <row r="230" spans="1:5" x14ac:dyDescent="0.25">
      <c r="A230">
        <v>228</v>
      </c>
      <c r="B230" t="s">
        <v>427</v>
      </c>
      <c r="C230">
        <v>1458.2</v>
      </c>
      <c r="D230">
        <v>0.33</v>
      </c>
      <c r="E230">
        <v>1.65</v>
      </c>
    </row>
    <row r="231" spans="1:5" x14ac:dyDescent="0.25">
      <c r="A231">
        <v>229</v>
      </c>
      <c r="B231" t="s">
        <v>428</v>
      </c>
      <c r="C231">
        <v>1468.41</v>
      </c>
      <c r="D231">
        <v>0.7</v>
      </c>
      <c r="E231">
        <v>1.65</v>
      </c>
    </row>
    <row r="232" spans="1:5" x14ac:dyDescent="0.25">
      <c r="A232">
        <v>230</v>
      </c>
      <c r="B232" t="s">
        <v>429</v>
      </c>
      <c r="C232">
        <v>1483.83</v>
      </c>
      <c r="D232">
        <v>1.05</v>
      </c>
      <c r="E232">
        <v>2.2400000000000002</v>
      </c>
    </row>
    <row r="233" spans="1:5" x14ac:dyDescent="0.25">
      <c r="A233">
        <v>231</v>
      </c>
      <c r="B233" t="s">
        <v>430</v>
      </c>
      <c r="C233">
        <v>1500.15</v>
      </c>
      <c r="D233">
        <v>1.1000000000000001</v>
      </c>
      <c r="E233">
        <v>3.02</v>
      </c>
    </row>
    <row r="234" spans="1:5" x14ac:dyDescent="0.25">
      <c r="A234">
        <v>232</v>
      </c>
      <c r="B234" t="s">
        <v>431</v>
      </c>
      <c r="C234">
        <v>1508.55</v>
      </c>
      <c r="D234">
        <v>0.56000000000000005</v>
      </c>
      <c r="E234">
        <v>3.35</v>
      </c>
    </row>
    <row r="235" spans="1:5" x14ac:dyDescent="0.25">
      <c r="A235">
        <v>233</v>
      </c>
      <c r="B235" t="s">
        <v>432</v>
      </c>
      <c r="C235">
        <v>1513.08</v>
      </c>
      <c r="D235">
        <v>0.3</v>
      </c>
      <c r="E235">
        <v>3.14</v>
      </c>
    </row>
    <row r="236" spans="1:5" x14ac:dyDescent="0.25">
      <c r="A236">
        <v>234</v>
      </c>
      <c r="B236" t="s">
        <v>433</v>
      </c>
      <c r="C236">
        <v>1515.95</v>
      </c>
      <c r="D236">
        <v>0.19</v>
      </c>
      <c r="E236">
        <v>3.32</v>
      </c>
    </row>
    <row r="237" spans="1:5" x14ac:dyDescent="0.25">
      <c r="A237">
        <v>235</v>
      </c>
      <c r="B237" t="s">
        <v>434</v>
      </c>
      <c r="C237">
        <v>1532.47</v>
      </c>
      <c r="D237">
        <v>1.0900000000000001</v>
      </c>
      <c r="E237">
        <v>4.57</v>
      </c>
    </row>
    <row r="238" spans="1:5" x14ac:dyDescent="0.25">
      <c r="A238">
        <v>236</v>
      </c>
      <c r="B238" t="s">
        <v>435</v>
      </c>
      <c r="C238">
        <v>1541.05</v>
      </c>
      <c r="D238">
        <v>0.56000000000000005</v>
      </c>
      <c r="E238">
        <v>5.69</v>
      </c>
    </row>
    <row r="239" spans="1:5" x14ac:dyDescent="0.25">
      <c r="A239">
        <v>237</v>
      </c>
      <c r="B239" t="s">
        <v>436</v>
      </c>
      <c r="C239">
        <v>1545.83</v>
      </c>
      <c r="D239">
        <v>0.31</v>
      </c>
      <c r="E239">
        <v>6.25</v>
      </c>
    </row>
    <row r="240" spans="1:5" x14ac:dyDescent="0.25">
      <c r="A240">
        <v>238</v>
      </c>
      <c r="B240" t="s">
        <v>437</v>
      </c>
      <c r="C240">
        <v>1564.23</v>
      </c>
      <c r="D240">
        <v>1.19</v>
      </c>
      <c r="E240">
        <v>7.5</v>
      </c>
    </row>
    <row r="241" spans="1:5" x14ac:dyDescent="0.25">
      <c r="A241">
        <v>239</v>
      </c>
      <c r="B241" t="s">
        <v>438</v>
      </c>
      <c r="C241">
        <v>1579.09</v>
      </c>
      <c r="D241">
        <v>0.95</v>
      </c>
      <c r="E241">
        <v>8.65</v>
      </c>
    </row>
    <row r="242" spans="1:5" x14ac:dyDescent="0.25">
      <c r="A242">
        <v>240</v>
      </c>
      <c r="B242" t="s">
        <v>439</v>
      </c>
      <c r="C242">
        <v>1588.56</v>
      </c>
      <c r="D242">
        <v>0.6</v>
      </c>
      <c r="E242">
        <v>8.94</v>
      </c>
    </row>
    <row r="243" spans="1:5" x14ac:dyDescent="0.25">
      <c r="A243">
        <v>241</v>
      </c>
      <c r="B243" t="s">
        <v>440</v>
      </c>
      <c r="C243">
        <v>1598.41</v>
      </c>
      <c r="D243">
        <v>0.62</v>
      </c>
      <c r="E243">
        <v>8.85</v>
      </c>
    </row>
    <row r="244" spans="1:5" x14ac:dyDescent="0.25">
      <c r="A244">
        <v>242</v>
      </c>
      <c r="B244" t="s">
        <v>441</v>
      </c>
      <c r="C244">
        <v>1600.49</v>
      </c>
      <c r="D244">
        <v>0.13</v>
      </c>
      <c r="E244">
        <v>7.86</v>
      </c>
    </row>
    <row r="245" spans="1:5" x14ac:dyDescent="0.25">
      <c r="A245">
        <v>243</v>
      </c>
      <c r="B245" t="s">
        <v>442</v>
      </c>
      <c r="C245">
        <v>1604.01</v>
      </c>
      <c r="D245">
        <v>0.22</v>
      </c>
      <c r="E245">
        <v>6.92</v>
      </c>
    </row>
    <row r="246" spans="1:5" x14ac:dyDescent="0.25">
      <c r="A246">
        <v>244</v>
      </c>
      <c r="B246" t="s">
        <v>443</v>
      </c>
      <c r="C246">
        <v>1610.75</v>
      </c>
      <c r="D246">
        <v>0.42</v>
      </c>
      <c r="E246">
        <v>6.77</v>
      </c>
    </row>
    <row r="247" spans="1:5" x14ac:dyDescent="0.25">
      <c r="A247">
        <v>245</v>
      </c>
      <c r="B247" t="s">
        <v>444</v>
      </c>
      <c r="C247">
        <v>1610.91</v>
      </c>
      <c r="D247">
        <v>0.01</v>
      </c>
      <c r="E247">
        <v>6.47</v>
      </c>
    </row>
    <row r="248" spans="1:5" x14ac:dyDescent="0.25">
      <c r="A248">
        <v>246</v>
      </c>
      <c r="B248" t="s">
        <v>445</v>
      </c>
      <c r="C248">
        <v>1614.62</v>
      </c>
      <c r="D248">
        <v>0.23</v>
      </c>
      <c r="E248">
        <v>6.51</v>
      </c>
    </row>
    <row r="249" spans="1:5" x14ac:dyDescent="0.25">
      <c r="A249">
        <v>247</v>
      </c>
      <c r="B249" t="s">
        <v>446</v>
      </c>
      <c r="C249">
        <v>1640.62</v>
      </c>
      <c r="D249">
        <v>1.61</v>
      </c>
      <c r="E249">
        <v>7.06</v>
      </c>
    </row>
    <row r="250" spans="1:5" x14ac:dyDescent="0.25">
      <c r="A250">
        <v>248</v>
      </c>
      <c r="B250" t="s">
        <v>447</v>
      </c>
      <c r="C250">
        <v>1662.11</v>
      </c>
      <c r="D250">
        <v>1.31</v>
      </c>
      <c r="E250">
        <v>7.86</v>
      </c>
    </row>
    <row r="251" spans="1:5" x14ac:dyDescent="0.25">
      <c r="A251">
        <v>249</v>
      </c>
      <c r="B251" t="s">
        <v>448</v>
      </c>
      <c r="C251">
        <v>1665.93</v>
      </c>
      <c r="D251">
        <v>0.23</v>
      </c>
      <c r="E251">
        <v>7.77</v>
      </c>
    </row>
    <row r="252" spans="1:5" x14ac:dyDescent="0.25">
      <c r="A252">
        <v>250</v>
      </c>
      <c r="B252" t="s">
        <v>449</v>
      </c>
      <c r="C252">
        <v>1668.26</v>
      </c>
      <c r="D252">
        <v>0.14000000000000001</v>
      </c>
      <c r="E252">
        <v>6.65</v>
      </c>
    </row>
    <row r="253" spans="1:5" x14ac:dyDescent="0.25">
      <c r="A253">
        <v>251</v>
      </c>
      <c r="B253" t="s">
        <v>450</v>
      </c>
      <c r="C253">
        <v>1673.6</v>
      </c>
      <c r="D253">
        <v>0.32</v>
      </c>
      <c r="E253">
        <v>5.99</v>
      </c>
    </row>
    <row r="254" spans="1:5" x14ac:dyDescent="0.25">
      <c r="A254">
        <v>252</v>
      </c>
      <c r="B254" t="s">
        <v>451</v>
      </c>
      <c r="C254">
        <v>1683.47</v>
      </c>
      <c r="D254">
        <v>0.59</v>
      </c>
      <c r="E254">
        <v>5.97</v>
      </c>
    </row>
    <row r="255" spans="1:5" x14ac:dyDescent="0.25">
      <c r="A255">
        <v>253</v>
      </c>
      <c r="B255" t="s">
        <v>452</v>
      </c>
      <c r="C255">
        <v>1693.07</v>
      </c>
      <c r="D255">
        <v>0.56999999999999995</v>
      </c>
      <c r="E255">
        <v>5.92</v>
      </c>
    </row>
    <row r="256" spans="1:5" x14ac:dyDescent="0.25">
      <c r="A256">
        <v>254</v>
      </c>
      <c r="B256" t="s">
        <v>453</v>
      </c>
      <c r="C256">
        <v>1700.86</v>
      </c>
      <c r="D256">
        <v>0.46</v>
      </c>
      <c r="E256">
        <v>6.27</v>
      </c>
    </row>
    <row r="257" spans="1:5" x14ac:dyDescent="0.25">
      <c r="A257">
        <v>255</v>
      </c>
      <c r="B257" t="s">
        <v>454</v>
      </c>
      <c r="C257">
        <v>1707.32</v>
      </c>
      <c r="D257">
        <v>0.38</v>
      </c>
      <c r="E257">
        <v>6.44</v>
      </c>
    </row>
    <row r="258" spans="1:5" x14ac:dyDescent="0.25">
      <c r="A258">
        <v>256</v>
      </c>
      <c r="B258" t="s">
        <v>455</v>
      </c>
      <c r="C258">
        <v>1717.22</v>
      </c>
      <c r="D258">
        <v>0.57999999999999996</v>
      </c>
      <c r="E258">
        <v>6.61</v>
      </c>
    </row>
    <row r="259" spans="1:5" x14ac:dyDescent="0.25">
      <c r="A259">
        <v>257</v>
      </c>
      <c r="B259" t="s">
        <v>456</v>
      </c>
      <c r="C259">
        <v>1724.26</v>
      </c>
      <c r="D259">
        <v>0.41</v>
      </c>
      <c r="E259">
        <v>7.04</v>
      </c>
    </row>
    <row r="260" spans="1:5" x14ac:dyDescent="0.25">
      <c r="A260">
        <v>258</v>
      </c>
      <c r="B260" t="s">
        <v>457</v>
      </c>
      <c r="C260">
        <v>1733.23</v>
      </c>
      <c r="D260">
        <v>0.52</v>
      </c>
      <c r="E260">
        <v>7.35</v>
      </c>
    </row>
    <row r="261" spans="1:5" x14ac:dyDescent="0.25">
      <c r="A261">
        <v>259</v>
      </c>
      <c r="B261" t="s">
        <v>458</v>
      </c>
      <c r="C261">
        <v>1756.28</v>
      </c>
      <c r="D261">
        <v>1.33</v>
      </c>
      <c r="E261">
        <v>7.05</v>
      </c>
    </row>
    <row r="262" spans="1:5" x14ac:dyDescent="0.25">
      <c r="A262">
        <v>260</v>
      </c>
      <c r="B262" t="s">
        <v>459</v>
      </c>
      <c r="C262">
        <v>1768.57</v>
      </c>
      <c r="D262">
        <v>0.7</v>
      </c>
      <c r="E262">
        <v>6.41</v>
      </c>
    </row>
    <row r="263" spans="1:5" x14ac:dyDescent="0.25">
      <c r="A263">
        <v>261</v>
      </c>
      <c r="B263" t="s">
        <v>460</v>
      </c>
      <c r="C263">
        <v>1773.52</v>
      </c>
      <c r="D263">
        <v>0.28000000000000003</v>
      </c>
      <c r="E263">
        <v>6.46</v>
      </c>
    </row>
    <row r="264" spans="1:5" x14ac:dyDescent="0.25">
      <c r="A264">
        <v>262</v>
      </c>
      <c r="B264" t="s">
        <v>461</v>
      </c>
      <c r="C264">
        <v>1788.24</v>
      </c>
      <c r="D264">
        <v>0.83</v>
      </c>
      <c r="E264">
        <v>7.19</v>
      </c>
    </row>
    <row r="265" spans="1:5" x14ac:dyDescent="0.25">
      <c r="A265">
        <v>263</v>
      </c>
      <c r="B265" t="s">
        <v>462</v>
      </c>
      <c r="C265">
        <v>1800.94</v>
      </c>
      <c r="D265">
        <v>0.71</v>
      </c>
      <c r="E265">
        <v>7.61</v>
      </c>
    </row>
    <row r="266" spans="1:5" x14ac:dyDescent="0.25">
      <c r="A266">
        <v>264</v>
      </c>
      <c r="B266" t="s">
        <v>463</v>
      </c>
      <c r="C266">
        <v>1812.65</v>
      </c>
      <c r="D266">
        <v>0.65</v>
      </c>
      <c r="E266">
        <v>7.67</v>
      </c>
    </row>
    <row r="267" spans="1:5" x14ac:dyDescent="0.25">
      <c r="A267">
        <v>265</v>
      </c>
      <c r="B267" t="s">
        <v>464</v>
      </c>
      <c r="C267">
        <v>1822.08</v>
      </c>
      <c r="D267">
        <v>0.52</v>
      </c>
      <c r="E267">
        <v>7.62</v>
      </c>
    </row>
    <row r="268" spans="1:5" x14ac:dyDescent="0.25">
      <c r="A268">
        <v>266</v>
      </c>
      <c r="B268" t="s">
        <v>465</v>
      </c>
      <c r="C268">
        <v>1828.64</v>
      </c>
      <c r="D268">
        <v>0.36</v>
      </c>
      <c r="E268">
        <v>7.51</v>
      </c>
    </row>
    <row r="269" spans="1:5" x14ac:dyDescent="0.25">
      <c r="A269">
        <v>267</v>
      </c>
      <c r="B269" t="s">
        <v>466</v>
      </c>
      <c r="C269">
        <v>1839.61</v>
      </c>
      <c r="D269">
        <v>0.6</v>
      </c>
      <c r="E269">
        <v>7.75</v>
      </c>
    </row>
    <row r="270" spans="1:5" x14ac:dyDescent="0.25">
      <c r="A270">
        <v>268</v>
      </c>
      <c r="B270" t="s">
        <v>467</v>
      </c>
      <c r="C270">
        <v>1854.33</v>
      </c>
      <c r="D270">
        <v>0.8</v>
      </c>
      <c r="E270">
        <v>7.98</v>
      </c>
    </row>
    <row r="271" spans="1:5" x14ac:dyDescent="0.25">
      <c r="A271">
        <v>269</v>
      </c>
      <c r="B271" t="s">
        <v>468</v>
      </c>
      <c r="C271">
        <v>1858.22</v>
      </c>
      <c r="D271">
        <v>0.21</v>
      </c>
      <c r="E271">
        <v>7.77</v>
      </c>
    </row>
    <row r="272" spans="1:5" x14ac:dyDescent="0.25">
      <c r="A272">
        <v>270</v>
      </c>
      <c r="B272" t="s">
        <v>469</v>
      </c>
      <c r="C272">
        <v>1866.02</v>
      </c>
      <c r="D272">
        <v>0.42</v>
      </c>
      <c r="E272">
        <v>7.66</v>
      </c>
    </row>
    <row r="273" spans="1:5" x14ac:dyDescent="0.25">
      <c r="A273">
        <v>271</v>
      </c>
      <c r="B273" t="s">
        <v>470</v>
      </c>
      <c r="C273">
        <v>1888.23</v>
      </c>
      <c r="D273">
        <v>1.19</v>
      </c>
      <c r="E273">
        <v>7.51</v>
      </c>
    </row>
    <row r="274" spans="1:5" x14ac:dyDescent="0.25">
      <c r="A274">
        <v>272</v>
      </c>
      <c r="B274" t="s">
        <v>471</v>
      </c>
      <c r="C274">
        <v>1900.5</v>
      </c>
      <c r="D274">
        <v>0.65</v>
      </c>
      <c r="E274">
        <v>7.46</v>
      </c>
    </row>
    <row r="275" spans="1:5" x14ac:dyDescent="0.25">
      <c r="A275">
        <v>273</v>
      </c>
      <c r="B275" t="s">
        <v>472</v>
      </c>
      <c r="C275">
        <v>1914.18</v>
      </c>
      <c r="D275">
        <v>0.72</v>
      </c>
      <c r="E275">
        <v>7.93</v>
      </c>
    </row>
    <row r="276" spans="1:5" x14ac:dyDescent="0.25">
      <c r="A276">
        <v>274</v>
      </c>
      <c r="B276" t="s">
        <v>473</v>
      </c>
      <c r="C276">
        <v>1939.26</v>
      </c>
      <c r="D276">
        <v>1.31</v>
      </c>
      <c r="E276">
        <v>8.4499999999999993</v>
      </c>
    </row>
    <row r="277" spans="1:5" x14ac:dyDescent="0.25">
      <c r="A277">
        <v>275</v>
      </c>
      <c r="B277" t="s">
        <v>474</v>
      </c>
      <c r="C277">
        <v>1997.83</v>
      </c>
      <c r="D277">
        <v>3.02</v>
      </c>
      <c r="E277">
        <v>10.93</v>
      </c>
    </row>
    <row r="278" spans="1:5" x14ac:dyDescent="0.25">
      <c r="A278">
        <v>276</v>
      </c>
      <c r="B278" t="s">
        <v>475</v>
      </c>
      <c r="C278">
        <v>2039.78</v>
      </c>
      <c r="D278">
        <v>2.1</v>
      </c>
      <c r="E278">
        <v>12.53</v>
      </c>
    </row>
    <row r="279" spans="1:5" x14ac:dyDescent="0.25">
      <c r="A279">
        <v>277</v>
      </c>
      <c r="B279" t="s">
        <v>476</v>
      </c>
      <c r="C279">
        <v>2085.6799999999998</v>
      </c>
      <c r="D279">
        <v>2.25</v>
      </c>
      <c r="E279">
        <v>14.47</v>
      </c>
    </row>
    <row r="280" spans="1:5" x14ac:dyDescent="0.25">
      <c r="A280">
        <v>278</v>
      </c>
      <c r="B280" t="s">
        <v>477</v>
      </c>
      <c r="C280">
        <v>2118.4299999999998</v>
      </c>
      <c r="D280">
        <v>1.57</v>
      </c>
      <c r="E280">
        <v>15.85</v>
      </c>
    </row>
    <row r="281" spans="1:5" x14ac:dyDescent="0.25">
      <c r="A281">
        <v>279</v>
      </c>
      <c r="B281" t="s">
        <v>478</v>
      </c>
      <c r="C281">
        <v>2144.4899999999998</v>
      </c>
      <c r="D281">
        <v>1.23</v>
      </c>
      <c r="E281">
        <v>16.57</v>
      </c>
    </row>
    <row r="282" spans="1:5" x14ac:dyDescent="0.25">
      <c r="A282">
        <v>280</v>
      </c>
      <c r="B282" t="s">
        <v>479</v>
      </c>
      <c r="C282">
        <v>2165.29</v>
      </c>
      <c r="D282">
        <v>0.97</v>
      </c>
      <c r="E282">
        <v>16.77</v>
      </c>
    </row>
    <row r="283" spans="1:5" x14ac:dyDescent="0.25">
      <c r="A283">
        <v>281</v>
      </c>
      <c r="B283" t="s">
        <v>480</v>
      </c>
      <c r="C283">
        <v>2178.5</v>
      </c>
      <c r="D283">
        <v>0.61</v>
      </c>
      <c r="E283">
        <v>17.239999999999998</v>
      </c>
    </row>
    <row r="284" spans="1:5" x14ac:dyDescent="0.25">
      <c r="A284">
        <v>282</v>
      </c>
      <c r="B284" t="s">
        <v>481</v>
      </c>
      <c r="C284">
        <v>2175.23</v>
      </c>
      <c r="D284">
        <v>-0.15</v>
      </c>
      <c r="E284">
        <v>16.57</v>
      </c>
    </row>
    <row r="285" spans="1:5" x14ac:dyDescent="0.25">
      <c r="A285">
        <v>283</v>
      </c>
      <c r="B285" t="s">
        <v>482</v>
      </c>
      <c r="C285">
        <v>2179.58</v>
      </c>
      <c r="D285">
        <v>0.2</v>
      </c>
      <c r="E285">
        <v>15.43</v>
      </c>
    </row>
    <row r="286" spans="1:5" x14ac:dyDescent="0.25">
      <c r="A286">
        <v>284</v>
      </c>
      <c r="B286" t="s">
        <v>483</v>
      </c>
      <c r="C286">
        <v>2186.9899999999998</v>
      </c>
      <c r="D286">
        <v>0.34</v>
      </c>
      <c r="E286">
        <v>15.07</v>
      </c>
    </row>
    <row r="287" spans="1:5" x14ac:dyDescent="0.25">
      <c r="A287">
        <v>285</v>
      </c>
      <c r="B287" t="s">
        <v>484</v>
      </c>
      <c r="C287">
        <v>2204.0500000000002</v>
      </c>
      <c r="D287">
        <v>0.78</v>
      </c>
      <c r="E287">
        <v>15.14</v>
      </c>
    </row>
    <row r="288" spans="1:5" x14ac:dyDescent="0.25">
      <c r="A288">
        <v>286</v>
      </c>
      <c r="B288" t="s">
        <v>485</v>
      </c>
      <c r="C288">
        <v>2210.44</v>
      </c>
      <c r="D288">
        <v>0.28999999999999998</v>
      </c>
      <c r="E288">
        <v>13.98</v>
      </c>
    </row>
    <row r="289" spans="1:5" x14ac:dyDescent="0.25">
      <c r="A289">
        <v>287</v>
      </c>
      <c r="B289" t="s">
        <v>486</v>
      </c>
      <c r="C289">
        <v>2217.96</v>
      </c>
      <c r="D289">
        <v>0.34</v>
      </c>
      <c r="E289">
        <v>11.02</v>
      </c>
    </row>
    <row r="290" spans="1:5" x14ac:dyDescent="0.25">
      <c r="A290">
        <v>288</v>
      </c>
      <c r="B290" t="s">
        <v>487</v>
      </c>
      <c r="C290">
        <v>2229.4899999999998</v>
      </c>
      <c r="D290">
        <v>0.52</v>
      </c>
      <c r="E290">
        <v>9.3000000000000007</v>
      </c>
    </row>
    <row r="291" spans="1:5" x14ac:dyDescent="0.25">
      <c r="A291">
        <v>289</v>
      </c>
      <c r="B291" t="s">
        <v>488</v>
      </c>
      <c r="C291">
        <v>2246.4299999999998</v>
      </c>
      <c r="D291">
        <v>0.76</v>
      </c>
      <c r="E291">
        <v>7.71</v>
      </c>
    </row>
    <row r="292" spans="1:5" x14ac:dyDescent="0.25">
      <c r="A292">
        <v>290</v>
      </c>
      <c r="B292" t="s">
        <v>489</v>
      </c>
      <c r="C292">
        <v>2260.13</v>
      </c>
      <c r="D292">
        <v>0.61</v>
      </c>
      <c r="E292">
        <v>6.69</v>
      </c>
    </row>
    <row r="293" spans="1:5" x14ac:dyDescent="0.25">
      <c r="A293">
        <v>291</v>
      </c>
      <c r="B293" t="s">
        <v>490</v>
      </c>
      <c r="C293">
        <v>2270.75</v>
      </c>
      <c r="D293">
        <v>0.47</v>
      </c>
      <c r="E293">
        <v>5.89</v>
      </c>
    </row>
    <row r="294" spans="1:5" x14ac:dyDescent="0.25">
      <c r="A294">
        <v>292</v>
      </c>
      <c r="B294" t="s">
        <v>491</v>
      </c>
      <c r="C294">
        <v>2279.15</v>
      </c>
      <c r="D294">
        <v>0.37</v>
      </c>
      <c r="E294">
        <v>5.26</v>
      </c>
    </row>
    <row r="295" spans="1:5" x14ac:dyDescent="0.25">
      <c r="A295">
        <v>293</v>
      </c>
      <c r="B295" t="s">
        <v>492</v>
      </c>
      <c r="C295">
        <v>2290.77</v>
      </c>
      <c r="D295">
        <v>0.51</v>
      </c>
      <c r="E295">
        <v>5.15</v>
      </c>
    </row>
    <row r="296" spans="1:5" x14ac:dyDescent="0.25">
      <c r="A296">
        <v>294</v>
      </c>
      <c r="B296" t="s">
        <v>493</v>
      </c>
      <c r="C296">
        <v>2307.0300000000002</v>
      </c>
      <c r="D296">
        <v>0.71</v>
      </c>
      <c r="E296">
        <v>6.06</v>
      </c>
    </row>
    <row r="297" spans="1:5" x14ac:dyDescent="0.25">
      <c r="A297">
        <v>295</v>
      </c>
      <c r="B297" t="s">
        <v>494</v>
      </c>
      <c r="C297">
        <v>2328.02</v>
      </c>
      <c r="D297">
        <v>0.91</v>
      </c>
      <c r="E297">
        <v>6.81</v>
      </c>
    </row>
    <row r="298" spans="1:5" x14ac:dyDescent="0.25">
      <c r="A298">
        <v>296</v>
      </c>
      <c r="B298" t="s">
        <v>495</v>
      </c>
      <c r="C298">
        <v>2344.08</v>
      </c>
      <c r="D298">
        <v>0.69</v>
      </c>
      <c r="E298">
        <v>7.18</v>
      </c>
    </row>
    <row r="299" spans="1:5" x14ac:dyDescent="0.25">
      <c r="A299">
        <v>297</v>
      </c>
      <c r="B299" t="s">
        <v>496</v>
      </c>
      <c r="C299">
        <v>2351.8200000000002</v>
      </c>
      <c r="D299">
        <v>0.33</v>
      </c>
      <c r="E299">
        <v>6.7</v>
      </c>
    </row>
    <row r="300" spans="1:5" x14ac:dyDescent="0.25">
      <c r="A300">
        <v>298</v>
      </c>
      <c r="B300" t="s">
        <v>497</v>
      </c>
      <c r="C300">
        <v>2362.17</v>
      </c>
      <c r="D300">
        <v>0.44</v>
      </c>
      <c r="E300">
        <v>6.86</v>
      </c>
    </row>
    <row r="301" spans="1:5" x14ac:dyDescent="0.25">
      <c r="A301">
        <v>299</v>
      </c>
      <c r="B301" t="s">
        <v>498</v>
      </c>
      <c r="C301">
        <v>2378.4699999999998</v>
      </c>
      <c r="D301">
        <v>0.69</v>
      </c>
      <c r="E301">
        <v>7.24</v>
      </c>
    </row>
    <row r="302" spans="1:5" x14ac:dyDescent="0.25">
      <c r="A302">
        <v>300</v>
      </c>
      <c r="B302" t="s">
        <v>499</v>
      </c>
      <c r="C302">
        <v>2398.92</v>
      </c>
      <c r="D302">
        <v>0.86</v>
      </c>
      <c r="E302">
        <v>7.6</v>
      </c>
    </row>
    <row r="303" spans="1:5" x14ac:dyDescent="0.25">
      <c r="A303">
        <v>301</v>
      </c>
      <c r="B303" t="s">
        <v>500</v>
      </c>
      <c r="C303">
        <v>2412.83</v>
      </c>
      <c r="D303">
        <v>0.57999999999999996</v>
      </c>
      <c r="E303">
        <v>7.41</v>
      </c>
    </row>
    <row r="304" spans="1:5" x14ac:dyDescent="0.25">
      <c r="A304">
        <v>302</v>
      </c>
      <c r="B304" t="s">
        <v>501</v>
      </c>
      <c r="C304">
        <v>2427.0700000000002</v>
      </c>
      <c r="D304">
        <v>0.59</v>
      </c>
      <c r="E304">
        <v>7.39</v>
      </c>
    </row>
    <row r="305" spans="1:5" x14ac:dyDescent="0.25">
      <c r="A305">
        <v>303</v>
      </c>
      <c r="B305" t="s">
        <v>502</v>
      </c>
      <c r="C305">
        <v>2441.87</v>
      </c>
      <c r="D305">
        <v>0.61</v>
      </c>
      <c r="E305">
        <v>7.54</v>
      </c>
    </row>
    <row r="306" spans="1:5" x14ac:dyDescent="0.25">
      <c r="A306">
        <v>304</v>
      </c>
      <c r="B306" t="s">
        <v>503</v>
      </c>
      <c r="C306">
        <v>2463.11</v>
      </c>
      <c r="D306">
        <v>0.87</v>
      </c>
      <c r="E306">
        <v>8.07</v>
      </c>
    </row>
    <row r="307" spans="1:5" x14ac:dyDescent="0.25">
      <c r="A307">
        <v>305</v>
      </c>
      <c r="B307" t="s">
        <v>504</v>
      </c>
      <c r="C307">
        <v>2475.1799999999998</v>
      </c>
      <c r="D307">
        <v>0.49</v>
      </c>
      <c r="E307">
        <v>8.0500000000000007</v>
      </c>
    </row>
    <row r="308" spans="1:5" x14ac:dyDescent="0.25">
      <c r="A308">
        <v>306</v>
      </c>
      <c r="B308" t="s">
        <v>505</v>
      </c>
      <c r="C308">
        <v>2474.6799999999998</v>
      </c>
      <c r="D308">
        <v>-0.02</v>
      </c>
      <c r="E308">
        <v>7.27</v>
      </c>
    </row>
    <row r="309" spans="1:5" x14ac:dyDescent="0.25">
      <c r="A309">
        <v>307</v>
      </c>
      <c r="B309" t="s">
        <v>506</v>
      </c>
      <c r="C309">
        <v>2480.87</v>
      </c>
      <c r="D309">
        <v>0.25</v>
      </c>
      <c r="E309">
        <v>6.57</v>
      </c>
    </row>
    <row r="310" spans="1:5" x14ac:dyDescent="0.25">
      <c r="A310">
        <v>308</v>
      </c>
      <c r="B310" t="s">
        <v>507</v>
      </c>
      <c r="C310">
        <v>2485.09</v>
      </c>
      <c r="D310">
        <v>0.17</v>
      </c>
      <c r="E310">
        <v>6.02</v>
      </c>
    </row>
    <row r="311" spans="1:5" x14ac:dyDescent="0.25">
      <c r="A311">
        <v>309</v>
      </c>
      <c r="B311" t="s">
        <v>508</v>
      </c>
      <c r="C311">
        <v>2493.79</v>
      </c>
      <c r="D311">
        <v>0.35</v>
      </c>
      <c r="E311">
        <v>6.04</v>
      </c>
    </row>
    <row r="312" spans="1:5" x14ac:dyDescent="0.25">
      <c r="A312">
        <v>310</v>
      </c>
      <c r="B312" t="s">
        <v>509</v>
      </c>
      <c r="C312">
        <v>2512.4899999999998</v>
      </c>
      <c r="D312">
        <v>0.75</v>
      </c>
      <c r="E312">
        <v>6.36</v>
      </c>
    </row>
    <row r="313" spans="1:5" x14ac:dyDescent="0.25">
      <c r="A313">
        <v>311</v>
      </c>
      <c r="B313" t="s">
        <v>510</v>
      </c>
      <c r="C313">
        <v>2526.31</v>
      </c>
      <c r="D313">
        <v>0.55000000000000004</v>
      </c>
      <c r="E313">
        <v>6.22</v>
      </c>
    </row>
    <row r="314" spans="1:5" x14ac:dyDescent="0.25">
      <c r="A314">
        <v>312</v>
      </c>
      <c r="B314" t="s">
        <v>511</v>
      </c>
      <c r="C314">
        <v>2535.4</v>
      </c>
      <c r="D314">
        <v>0.36</v>
      </c>
      <c r="E314">
        <v>5.69</v>
      </c>
    </row>
    <row r="315" spans="1:5" x14ac:dyDescent="0.25">
      <c r="A315">
        <v>313</v>
      </c>
      <c r="B315" t="s">
        <v>512</v>
      </c>
      <c r="C315">
        <v>2550.36</v>
      </c>
      <c r="D315">
        <v>0.59</v>
      </c>
      <c r="E315">
        <v>5.7</v>
      </c>
    </row>
    <row r="316" spans="1:5" x14ac:dyDescent="0.25">
      <c r="A316">
        <v>314</v>
      </c>
      <c r="B316" t="s">
        <v>513</v>
      </c>
      <c r="C316">
        <v>2560.8200000000002</v>
      </c>
      <c r="D316">
        <v>0.41</v>
      </c>
      <c r="E316">
        <v>5.51</v>
      </c>
    </row>
    <row r="317" spans="1:5" x14ac:dyDescent="0.25">
      <c r="A317">
        <v>315</v>
      </c>
      <c r="B317" t="s">
        <v>514</v>
      </c>
      <c r="C317">
        <v>2571.83</v>
      </c>
      <c r="D317">
        <v>0.43</v>
      </c>
      <c r="E317">
        <v>5.32</v>
      </c>
    </row>
    <row r="318" spans="1:5" x14ac:dyDescent="0.25">
      <c r="A318">
        <v>316</v>
      </c>
      <c r="B318" t="s">
        <v>515</v>
      </c>
      <c r="C318">
        <v>2577.23</v>
      </c>
      <c r="D318">
        <v>0.21</v>
      </c>
      <c r="E318">
        <v>4.63</v>
      </c>
    </row>
    <row r="319" spans="1:5" x14ac:dyDescent="0.25">
      <c r="A319">
        <v>317</v>
      </c>
      <c r="B319" t="s">
        <v>516</v>
      </c>
      <c r="C319">
        <v>2579.81</v>
      </c>
      <c r="D319">
        <v>0.1</v>
      </c>
      <c r="E319">
        <v>4.2300000000000004</v>
      </c>
    </row>
    <row r="320" spans="1:5" x14ac:dyDescent="0.25">
      <c r="A320">
        <v>318</v>
      </c>
      <c r="B320" t="s">
        <v>517</v>
      </c>
      <c r="C320">
        <v>2574.39</v>
      </c>
      <c r="D320">
        <v>-0.21</v>
      </c>
      <c r="E320">
        <v>4.03</v>
      </c>
    </row>
    <row r="321" spans="1:5" x14ac:dyDescent="0.25">
      <c r="A321">
        <v>319</v>
      </c>
      <c r="B321" t="s">
        <v>518</v>
      </c>
      <c r="C321">
        <v>2579.2800000000002</v>
      </c>
      <c r="D321">
        <v>0.19</v>
      </c>
      <c r="E321">
        <v>3.97</v>
      </c>
    </row>
    <row r="322" spans="1:5" x14ac:dyDescent="0.25">
      <c r="A322">
        <v>320</v>
      </c>
      <c r="B322" t="s">
        <v>519</v>
      </c>
      <c r="C322">
        <v>2580.5700000000002</v>
      </c>
      <c r="D322">
        <v>0.05</v>
      </c>
      <c r="E322">
        <v>3.84</v>
      </c>
    </row>
    <row r="323" spans="1:5" x14ac:dyDescent="0.25">
      <c r="A323">
        <v>321</v>
      </c>
      <c r="B323" t="s">
        <v>520</v>
      </c>
      <c r="C323">
        <v>2585.9899999999998</v>
      </c>
      <c r="D323">
        <v>0.21</v>
      </c>
      <c r="E323">
        <v>3.7</v>
      </c>
    </row>
    <row r="324" spans="1:5" x14ac:dyDescent="0.25">
      <c r="A324">
        <v>322</v>
      </c>
      <c r="B324" t="s">
        <v>521</v>
      </c>
      <c r="C324">
        <v>2594.52</v>
      </c>
      <c r="D324">
        <v>0.33</v>
      </c>
      <c r="E324">
        <v>3.26</v>
      </c>
    </row>
    <row r="325" spans="1:5" x14ac:dyDescent="0.25">
      <c r="A325">
        <v>323</v>
      </c>
      <c r="B325" t="s">
        <v>522</v>
      </c>
      <c r="C325">
        <v>2602.56</v>
      </c>
      <c r="D325">
        <v>0.31</v>
      </c>
      <c r="E325">
        <v>3.02</v>
      </c>
    </row>
    <row r="326" spans="1:5" x14ac:dyDescent="0.25">
      <c r="A326">
        <v>324</v>
      </c>
      <c r="B326" t="s">
        <v>523</v>
      </c>
      <c r="C326">
        <v>2615.0500000000002</v>
      </c>
      <c r="D326">
        <v>0.48</v>
      </c>
      <c r="E326">
        <v>3.14</v>
      </c>
    </row>
    <row r="327" spans="1:5" x14ac:dyDescent="0.25">
      <c r="A327">
        <v>325</v>
      </c>
      <c r="B327" t="s">
        <v>524</v>
      </c>
      <c r="C327">
        <v>2626.56</v>
      </c>
      <c r="D327">
        <v>0.44</v>
      </c>
      <c r="E327">
        <v>2.99</v>
      </c>
    </row>
    <row r="328" spans="1:5" x14ac:dyDescent="0.25">
      <c r="A328">
        <v>326</v>
      </c>
      <c r="B328" t="s">
        <v>525</v>
      </c>
      <c r="C328">
        <v>2638.12</v>
      </c>
      <c r="D328">
        <v>0.44</v>
      </c>
      <c r="E328">
        <v>3.02</v>
      </c>
    </row>
    <row r="329" spans="1:5" x14ac:dyDescent="0.25">
      <c r="A329">
        <v>327</v>
      </c>
      <c r="B329" t="s">
        <v>526</v>
      </c>
      <c r="C329">
        <v>2647.88</v>
      </c>
      <c r="D329">
        <v>0.37</v>
      </c>
      <c r="E329">
        <v>2.96</v>
      </c>
    </row>
    <row r="330" spans="1:5" x14ac:dyDescent="0.25">
      <c r="A330">
        <v>328</v>
      </c>
      <c r="B330" t="s">
        <v>527</v>
      </c>
      <c r="C330">
        <v>2654.5</v>
      </c>
      <c r="D330">
        <v>0.25</v>
      </c>
      <c r="E330">
        <v>3</v>
      </c>
    </row>
    <row r="331" spans="1:5" x14ac:dyDescent="0.25">
      <c r="A331">
        <v>329</v>
      </c>
      <c r="B331" t="s">
        <v>528</v>
      </c>
      <c r="C331">
        <v>2661.93</v>
      </c>
      <c r="D331">
        <v>0.28000000000000003</v>
      </c>
      <c r="E331">
        <v>3.18</v>
      </c>
    </row>
    <row r="332" spans="1:5" x14ac:dyDescent="0.25">
      <c r="A332">
        <v>330</v>
      </c>
      <c r="B332" t="s">
        <v>529</v>
      </c>
      <c r="C332">
        <v>2669.38</v>
      </c>
      <c r="D332">
        <v>0.28000000000000003</v>
      </c>
      <c r="E332">
        <v>3.69</v>
      </c>
    </row>
    <row r="333" spans="1:5" x14ac:dyDescent="0.25">
      <c r="A333">
        <v>331</v>
      </c>
      <c r="B333" t="s">
        <v>530</v>
      </c>
      <c r="C333">
        <v>2675.79</v>
      </c>
      <c r="D333">
        <v>0.24</v>
      </c>
      <c r="E333">
        <v>3.74</v>
      </c>
    </row>
    <row r="334" spans="1:5" x14ac:dyDescent="0.25">
      <c r="A334">
        <v>332</v>
      </c>
      <c r="B334" t="s">
        <v>531</v>
      </c>
      <c r="C334">
        <v>2688.37</v>
      </c>
      <c r="D334">
        <v>0.47</v>
      </c>
      <c r="E334">
        <v>4.18</v>
      </c>
    </row>
    <row r="335" spans="1:5" x14ac:dyDescent="0.25">
      <c r="A335">
        <v>333</v>
      </c>
      <c r="B335" t="s">
        <v>532</v>
      </c>
      <c r="C335">
        <v>2693.21</v>
      </c>
      <c r="D335">
        <v>0.18</v>
      </c>
      <c r="E335">
        <v>4.1500000000000004</v>
      </c>
    </row>
    <row r="336" spans="1:5" x14ac:dyDescent="0.25">
      <c r="A336">
        <v>334</v>
      </c>
      <c r="B336" t="s">
        <v>533</v>
      </c>
      <c r="C336">
        <v>2701.29</v>
      </c>
      <c r="D336">
        <v>0.3</v>
      </c>
      <c r="E336">
        <v>4.12</v>
      </c>
    </row>
    <row r="337" spans="1:5" x14ac:dyDescent="0.25">
      <c r="A337">
        <v>335</v>
      </c>
      <c r="B337" t="s">
        <v>534</v>
      </c>
      <c r="C337">
        <v>2711.55</v>
      </c>
      <c r="D337">
        <v>0.38</v>
      </c>
      <c r="E337">
        <v>4.1900000000000004</v>
      </c>
    </row>
    <row r="338" spans="1:5" x14ac:dyDescent="0.25">
      <c r="A338">
        <v>336</v>
      </c>
      <c r="B338" t="s">
        <v>535</v>
      </c>
      <c r="C338">
        <v>2731.62</v>
      </c>
      <c r="D338">
        <v>0.74</v>
      </c>
      <c r="E338">
        <v>4.46</v>
      </c>
    </row>
    <row r="339" spans="1:5" x14ac:dyDescent="0.25">
      <c r="A339">
        <v>337</v>
      </c>
      <c r="B339" t="s">
        <v>536</v>
      </c>
      <c r="C339">
        <v>2746.37</v>
      </c>
      <c r="D339">
        <v>0.54</v>
      </c>
      <c r="E339">
        <v>4.5599999999999996</v>
      </c>
    </row>
    <row r="340" spans="1:5" x14ac:dyDescent="0.25">
      <c r="A340">
        <v>338</v>
      </c>
      <c r="B340" t="s">
        <v>537</v>
      </c>
      <c r="C340">
        <v>2759.83</v>
      </c>
      <c r="D340">
        <v>0.49</v>
      </c>
      <c r="E340">
        <v>4.6100000000000003</v>
      </c>
    </row>
    <row r="341" spans="1:5" x14ac:dyDescent="0.25">
      <c r="A341">
        <v>339</v>
      </c>
      <c r="B341" t="s">
        <v>538</v>
      </c>
      <c r="C341">
        <v>2773.08</v>
      </c>
      <c r="D341">
        <v>0.48</v>
      </c>
      <c r="E341">
        <v>4.7300000000000004</v>
      </c>
    </row>
    <row r="342" spans="1:5" x14ac:dyDescent="0.25">
      <c r="A342">
        <v>340</v>
      </c>
      <c r="B342" t="s">
        <v>539</v>
      </c>
      <c r="C342">
        <v>2788.33</v>
      </c>
      <c r="D342">
        <v>0.55000000000000004</v>
      </c>
      <c r="E342">
        <v>5.04</v>
      </c>
    </row>
    <row r="343" spans="1:5" x14ac:dyDescent="0.25">
      <c r="A343">
        <v>341</v>
      </c>
      <c r="B343" t="s">
        <v>540</v>
      </c>
      <c r="C343">
        <v>2810.36</v>
      </c>
      <c r="D343">
        <v>0.79</v>
      </c>
      <c r="E343">
        <v>5.58</v>
      </c>
    </row>
    <row r="344" spans="1:5" x14ac:dyDescent="0.25">
      <c r="A344">
        <v>342</v>
      </c>
      <c r="B344" t="s">
        <v>541</v>
      </c>
      <c r="C344">
        <v>2831.16</v>
      </c>
      <c r="D344">
        <v>0.74</v>
      </c>
      <c r="E344">
        <v>6.06</v>
      </c>
    </row>
    <row r="345" spans="1:5" x14ac:dyDescent="0.25">
      <c r="A345">
        <v>343</v>
      </c>
      <c r="B345" t="s">
        <v>542</v>
      </c>
      <c r="C345">
        <v>2846.16</v>
      </c>
      <c r="D345">
        <v>0.53</v>
      </c>
      <c r="E345">
        <v>6.37</v>
      </c>
    </row>
    <row r="346" spans="1:5" x14ac:dyDescent="0.25">
      <c r="A346">
        <v>344</v>
      </c>
      <c r="B346" t="s">
        <v>543</v>
      </c>
      <c r="C346">
        <v>2854.13</v>
      </c>
      <c r="D346">
        <v>0.28000000000000003</v>
      </c>
      <c r="E346">
        <v>6.17</v>
      </c>
    </row>
    <row r="347" spans="1:5" x14ac:dyDescent="0.25">
      <c r="A347">
        <v>345</v>
      </c>
      <c r="B347" t="s">
        <v>544</v>
      </c>
      <c r="C347">
        <v>2861.55</v>
      </c>
      <c r="D347">
        <v>0.26</v>
      </c>
      <c r="E347">
        <v>6.25</v>
      </c>
    </row>
    <row r="348" spans="1:5" x14ac:dyDescent="0.25">
      <c r="A348">
        <v>346</v>
      </c>
      <c r="B348" t="s">
        <v>545</v>
      </c>
      <c r="C348">
        <v>2874.43</v>
      </c>
      <c r="D348">
        <v>0.45</v>
      </c>
      <c r="E348">
        <v>6.41</v>
      </c>
    </row>
    <row r="349" spans="1:5" x14ac:dyDescent="0.25">
      <c r="A349">
        <v>347</v>
      </c>
      <c r="B349" t="s">
        <v>546</v>
      </c>
      <c r="C349">
        <v>2884.78</v>
      </c>
      <c r="D349">
        <v>0.36</v>
      </c>
      <c r="E349">
        <v>6.39</v>
      </c>
    </row>
    <row r="350" spans="1:5" x14ac:dyDescent="0.25">
      <c r="A350">
        <v>348</v>
      </c>
      <c r="B350" t="s">
        <v>547</v>
      </c>
      <c r="C350">
        <v>2892.86</v>
      </c>
      <c r="D350">
        <v>0.28000000000000003</v>
      </c>
      <c r="E350">
        <v>5.9</v>
      </c>
    </row>
    <row r="351" spans="1:5" x14ac:dyDescent="0.25">
      <c r="A351">
        <v>349</v>
      </c>
      <c r="B351" t="s">
        <v>548</v>
      </c>
      <c r="C351">
        <v>2906.74</v>
      </c>
      <c r="D351">
        <v>0.48</v>
      </c>
      <c r="E351">
        <v>5.84</v>
      </c>
    </row>
    <row r="352" spans="1:5" x14ac:dyDescent="0.25">
      <c r="A352">
        <v>350</v>
      </c>
      <c r="B352" t="s">
        <v>549</v>
      </c>
      <c r="C352">
        <v>2922.73</v>
      </c>
      <c r="D352">
        <v>0.55000000000000004</v>
      </c>
      <c r="E352">
        <v>5.9</v>
      </c>
    </row>
    <row r="353" spans="1:5" x14ac:dyDescent="0.25">
      <c r="A353">
        <v>351</v>
      </c>
      <c r="B353" t="s">
        <v>550</v>
      </c>
      <c r="C353">
        <v>2928.57</v>
      </c>
      <c r="D353">
        <v>0.2</v>
      </c>
      <c r="E353">
        <v>5.61</v>
      </c>
    </row>
    <row r="354" spans="1:5" x14ac:dyDescent="0.25">
      <c r="A354">
        <v>352</v>
      </c>
      <c r="B354" t="s">
        <v>551</v>
      </c>
      <c r="C354">
        <v>2942.63</v>
      </c>
      <c r="D354">
        <v>0.48</v>
      </c>
      <c r="E354">
        <v>5.53</v>
      </c>
    </row>
    <row r="355" spans="1:5" x14ac:dyDescent="0.25">
      <c r="A355">
        <v>353</v>
      </c>
      <c r="B355" t="s">
        <v>552</v>
      </c>
      <c r="C355">
        <v>2956.46</v>
      </c>
      <c r="D355">
        <v>0.47</v>
      </c>
      <c r="E355">
        <v>5.2</v>
      </c>
    </row>
    <row r="356" spans="1:5" x14ac:dyDescent="0.25">
      <c r="A356">
        <v>354</v>
      </c>
      <c r="B356" t="s">
        <v>553</v>
      </c>
      <c r="C356">
        <v>2967.1</v>
      </c>
      <c r="D356">
        <v>0.36</v>
      </c>
      <c r="E356">
        <v>4.8</v>
      </c>
    </row>
    <row r="357" spans="1:5" x14ac:dyDescent="0.25">
      <c r="A357">
        <v>355</v>
      </c>
      <c r="B357" t="s">
        <v>554</v>
      </c>
      <c r="C357">
        <v>2974.22</v>
      </c>
      <c r="D357">
        <v>0.24</v>
      </c>
      <c r="E357">
        <v>4.5</v>
      </c>
    </row>
    <row r="358" spans="1:5" x14ac:dyDescent="0.25">
      <c r="A358">
        <v>356</v>
      </c>
      <c r="B358" t="s">
        <v>555</v>
      </c>
      <c r="C358">
        <v>2978.68</v>
      </c>
      <c r="D358">
        <v>0.15</v>
      </c>
      <c r="E358">
        <v>4.3600000000000003</v>
      </c>
    </row>
    <row r="359" spans="1:5" x14ac:dyDescent="0.25">
      <c r="A359">
        <v>357</v>
      </c>
      <c r="B359" t="s">
        <v>556</v>
      </c>
      <c r="C359">
        <v>2985.83</v>
      </c>
      <c r="D359">
        <v>0.24</v>
      </c>
      <c r="E359">
        <v>4.34</v>
      </c>
    </row>
    <row r="360" spans="1:5" x14ac:dyDescent="0.25">
      <c r="A360">
        <v>358</v>
      </c>
      <c r="B360" t="s">
        <v>557</v>
      </c>
      <c r="C360">
        <v>2994.19</v>
      </c>
      <c r="D360">
        <v>0.28000000000000003</v>
      </c>
      <c r="E360">
        <v>4.17</v>
      </c>
    </row>
    <row r="361" spans="1:5" x14ac:dyDescent="0.25">
      <c r="A361">
        <v>359</v>
      </c>
      <c r="B361" t="s">
        <v>558</v>
      </c>
      <c r="C361">
        <v>3006.47</v>
      </c>
      <c r="D361">
        <v>0.41</v>
      </c>
      <c r="E361">
        <v>4.22</v>
      </c>
    </row>
    <row r="362" spans="1:5" x14ac:dyDescent="0.25">
      <c r="A362">
        <v>360</v>
      </c>
      <c r="B362" t="s">
        <v>559</v>
      </c>
      <c r="C362">
        <v>3017.59</v>
      </c>
      <c r="D362">
        <v>0.37</v>
      </c>
      <c r="E362">
        <v>4.3099999999999996</v>
      </c>
    </row>
    <row r="363" spans="1:5" x14ac:dyDescent="0.25">
      <c r="A363">
        <v>361</v>
      </c>
      <c r="B363" t="s">
        <v>560</v>
      </c>
      <c r="C363">
        <v>3040.22</v>
      </c>
      <c r="D363">
        <v>0.75</v>
      </c>
      <c r="E363">
        <v>4.59</v>
      </c>
    </row>
    <row r="364" spans="1:5" x14ac:dyDescent="0.25">
      <c r="A364">
        <v>362</v>
      </c>
      <c r="B364" t="s">
        <v>561</v>
      </c>
      <c r="C364">
        <v>3063.93</v>
      </c>
      <c r="D364">
        <v>0.78</v>
      </c>
      <c r="E364">
        <v>4.83</v>
      </c>
    </row>
    <row r="365" spans="1:5" x14ac:dyDescent="0.25">
      <c r="A365">
        <v>363</v>
      </c>
      <c r="B365" t="s">
        <v>562</v>
      </c>
      <c r="C365">
        <v>3079.86</v>
      </c>
      <c r="D365">
        <v>0.52</v>
      </c>
      <c r="E365">
        <v>5.17</v>
      </c>
    </row>
    <row r="366" spans="1:5" x14ac:dyDescent="0.25">
      <c r="A366">
        <v>364</v>
      </c>
      <c r="B366" t="s">
        <v>563</v>
      </c>
      <c r="C366">
        <v>3097.42</v>
      </c>
      <c r="D366">
        <v>0.56999999999999995</v>
      </c>
      <c r="E366">
        <v>5.26</v>
      </c>
    </row>
    <row r="367" spans="1:5" x14ac:dyDescent="0.25">
      <c r="A367">
        <v>365</v>
      </c>
      <c r="B367" t="s">
        <v>564</v>
      </c>
      <c r="C367">
        <v>3110.74</v>
      </c>
      <c r="D367">
        <v>0.43</v>
      </c>
      <c r="E367">
        <v>5.22</v>
      </c>
    </row>
    <row r="368" spans="1:5" x14ac:dyDescent="0.25">
      <c r="A368">
        <v>366</v>
      </c>
      <c r="B368" t="s">
        <v>565</v>
      </c>
      <c r="C368">
        <v>3110.74</v>
      </c>
      <c r="D368">
        <v>0</v>
      </c>
      <c r="E368">
        <v>4.84</v>
      </c>
    </row>
    <row r="369" spans="1:5" x14ac:dyDescent="0.25">
      <c r="A369">
        <v>367</v>
      </c>
      <c r="B369" t="s">
        <v>566</v>
      </c>
      <c r="C369">
        <v>3111.05</v>
      </c>
      <c r="D369">
        <v>0.01</v>
      </c>
      <c r="E369">
        <v>4.5999999999999996</v>
      </c>
    </row>
    <row r="370" spans="1:5" x14ac:dyDescent="0.25">
      <c r="A370">
        <v>368</v>
      </c>
      <c r="B370" t="s">
        <v>567</v>
      </c>
      <c r="C370">
        <v>3112.29</v>
      </c>
      <c r="D370">
        <v>0.04</v>
      </c>
      <c r="E370">
        <v>4.49</v>
      </c>
    </row>
    <row r="371" spans="1:5" x14ac:dyDescent="0.25">
      <c r="A371">
        <v>369</v>
      </c>
      <c r="B371" t="s">
        <v>568</v>
      </c>
      <c r="C371">
        <v>3126.29</v>
      </c>
      <c r="D371">
        <v>0.45</v>
      </c>
      <c r="E371">
        <v>4.7</v>
      </c>
    </row>
    <row r="372" spans="1:5" x14ac:dyDescent="0.25">
      <c r="A372">
        <v>370</v>
      </c>
      <c r="B372" t="s">
        <v>569</v>
      </c>
      <c r="C372">
        <v>3149.74</v>
      </c>
      <c r="D372">
        <v>0.75</v>
      </c>
      <c r="E372">
        <v>5.2</v>
      </c>
    </row>
    <row r="373" spans="1:5" x14ac:dyDescent="0.25">
      <c r="A373">
        <v>371</v>
      </c>
      <c r="B373" t="s">
        <v>570</v>
      </c>
      <c r="C373">
        <v>3175.88</v>
      </c>
      <c r="D373">
        <v>0.83</v>
      </c>
      <c r="E373">
        <v>5.63</v>
      </c>
    </row>
    <row r="374" spans="1:5" x14ac:dyDescent="0.25">
      <c r="A374">
        <v>372</v>
      </c>
      <c r="B374" t="s">
        <v>571</v>
      </c>
      <c r="C374">
        <v>3195.89</v>
      </c>
      <c r="D374">
        <v>0.63</v>
      </c>
      <c r="E374">
        <v>5.91</v>
      </c>
    </row>
    <row r="375" spans="1:5" x14ac:dyDescent="0.25">
      <c r="A375">
        <v>373</v>
      </c>
      <c r="B375" t="s">
        <v>572</v>
      </c>
      <c r="C375">
        <v>3222.42</v>
      </c>
      <c r="D375">
        <v>0.83</v>
      </c>
      <c r="E375">
        <v>5.99</v>
      </c>
    </row>
    <row r="376" spans="1:5" x14ac:dyDescent="0.25">
      <c r="A376">
        <v>374</v>
      </c>
      <c r="B376" t="s">
        <v>573</v>
      </c>
      <c r="C376">
        <v>3248.2</v>
      </c>
      <c r="D376">
        <v>0.8</v>
      </c>
      <c r="E376">
        <v>6.01</v>
      </c>
    </row>
    <row r="377" spans="1:5" x14ac:dyDescent="0.25">
      <c r="A377">
        <v>375</v>
      </c>
      <c r="B377" t="s">
        <v>574</v>
      </c>
      <c r="C377">
        <v>3273.86</v>
      </c>
      <c r="D377">
        <v>0.79</v>
      </c>
      <c r="E377">
        <v>6.3</v>
      </c>
    </row>
    <row r="378" spans="1:5" x14ac:dyDescent="0.25">
      <c r="A378">
        <v>376</v>
      </c>
      <c r="B378" t="s">
        <v>575</v>
      </c>
      <c r="C378">
        <v>3299.07</v>
      </c>
      <c r="D378">
        <v>0.77</v>
      </c>
      <c r="E378">
        <v>6.51</v>
      </c>
    </row>
    <row r="379" spans="1:5" x14ac:dyDescent="0.25">
      <c r="A379">
        <v>377</v>
      </c>
      <c r="B379" t="s">
        <v>576</v>
      </c>
      <c r="C379">
        <v>3314.58</v>
      </c>
      <c r="D379">
        <v>0.47</v>
      </c>
      <c r="E379">
        <v>6.55</v>
      </c>
    </row>
    <row r="380" spans="1:5" x14ac:dyDescent="0.25">
      <c r="A380">
        <v>378</v>
      </c>
      <c r="B380" t="s">
        <v>577</v>
      </c>
      <c r="C380">
        <v>3319.55</v>
      </c>
      <c r="D380">
        <v>0.15</v>
      </c>
      <c r="E380">
        <v>6.71</v>
      </c>
    </row>
    <row r="381" spans="1:5" x14ac:dyDescent="0.25">
      <c r="A381">
        <v>379</v>
      </c>
      <c r="B381" t="s">
        <v>578</v>
      </c>
      <c r="C381">
        <v>3324.86</v>
      </c>
      <c r="D381">
        <v>0.16</v>
      </c>
      <c r="E381">
        <v>6.87</v>
      </c>
    </row>
    <row r="382" spans="1:5" x14ac:dyDescent="0.25">
      <c r="A382">
        <v>380</v>
      </c>
      <c r="B382" t="s">
        <v>579</v>
      </c>
      <c r="C382">
        <v>3337.16</v>
      </c>
      <c r="D382">
        <v>0.37</v>
      </c>
      <c r="E382">
        <v>7.23</v>
      </c>
    </row>
    <row r="383" spans="1:5" x14ac:dyDescent="0.25">
      <c r="A383">
        <v>381</v>
      </c>
      <c r="B383" t="s">
        <v>580</v>
      </c>
      <c r="C383">
        <v>3354.85</v>
      </c>
      <c r="D383">
        <v>0.53</v>
      </c>
      <c r="E383">
        <v>7.31</v>
      </c>
    </row>
    <row r="384" spans="1:5" x14ac:dyDescent="0.25">
      <c r="A384">
        <v>382</v>
      </c>
      <c r="B384" t="s">
        <v>581</v>
      </c>
      <c r="C384">
        <v>3369.28</v>
      </c>
      <c r="D384">
        <v>0.43</v>
      </c>
      <c r="E384">
        <v>6.97</v>
      </c>
    </row>
    <row r="385" spans="1:5" x14ac:dyDescent="0.25">
      <c r="A385">
        <v>383</v>
      </c>
      <c r="B385" t="s">
        <v>582</v>
      </c>
      <c r="C385">
        <v>3386.8</v>
      </c>
      <c r="D385">
        <v>0.52</v>
      </c>
      <c r="E385">
        <v>6.64</v>
      </c>
    </row>
    <row r="386" spans="1:5" x14ac:dyDescent="0.25">
      <c r="A386">
        <v>384</v>
      </c>
      <c r="B386" t="s">
        <v>583</v>
      </c>
      <c r="C386">
        <v>3403.73</v>
      </c>
      <c r="D386">
        <v>0.5</v>
      </c>
      <c r="E386">
        <v>6.5</v>
      </c>
    </row>
    <row r="387" spans="1:5" x14ac:dyDescent="0.25">
      <c r="A387">
        <v>385</v>
      </c>
      <c r="B387" t="s">
        <v>584</v>
      </c>
      <c r="C387">
        <v>3422.79</v>
      </c>
      <c r="D387">
        <v>0.56000000000000005</v>
      </c>
      <c r="E387">
        <v>6.22</v>
      </c>
    </row>
    <row r="388" spans="1:5" x14ac:dyDescent="0.25">
      <c r="A388">
        <v>386</v>
      </c>
      <c r="B388" t="s">
        <v>585</v>
      </c>
      <c r="C388">
        <v>3438.19</v>
      </c>
      <c r="D388">
        <v>0.45</v>
      </c>
      <c r="E388">
        <v>5.84</v>
      </c>
    </row>
    <row r="389" spans="1:5" x14ac:dyDescent="0.25">
      <c r="A389">
        <v>387</v>
      </c>
      <c r="B389" t="s">
        <v>586</v>
      </c>
      <c r="C389">
        <v>3445.41</v>
      </c>
      <c r="D389">
        <v>0.21</v>
      </c>
      <c r="E389">
        <v>5.24</v>
      </c>
    </row>
    <row r="390" spans="1:5" x14ac:dyDescent="0.25">
      <c r="A390">
        <v>388</v>
      </c>
      <c r="B390" t="s">
        <v>587</v>
      </c>
      <c r="C390">
        <v>3467.46</v>
      </c>
      <c r="D390">
        <v>0.64</v>
      </c>
      <c r="E390">
        <v>5.0999999999999996</v>
      </c>
    </row>
    <row r="391" spans="1:5" x14ac:dyDescent="0.25">
      <c r="A391">
        <v>389</v>
      </c>
      <c r="B391" t="s">
        <v>588</v>
      </c>
      <c r="C391">
        <v>3479.94</v>
      </c>
      <c r="D391">
        <v>0.36</v>
      </c>
      <c r="E391">
        <v>4.99</v>
      </c>
    </row>
    <row r="392" spans="1:5" x14ac:dyDescent="0.25">
      <c r="A392">
        <v>390</v>
      </c>
      <c r="B392" t="s">
        <v>589</v>
      </c>
      <c r="C392">
        <v>3482.72</v>
      </c>
      <c r="D392">
        <v>0.08</v>
      </c>
      <c r="E392">
        <v>4.92</v>
      </c>
    </row>
    <row r="393" spans="1:5" x14ac:dyDescent="0.25">
      <c r="A393">
        <v>391</v>
      </c>
      <c r="B393" t="s">
        <v>590</v>
      </c>
      <c r="C393">
        <v>3497.7</v>
      </c>
      <c r="D393">
        <v>0.43</v>
      </c>
      <c r="E393">
        <v>5.2</v>
      </c>
    </row>
    <row r="394" spans="1:5" x14ac:dyDescent="0.25">
      <c r="A394">
        <v>392</v>
      </c>
      <c r="B394" t="s">
        <v>591</v>
      </c>
      <c r="C394">
        <v>3512.04</v>
      </c>
      <c r="D394">
        <v>0.41</v>
      </c>
      <c r="E394">
        <v>5.24</v>
      </c>
    </row>
    <row r="395" spans="1:5" x14ac:dyDescent="0.25">
      <c r="A395">
        <v>393</v>
      </c>
      <c r="B395" t="s">
        <v>592</v>
      </c>
      <c r="C395">
        <v>3532.06</v>
      </c>
      <c r="D395">
        <v>0.56999999999999995</v>
      </c>
      <c r="E395">
        <v>5.28</v>
      </c>
    </row>
    <row r="396" spans="1:5" x14ac:dyDescent="0.25">
      <c r="A396">
        <v>394</v>
      </c>
      <c r="B396" t="s">
        <v>593</v>
      </c>
      <c r="C396">
        <v>3552.9</v>
      </c>
      <c r="D396">
        <v>0.59</v>
      </c>
      <c r="E396">
        <v>5.45</v>
      </c>
    </row>
    <row r="397" spans="1:5" x14ac:dyDescent="0.25">
      <c r="A397">
        <v>395</v>
      </c>
      <c r="B397" t="s">
        <v>594</v>
      </c>
      <c r="C397">
        <v>3574.22</v>
      </c>
      <c r="D397">
        <v>0.6</v>
      </c>
      <c r="E397">
        <v>5.53</v>
      </c>
    </row>
    <row r="398" spans="1:5" x14ac:dyDescent="0.25">
      <c r="A398">
        <v>396</v>
      </c>
      <c r="B398" t="s">
        <v>595</v>
      </c>
      <c r="C398">
        <v>3602.46</v>
      </c>
      <c r="D398">
        <v>0.79</v>
      </c>
      <c r="E398">
        <v>5.84</v>
      </c>
    </row>
    <row r="399" spans="1:5" x14ac:dyDescent="0.25">
      <c r="A399">
        <v>397</v>
      </c>
      <c r="B399" t="s">
        <v>596</v>
      </c>
      <c r="C399">
        <v>3633.44</v>
      </c>
      <c r="D399">
        <v>0.86</v>
      </c>
      <c r="E399">
        <v>6.15</v>
      </c>
    </row>
    <row r="400" spans="1:5" x14ac:dyDescent="0.25">
      <c r="A400">
        <v>398</v>
      </c>
      <c r="B400" t="s">
        <v>597</v>
      </c>
      <c r="C400">
        <v>3655.24</v>
      </c>
      <c r="D400">
        <v>0.6</v>
      </c>
      <c r="E400">
        <v>6.31</v>
      </c>
    </row>
    <row r="401" spans="1:5" x14ac:dyDescent="0.25">
      <c r="A401">
        <v>399</v>
      </c>
      <c r="B401" t="s">
        <v>598</v>
      </c>
      <c r="C401">
        <v>3672.42</v>
      </c>
      <c r="D401">
        <v>0.47</v>
      </c>
      <c r="E401">
        <v>6.59</v>
      </c>
    </row>
    <row r="402" spans="1:5" x14ac:dyDescent="0.25">
      <c r="A402">
        <v>400</v>
      </c>
      <c r="B402" t="s">
        <v>599</v>
      </c>
      <c r="C402">
        <v>3692.62</v>
      </c>
      <c r="D402">
        <v>0.55000000000000004</v>
      </c>
      <c r="E402">
        <v>6.49</v>
      </c>
    </row>
    <row r="403" spans="1:5" x14ac:dyDescent="0.25">
      <c r="A403">
        <v>401</v>
      </c>
      <c r="B403" t="s">
        <v>600</v>
      </c>
      <c r="C403">
        <v>3706.28</v>
      </c>
      <c r="D403">
        <v>0.37</v>
      </c>
      <c r="E403">
        <v>6.5</v>
      </c>
    </row>
    <row r="404" spans="1:5" x14ac:dyDescent="0.25">
      <c r="A404">
        <v>402</v>
      </c>
      <c r="B404" t="s">
        <v>601</v>
      </c>
      <c r="C404">
        <v>3715.92</v>
      </c>
      <c r="D404">
        <v>0.26</v>
      </c>
      <c r="E404">
        <v>6.7</v>
      </c>
    </row>
    <row r="405" spans="1:5" x14ac:dyDescent="0.25">
      <c r="A405">
        <v>403</v>
      </c>
      <c r="B405" t="s">
        <v>602</v>
      </c>
      <c r="C405">
        <v>3717.03</v>
      </c>
      <c r="D405">
        <v>0.03</v>
      </c>
      <c r="E405">
        <v>6.27</v>
      </c>
    </row>
    <row r="406" spans="1:5" x14ac:dyDescent="0.25">
      <c r="A406">
        <v>404</v>
      </c>
      <c r="B406" t="s">
        <v>603</v>
      </c>
      <c r="C406">
        <v>3725.95</v>
      </c>
      <c r="D406">
        <v>0.24</v>
      </c>
      <c r="E406">
        <v>6.09</v>
      </c>
    </row>
    <row r="407" spans="1:5" x14ac:dyDescent="0.25">
      <c r="A407">
        <v>405</v>
      </c>
      <c r="B407" t="s">
        <v>604</v>
      </c>
      <c r="C407">
        <v>3738.99</v>
      </c>
      <c r="D407">
        <v>0.35</v>
      </c>
      <c r="E407">
        <v>5.86</v>
      </c>
    </row>
    <row r="408" spans="1:5" x14ac:dyDescent="0.25">
      <c r="A408">
        <v>406</v>
      </c>
      <c r="B408" t="s">
        <v>605</v>
      </c>
      <c r="C408">
        <v>3760.3</v>
      </c>
      <c r="D408">
        <v>0.56999999999999995</v>
      </c>
      <c r="E408">
        <v>5.84</v>
      </c>
    </row>
    <row r="409" spans="1:5" x14ac:dyDescent="0.25">
      <c r="A409">
        <v>407</v>
      </c>
      <c r="B409" t="s">
        <v>606</v>
      </c>
      <c r="C409">
        <v>3780.61</v>
      </c>
      <c r="D409">
        <v>0.54</v>
      </c>
      <c r="E409">
        <v>5.77</v>
      </c>
    </row>
    <row r="410" spans="1:5" x14ac:dyDescent="0.25">
      <c r="A410">
        <v>408</v>
      </c>
      <c r="B410" t="s">
        <v>607</v>
      </c>
      <c r="C410">
        <v>3815.39</v>
      </c>
      <c r="D410">
        <v>0.92</v>
      </c>
      <c r="E410">
        <v>5.91</v>
      </c>
    </row>
    <row r="411" spans="1:5" x14ac:dyDescent="0.25">
      <c r="A411">
        <v>409</v>
      </c>
      <c r="B411" t="s">
        <v>608</v>
      </c>
      <c r="C411">
        <v>3836.37</v>
      </c>
      <c r="D411">
        <v>0.55000000000000004</v>
      </c>
      <c r="E411">
        <v>5.59</v>
      </c>
    </row>
    <row r="412" spans="1:5" x14ac:dyDescent="0.25">
      <c r="A412">
        <v>410</v>
      </c>
      <c r="B412" t="s">
        <v>609</v>
      </c>
      <c r="C412">
        <v>3862.84</v>
      </c>
      <c r="D412">
        <v>0.69</v>
      </c>
      <c r="E412">
        <v>5.68</v>
      </c>
    </row>
    <row r="413" spans="1:5" x14ac:dyDescent="0.25">
      <c r="A413">
        <v>411</v>
      </c>
      <c r="B413" t="s">
        <v>610</v>
      </c>
      <c r="C413">
        <v>3898.38</v>
      </c>
      <c r="D413">
        <v>0.92</v>
      </c>
      <c r="E413">
        <v>6.15</v>
      </c>
    </row>
    <row r="414" spans="1:5" x14ac:dyDescent="0.25">
      <c r="A414">
        <v>412</v>
      </c>
      <c r="B414" t="s">
        <v>611</v>
      </c>
      <c r="C414">
        <v>3924.5</v>
      </c>
      <c r="D414">
        <v>0.67</v>
      </c>
      <c r="E414">
        <v>6.28</v>
      </c>
    </row>
    <row r="415" spans="1:5" x14ac:dyDescent="0.25">
      <c r="A415">
        <v>413</v>
      </c>
      <c r="B415" t="s">
        <v>612</v>
      </c>
      <c r="C415">
        <v>3942.55</v>
      </c>
      <c r="D415">
        <v>0.46</v>
      </c>
      <c r="E415">
        <v>6.37</v>
      </c>
    </row>
    <row r="416" spans="1:5" x14ac:dyDescent="0.25">
      <c r="A416">
        <v>414</v>
      </c>
      <c r="B416" t="s">
        <v>613</v>
      </c>
      <c r="C416">
        <v>3958.32</v>
      </c>
      <c r="D416">
        <v>0.4</v>
      </c>
      <c r="E416">
        <v>6.52</v>
      </c>
    </row>
    <row r="417" spans="1:5" x14ac:dyDescent="0.25">
      <c r="A417">
        <v>415</v>
      </c>
      <c r="B417" t="s">
        <v>614</v>
      </c>
      <c r="C417">
        <v>3958.72</v>
      </c>
      <c r="D417">
        <v>0.01</v>
      </c>
      <c r="E417">
        <v>6.5</v>
      </c>
    </row>
    <row r="418" spans="1:5" x14ac:dyDescent="0.25">
      <c r="A418">
        <v>416</v>
      </c>
      <c r="B418" t="s">
        <v>615</v>
      </c>
      <c r="C418">
        <v>3968.62</v>
      </c>
      <c r="D418">
        <v>0.25</v>
      </c>
      <c r="E418">
        <v>6.51</v>
      </c>
    </row>
    <row r="419" spans="1:5" x14ac:dyDescent="0.25">
      <c r="A419">
        <v>417</v>
      </c>
      <c r="B419" t="s">
        <v>616</v>
      </c>
      <c r="C419">
        <v>3991.24</v>
      </c>
      <c r="D419">
        <v>0.56999999999999995</v>
      </c>
      <c r="E419">
        <v>6.75</v>
      </c>
    </row>
    <row r="420" spans="1:5" x14ac:dyDescent="0.25">
      <c r="A420">
        <v>418</v>
      </c>
      <c r="B420" t="s">
        <v>617</v>
      </c>
      <c r="C420">
        <v>4008</v>
      </c>
      <c r="D420">
        <v>0.42</v>
      </c>
      <c r="E420">
        <v>6.59</v>
      </c>
    </row>
    <row r="421" spans="1:5" x14ac:dyDescent="0.25">
      <c r="A421">
        <v>419</v>
      </c>
      <c r="B421" t="s">
        <v>618</v>
      </c>
      <c r="C421">
        <v>4028.44</v>
      </c>
      <c r="D421">
        <v>0.51</v>
      </c>
      <c r="E421">
        <v>6.56</v>
      </c>
    </row>
    <row r="422" spans="1:5" x14ac:dyDescent="0.25">
      <c r="A422">
        <v>420</v>
      </c>
      <c r="B422" t="s">
        <v>619</v>
      </c>
      <c r="C422">
        <v>4059.86</v>
      </c>
      <c r="D422">
        <v>0.78</v>
      </c>
      <c r="E422">
        <v>6.41</v>
      </c>
    </row>
    <row r="423" spans="1:5" x14ac:dyDescent="0.25">
      <c r="A423">
        <v>421</v>
      </c>
      <c r="B423" t="s">
        <v>620</v>
      </c>
      <c r="C423">
        <v>4110.2</v>
      </c>
      <c r="D423">
        <v>1.24</v>
      </c>
      <c r="E423">
        <v>7.14</v>
      </c>
    </row>
    <row r="424" spans="1:5" x14ac:dyDescent="0.25">
      <c r="A424">
        <v>422</v>
      </c>
      <c r="B424" t="s">
        <v>621</v>
      </c>
      <c r="C424">
        <v>4160.34</v>
      </c>
      <c r="D424">
        <v>1.22</v>
      </c>
      <c r="E424">
        <v>7.7</v>
      </c>
    </row>
    <row r="425" spans="1:5" x14ac:dyDescent="0.25">
      <c r="A425">
        <v>423</v>
      </c>
      <c r="B425" t="s">
        <v>622</v>
      </c>
      <c r="C425">
        <v>4215.26</v>
      </c>
      <c r="D425">
        <v>1.32</v>
      </c>
      <c r="E425">
        <v>8.1300000000000008</v>
      </c>
    </row>
    <row r="426" spans="1:5" x14ac:dyDescent="0.25">
      <c r="A426">
        <v>424</v>
      </c>
      <c r="B426" t="s">
        <v>623</v>
      </c>
      <c r="C426">
        <v>4245.1899999999996</v>
      </c>
      <c r="D426">
        <v>0.71</v>
      </c>
      <c r="E426">
        <v>8.17</v>
      </c>
    </row>
    <row r="427" spans="1:5" x14ac:dyDescent="0.25">
      <c r="A427">
        <v>425</v>
      </c>
      <c r="B427" t="s">
        <v>624</v>
      </c>
      <c r="C427">
        <v>4276.6000000000004</v>
      </c>
      <c r="D427">
        <v>0.74</v>
      </c>
      <c r="E427">
        <v>8.4700000000000006</v>
      </c>
    </row>
    <row r="428" spans="1:5" x14ac:dyDescent="0.25">
      <c r="A428">
        <v>426</v>
      </c>
      <c r="B428" t="s">
        <v>625</v>
      </c>
      <c r="C428">
        <v>4310.3900000000003</v>
      </c>
      <c r="D428">
        <v>0.79</v>
      </c>
      <c r="E428">
        <v>8.89</v>
      </c>
    </row>
    <row r="429" spans="1:5" x14ac:dyDescent="0.25">
      <c r="A429">
        <v>427</v>
      </c>
      <c r="B429" t="s">
        <v>626</v>
      </c>
      <c r="C429">
        <v>4337.1099999999997</v>
      </c>
      <c r="D429">
        <v>0.62</v>
      </c>
      <c r="E429">
        <v>9.56</v>
      </c>
    </row>
    <row r="430" spans="1:5" x14ac:dyDescent="0.25">
      <c r="A430">
        <v>428</v>
      </c>
      <c r="B430" t="s">
        <v>627</v>
      </c>
      <c r="C430">
        <v>4346.6499999999996</v>
      </c>
      <c r="D430">
        <v>0.22</v>
      </c>
      <c r="E430">
        <v>9.5299999999999994</v>
      </c>
    </row>
    <row r="431" spans="1:5" x14ac:dyDescent="0.25">
      <c r="A431">
        <v>429</v>
      </c>
      <c r="B431" t="s">
        <v>628</v>
      </c>
      <c r="C431">
        <v>4370.12</v>
      </c>
      <c r="D431">
        <v>0.54</v>
      </c>
      <c r="E431">
        <v>9.49</v>
      </c>
    </row>
    <row r="432" spans="1:5" x14ac:dyDescent="0.25">
      <c r="A432">
        <v>430</v>
      </c>
      <c r="B432" t="s">
        <v>629</v>
      </c>
      <c r="C432">
        <v>4405.95</v>
      </c>
      <c r="D432">
        <v>0.82</v>
      </c>
      <c r="E432">
        <v>9.93</v>
      </c>
    </row>
    <row r="433" spans="1:5" x14ac:dyDescent="0.25">
      <c r="A433">
        <v>431</v>
      </c>
      <c r="B433" t="s">
        <v>630</v>
      </c>
      <c r="C433">
        <v>4450.45</v>
      </c>
      <c r="D433">
        <v>1.01</v>
      </c>
      <c r="E433">
        <v>10.48</v>
      </c>
    </row>
    <row r="434" spans="1:5" x14ac:dyDescent="0.25">
      <c r="A434">
        <v>432</v>
      </c>
      <c r="B434" t="s">
        <v>631</v>
      </c>
      <c r="C434">
        <v>4493.17</v>
      </c>
      <c r="D434">
        <v>0.96</v>
      </c>
      <c r="E434">
        <v>10.67</v>
      </c>
    </row>
    <row r="435" spans="1:5" x14ac:dyDescent="0.25">
      <c r="A435">
        <v>433</v>
      </c>
      <c r="B435" t="s">
        <v>632</v>
      </c>
      <c r="C435">
        <v>4550.2299999999996</v>
      </c>
      <c r="D435">
        <v>1.27</v>
      </c>
      <c r="E435">
        <v>10.71</v>
      </c>
    </row>
    <row r="436" spans="1:5" x14ac:dyDescent="0.25">
      <c r="A436">
        <v>434</v>
      </c>
      <c r="B436" t="s">
        <v>633</v>
      </c>
      <c r="C436">
        <v>4591.18</v>
      </c>
      <c r="D436">
        <v>0.9</v>
      </c>
      <c r="E436">
        <v>10.36</v>
      </c>
    </row>
    <row r="437" spans="1:5" x14ac:dyDescent="0.25">
      <c r="A437">
        <v>435</v>
      </c>
      <c r="B437" t="s">
        <v>634</v>
      </c>
      <c r="C437">
        <v>4610.92</v>
      </c>
      <c r="D437">
        <v>0.43</v>
      </c>
      <c r="E437">
        <v>9.39</v>
      </c>
    </row>
    <row r="438" spans="1:5" x14ac:dyDescent="0.25">
      <c r="A438">
        <v>436</v>
      </c>
      <c r="B438" t="s">
        <v>635</v>
      </c>
      <c r="C438">
        <v>4639.05</v>
      </c>
      <c r="D438">
        <v>0.61</v>
      </c>
      <c r="E438">
        <v>9.2799999999999994</v>
      </c>
    </row>
    <row r="439" spans="1:5" x14ac:dyDescent="0.25">
      <c r="A439">
        <v>437</v>
      </c>
      <c r="B439" t="s">
        <v>636</v>
      </c>
      <c r="C439">
        <v>4675.2299999999996</v>
      </c>
      <c r="D439">
        <v>0.78</v>
      </c>
      <c r="E439">
        <v>9.32</v>
      </c>
    </row>
    <row r="440" spans="1:5" x14ac:dyDescent="0.25">
      <c r="A440">
        <v>438</v>
      </c>
      <c r="B440" t="s">
        <v>637</v>
      </c>
      <c r="C440">
        <v>4691.59</v>
      </c>
      <c r="D440">
        <v>0.35</v>
      </c>
      <c r="E440">
        <v>8.84</v>
      </c>
    </row>
    <row r="441" spans="1:5" x14ac:dyDescent="0.25">
      <c r="A441">
        <v>439</v>
      </c>
      <c r="B441" t="s">
        <v>638</v>
      </c>
      <c r="C441">
        <v>4715.99</v>
      </c>
      <c r="D441">
        <v>0.52</v>
      </c>
      <c r="E441">
        <v>8.74</v>
      </c>
    </row>
    <row r="442" spans="1:5" x14ac:dyDescent="0.25">
      <c r="A442">
        <v>440</v>
      </c>
      <c r="B442" t="s">
        <v>639</v>
      </c>
      <c r="C442">
        <v>4736.74</v>
      </c>
      <c r="D442">
        <v>0.44</v>
      </c>
      <c r="E442">
        <v>8.9700000000000006</v>
      </c>
    </row>
    <row r="443" spans="1:5" x14ac:dyDescent="0.25">
      <c r="A443">
        <v>441</v>
      </c>
      <c r="B443" t="s">
        <v>640</v>
      </c>
      <c r="C443">
        <v>4740.53</v>
      </c>
      <c r="D443">
        <v>0.08</v>
      </c>
      <c r="E443">
        <v>8.48</v>
      </c>
    </row>
    <row r="444" spans="1:5" x14ac:dyDescent="0.25">
      <c r="A444">
        <v>442</v>
      </c>
      <c r="B444" t="s">
        <v>641</v>
      </c>
      <c r="C444">
        <v>4752.8599999999997</v>
      </c>
      <c r="D444">
        <v>0.26</v>
      </c>
      <c r="E444">
        <v>7.87</v>
      </c>
    </row>
    <row r="445" spans="1:5" x14ac:dyDescent="0.25">
      <c r="A445">
        <v>443</v>
      </c>
      <c r="B445" t="s">
        <v>642</v>
      </c>
      <c r="C445">
        <v>4761.42</v>
      </c>
      <c r="D445">
        <v>0.18</v>
      </c>
      <c r="E445">
        <v>6.99</v>
      </c>
    </row>
    <row r="446" spans="1:5" x14ac:dyDescent="0.25">
      <c r="A446">
        <v>444</v>
      </c>
      <c r="B446" t="s">
        <v>643</v>
      </c>
      <c r="C446">
        <v>4775.7</v>
      </c>
      <c r="D446">
        <v>0.3</v>
      </c>
      <c r="E446">
        <v>6.29</v>
      </c>
    </row>
    <row r="447" spans="1:5" x14ac:dyDescent="0.25">
      <c r="A447">
        <v>445</v>
      </c>
      <c r="B447" t="s">
        <v>644</v>
      </c>
      <c r="C447">
        <v>4793.8500000000004</v>
      </c>
      <c r="D447">
        <v>0.38</v>
      </c>
      <c r="E447">
        <v>5.35</v>
      </c>
    </row>
    <row r="448" spans="1:5" x14ac:dyDescent="0.25">
      <c r="A448">
        <v>446</v>
      </c>
      <c r="B448" t="s">
        <v>645</v>
      </c>
      <c r="C448">
        <v>4809.67</v>
      </c>
      <c r="D448">
        <v>0.33</v>
      </c>
      <c r="E448">
        <v>4.76</v>
      </c>
    </row>
    <row r="449" spans="1:5" x14ac:dyDescent="0.25">
      <c r="A449">
        <v>447</v>
      </c>
      <c r="B449" t="s">
        <v>646</v>
      </c>
      <c r="C449">
        <v>4821.6899999999996</v>
      </c>
      <c r="D449">
        <v>0.25</v>
      </c>
      <c r="E449">
        <v>4.57</v>
      </c>
    </row>
    <row r="450" spans="1:5" x14ac:dyDescent="0.25">
      <c r="A450">
        <v>448</v>
      </c>
      <c r="B450" t="s">
        <v>647</v>
      </c>
      <c r="C450">
        <v>4828.4399999999996</v>
      </c>
      <c r="D450">
        <v>0.14000000000000001</v>
      </c>
      <c r="E450">
        <v>4.08</v>
      </c>
    </row>
    <row r="451" spans="1:5" x14ac:dyDescent="0.25">
      <c r="A451">
        <v>449</v>
      </c>
      <c r="B451" t="s">
        <v>648</v>
      </c>
      <c r="C451">
        <v>4843.41</v>
      </c>
      <c r="D451">
        <v>0.31</v>
      </c>
      <c r="E451">
        <v>3.6</v>
      </c>
    </row>
    <row r="452" spans="1:5" x14ac:dyDescent="0.25">
      <c r="A452">
        <v>450</v>
      </c>
      <c r="B452" t="s">
        <v>649</v>
      </c>
      <c r="C452">
        <v>4832.2700000000004</v>
      </c>
      <c r="D452">
        <v>-0.23</v>
      </c>
      <c r="E452">
        <v>3</v>
      </c>
    </row>
    <row r="453" spans="1:5" x14ac:dyDescent="0.25">
      <c r="A453">
        <v>451</v>
      </c>
      <c r="B453" t="s">
        <v>650</v>
      </c>
      <c r="C453">
        <v>4843.87</v>
      </c>
      <c r="D453">
        <v>0.24</v>
      </c>
      <c r="E453">
        <v>2.71</v>
      </c>
    </row>
    <row r="454" spans="1:5" x14ac:dyDescent="0.25">
      <c r="A454">
        <v>452</v>
      </c>
      <c r="B454" t="s">
        <v>651</v>
      </c>
      <c r="C454">
        <v>4853.07</v>
      </c>
      <c r="D454">
        <v>0.19</v>
      </c>
      <c r="E454">
        <v>2.46</v>
      </c>
    </row>
    <row r="455" spans="1:5" x14ac:dyDescent="0.25">
      <c r="A455">
        <v>453</v>
      </c>
      <c r="B455" t="s">
        <v>652</v>
      </c>
      <c r="C455">
        <v>4860.83</v>
      </c>
      <c r="D455">
        <v>0.16</v>
      </c>
      <c r="E455">
        <v>2.54</v>
      </c>
    </row>
    <row r="456" spans="1:5" x14ac:dyDescent="0.25">
      <c r="A456">
        <v>454</v>
      </c>
      <c r="B456" t="s">
        <v>653</v>
      </c>
      <c r="C456">
        <v>4881.25</v>
      </c>
      <c r="D456">
        <v>0.42</v>
      </c>
      <c r="E456">
        <v>2.7</v>
      </c>
    </row>
    <row r="457" spans="1:5" x14ac:dyDescent="0.25">
      <c r="A457">
        <v>455</v>
      </c>
      <c r="B457" t="s">
        <v>654</v>
      </c>
      <c r="C457">
        <v>4894.92</v>
      </c>
      <c r="D457">
        <v>0.28000000000000003</v>
      </c>
      <c r="E457">
        <v>2.8</v>
      </c>
    </row>
    <row r="458" spans="1:5" x14ac:dyDescent="0.25">
      <c r="A458">
        <v>456</v>
      </c>
      <c r="B458" t="s">
        <v>655</v>
      </c>
      <c r="C458">
        <v>4916.46</v>
      </c>
      <c r="D458">
        <v>0.44</v>
      </c>
      <c r="E458">
        <v>2.95</v>
      </c>
    </row>
    <row r="459" spans="1:5" x14ac:dyDescent="0.25">
      <c r="A459">
        <v>457</v>
      </c>
      <c r="B459" t="s">
        <v>656</v>
      </c>
      <c r="C459">
        <v>4930.72</v>
      </c>
      <c r="D459">
        <v>0.28999999999999998</v>
      </c>
      <c r="E459">
        <v>2.86</v>
      </c>
    </row>
    <row r="460" spans="1:5" x14ac:dyDescent="0.25">
      <c r="A460">
        <v>458</v>
      </c>
      <c r="B460" t="s">
        <v>657</v>
      </c>
      <c r="C460">
        <v>4946.5</v>
      </c>
      <c r="D460">
        <v>0.32</v>
      </c>
      <c r="E460">
        <v>2.84</v>
      </c>
    </row>
    <row r="461" spans="1:5" x14ac:dyDescent="0.25">
      <c r="A461">
        <v>459</v>
      </c>
      <c r="B461" t="s">
        <v>658</v>
      </c>
      <c r="C461">
        <v>4950.95</v>
      </c>
      <c r="D461">
        <v>0.09</v>
      </c>
      <c r="E461">
        <v>2.68</v>
      </c>
    </row>
    <row r="462" spans="1:5" x14ac:dyDescent="0.25">
      <c r="A462">
        <v>460</v>
      </c>
      <c r="B462" t="s">
        <v>659</v>
      </c>
      <c r="C462">
        <v>4961.84</v>
      </c>
      <c r="D462">
        <v>0.22</v>
      </c>
      <c r="E462">
        <v>2.76</v>
      </c>
    </row>
    <row r="463" spans="1:5" x14ac:dyDescent="0.25">
      <c r="A463">
        <v>461</v>
      </c>
      <c r="B463" t="s">
        <v>660</v>
      </c>
      <c r="C463">
        <v>4981.6899999999996</v>
      </c>
      <c r="D463">
        <v>0.4</v>
      </c>
      <c r="E463">
        <v>2.86</v>
      </c>
    </row>
    <row r="464" spans="1:5" x14ac:dyDescent="0.25">
      <c r="A464">
        <v>462</v>
      </c>
      <c r="B464" t="s">
        <v>661</v>
      </c>
      <c r="C464">
        <v>5044.46</v>
      </c>
      <c r="D464">
        <v>1.26</v>
      </c>
      <c r="E464">
        <v>4.3899999999999997</v>
      </c>
    </row>
    <row r="465" spans="1:5" x14ac:dyDescent="0.25">
      <c r="A465">
        <v>463</v>
      </c>
      <c r="B465" t="s">
        <v>662</v>
      </c>
      <c r="C465">
        <v>5061.1099999999997</v>
      </c>
      <c r="D465">
        <v>0.33</v>
      </c>
      <c r="E465">
        <v>4.4800000000000004</v>
      </c>
    </row>
    <row r="466" spans="1:5" x14ac:dyDescent="0.25">
      <c r="A466">
        <v>464</v>
      </c>
      <c r="B466" t="s">
        <v>663</v>
      </c>
      <c r="C466">
        <v>5056.5600000000004</v>
      </c>
      <c r="D466">
        <v>-0.09</v>
      </c>
      <c r="E466">
        <v>4.1900000000000004</v>
      </c>
    </row>
    <row r="467" spans="1:5" x14ac:dyDescent="0.25">
      <c r="A467">
        <v>465</v>
      </c>
      <c r="B467" t="s">
        <v>664</v>
      </c>
      <c r="C467">
        <v>5080.83</v>
      </c>
      <c r="D467">
        <v>0.48</v>
      </c>
      <c r="E467">
        <v>4.53</v>
      </c>
    </row>
    <row r="468" spans="1:5" x14ac:dyDescent="0.25">
      <c r="A468">
        <v>466</v>
      </c>
      <c r="B468" t="s">
        <v>665</v>
      </c>
      <c r="C468">
        <v>5103.6899999999996</v>
      </c>
      <c r="D468">
        <v>0.45</v>
      </c>
      <c r="E468">
        <v>4.5599999999999996</v>
      </c>
    </row>
    <row r="469" spans="1:5" x14ac:dyDescent="0.25">
      <c r="A469">
        <v>467</v>
      </c>
      <c r="B469" t="s">
        <v>666</v>
      </c>
      <c r="C469">
        <v>5092.97</v>
      </c>
      <c r="D469">
        <v>-0.21</v>
      </c>
      <c r="E469">
        <v>4.05</v>
      </c>
    </row>
    <row r="470" spans="1:5" x14ac:dyDescent="0.25">
      <c r="A470">
        <v>468</v>
      </c>
      <c r="B470" t="s">
        <v>667</v>
      </c>
      <c r="C470">
        <v>5100.6099999999997</v>
      </c>
      <c r="D470">
        <v>0.15</v>
      </c>
      <c r="E470">
        <v>3.75</v>
      </c>
    </row>
    <row r="471" spans="1:5" x14ac:dyDescent="0.25">
      <c r="A471">
        <v>469</v>
      </c>
      <c r="B471" t="s">
        <v>668</v>
      </c>
      <c r="C471">
        <v>5116.93</v>
      </c>
      <c r="D471">
        <v>0.32</v>
      </c>
      <c r="E471">
        <v>3.78</v>
      </c>
    </row>
    <row r="472" spans="1:5" x14ac:dyDescent="0.25">
      <c r="A472">
        <v>470</v>
      </c>
      <c r="B472" t="s">
        <v>669</v>
      </c>
      <c r="C472">
        <v>5138.93</v>
      </c>
      <c r="D472">
        <v>0.43</v>
      </c>
      <c r="E472">
        <v>3.89</v>
      </c>
    </row>
    <row r="473" spans="1:5" x14ac:dyDescent="0.25">
      <c r="A473">
        <v>471</v>
      </c>
      <c r="B473" t="s">
        <v>670</v>
      </c>
      <c r="C473">
        <v>5177.47</v>
      </c>
      <c r="D473">
        <v>0.75</v>
      </c>
      <c r="E473">
        <v>4.58</v>
      </c>
    </row>
    <row r="474" spans="1:5" x14ac:dyDescent="0.25">
      <c r="A474">
        <v>472</v>
      </c>
      <c r="B474" t="s">
        <v>671</v>
      </c>
      <c r="C474">
        <v>5206.9799999999996</v>
      </c>
      <c r="D474">
        <v>0.56999999999999995</v>
      </c>
      <c r="E474">
        <v>4.9400000000000004</v>
      </c>
    </row>
    <row r="475" spans="1:5" x14ac:dyDescent="0.25">
      <c r="A475">
        <v>473</v>
      </c>
      <c r="B475" t="s">
        <v>672</v>
      </c>
      <c r="C475">
        <v>5213.75</v>
      </c>
      <c r="D475">
        <v>0.13</v>
      </c>
      <c r="E475">
        <v>4.66</v>
      </c>
    </row>
    <row r="476" spans="1:5" x14ac:dyDescent="0.25">
      <c r="A476">
        <v>474</v>
      </c>
      <c r="B476" t="s">
        <v>673</v>
      </c>
      <c r="C476">
        <v>5214.2700000000004</v>
      </c>
      <c r="D476">
        <v>0.01</v>
      </c>
      <c r="E476">
        <v>3.37</v>
      </c>
    </row>
    <row r="477" spans="1:5" x14ac:dyDescent="0.25">
      <c r="A477">
        <v>475</v>
      </c>
      <c r="B477" t="s">
        <v>674</v>
      </c>
      <c r="C477">
        <v>5224.18</v>
      </c>
      <c r="D477">
        <v>0.19</v>
      </c>
      <c r="E477">
        <v>3.22</v>
      </c>
    </row>
    <row r="478" spans="1:5" x14ac:dyDescent="0.25">
      <c r="A478">
        <v>476</v>
      </c>
      <c r="B478" t="s">
        <v>675</v>
      </c>
      <c r="C478">
        <v>5229.93</v>
      </c>
      <c r="D478">
        <v>0.11</v>
      </c>
      <c r="E478">
        <v>3.43</v>
      </c>
    </row>
    <row r="479" spans="1:5" x14ac:dyDescent="0.25">
      <c r="A479">
        <v>477</v>
      </c>
      <c r="B479" t="s">
        <v>676</v>
      </c>
      <c r="C479">
        <v>5227.84</v>
      </c>
      <c r="D479">
        <v>-0.04</v>
      </c>
      <c r="E479">
        <v>2.89</v>
      </c>
    </row>
    <row r="480" spans="1:5" x14ac:dyDescent="0.25">
      <c r="A480">
        <v>478</v>
      </c>
      <c r="B480" t="s">
        <v>677</v>
      </c>
      <c r="C480">
        <v>5233.07</v>
      </c>
      <c r="D480">
        <v>0.1</v>
      </c>
      <c r="E480">
        <v>2.54</v>
      </c>
    </row>
    <row r="481" spans="1:5" x14ac:dyDescent="0.25">
      <c r="A481">
        <v>479</v>
      </c>
      <c r="B481" t="s">
        <v>678</v>
      </c>
      <c r="C481">
        <v>5259.76</v>
      </c>
      <c r="D481">
        <v>0.51</v>
      </c>
      <c r="E481">
        <v>3.27</v>
      </c>
    </row>
    <row r="482" spans="1:5" x14ac:dyDescent="0.25">
      <c r="A482">
        <v>480</v>
      </c>
      <c r="B482" t="s">
        <v>679</v>
      </c>
      <c r="C482">
        <v>5320.25</v>
      </c>
      <c r="D482">
        <v>1.1499999999999999</v>
      </c>
      <c r="E482">
        <v>4.3099999999999996</v>
      </c>
    </row>
    <row r="483" spans="1:5" x14ac:dyDescent="0.25">
      <c r="A483">
        <v>481</v>
      </c>
      <c r="B483" t="s">
        <v>680</v>
      </c>
      <c r="C483">
        <v>5331.42</v>
      </c>
      <c r="D483">
        <v>0.21</v>
      </c>
      <c r="E483">
        <v>4.1900000000000004</v>
      </c>
    </row>
    <row r="484" spans="1:5" x14ac:dyDescent="0.25">
      <c r="A484">
        <v>482</v>
      </c>
      <c r="B484" t="s">
        <v>681</v>
      </c>
      <c r="C484">
        <v>5344.75</v>
      </c>
      <c r="D484">
        <v>0.25</v>
      </c>
      <c r="E484">
        <v>4.01</v>
      </c>
    </row>
    <row r="485" spans="1:5" x14ac:dyDescent="0.25">
      <c r="A485">
        <v>483</v>
      </c>
      <c r="B485" t="s">
        <v>682</v>
      </c>
      <c r="C485">
        <v>5348.49</v>
      </c>
      <c r="D485">
        <v>7.0000000000000007E-2</v>
      </c>
      <c r="E485">
        <v>3.3</v>
      </c>
    </row>
    <row r="486" spans="1:5" x14ac:dyDescent="0.25">
      <c r="A486">
        <v>484</v>
      </c>
      <c r="B486" t="s">
        <v>683</v>
      </c>
      <c r="C486">
        <v>5331.91</v>
      </c>
      <c r="D486">
        <v>-0.31</v>
      </c>
      <c r="E486">
        <v>2.4</v>
      </c>
    </row>
    <row r="487" spans="1:5" x14ac:dyDescent="0.25">
      <c r="A487">
        <v>485</v>
      </c>
      <c r="B487" t="s">
        <v>684</v>
      </c>
      <c r="C487">
        <v>5311.65</v>
      </c>
      <c r="D487">
        <v>-0.38</v>
      </c>
      <c r="E487">
        <v>1.88</v>
      </c>
    </row>
    <row r="488" spans="1:5" x14ac:dyDescent="0.25">
      <c r="A488">
        <v>486</v>
      </c>
      <c r="B488" t="s">
        <v>685</v>
      </c>
      <c r="C488">
        <v>5325.46</v>
      </c>
      <c r="D488">
        <v>0.26</v>
      </c>
      <c r="E488">
        <v>2.13</v>
      </c>
    </row>
    <row r="489" spans="1:5" x14ac:dyDescent="0.25">
      <c r="A489">
        <v>487</v>
      </c>
      <c r="B489" t="s">
        <v>686</v>
      </c>
      <c r="C489">
        <v>5344.63</v>
      </c>
      <c r="D489">
        <v>0.36</v>
      </c>
      <c r="E489">
        <v>2.31</v>
      </c>
    </row>
    <row r="490" spans="1:5" x14ac:dyDescent="0.25">
      <c r="A490">
        <v>488</v>
      </c>
      <c r="B490" t="s">
        <v>687</v>
      </c>
      <c r="C490">
        <v>5357.46</v>
      </c>
      <c r="D490">
        <v>0.24</v>
      </c>
      <c r="E490">
        <v>2.44</v>
      </c>
    </row>
    <row r="491" spans="1:5" x14ac:dyDescent="0.25">
      <c r="A491">
        <v>489</v>
      </c>
      <c r="B491" t="s">
        <v>688</v>
      </c>
      <c r="C491">
        <v>5391.75</v>
      </c>
      <c r="D491">
        <v>0.64</v>
      </c>
      <c r="E491">
        <v>3.14</v>
      </c>
    </row>
    <row r="492" spans="1:5" x14ac:dyDescent="0.25">
      <c r="A492">
        <v>490</v>
      </c>
      <c r="B492" t="s">
        <v>689</v>
      </c>
      <c r="C492">
        <v>5438.12</v>
      </c>
      <c r="D492">
        <v>0.86</v>
      </c>
      <c r="E492">
        <v>3.92</v>
      </c>
    </row>
    <row r="493" spans="1:5" x14ac:dyDescent="0.25">
      <c r="A493">
        <v>491</v>
      </c>
      <c r="B493" t="s">
        <v>690</v>
      </c>
      <c r="C493">
        <v>5486.52</v>
      </c>
      <c r="D493">
        <v>0.89</v>
      </c>
      <c r="E493">
        <v>4.3099999999999996</v>
      </c>
    </row>
    <row r="494" spans="1:5" x14ac:dyDescent="0.25">
      <c r="A494">
        <v>492</v>
      </c>
      <c r="B494" t="s">
        <v>691</v>
      </c>
      <c r="C494">
        <v>5560.59</v>
      </c>
      <c r="D494">
        <v>1.35</v>
      </c>
      <c r="E494">
        <v>4.5199999999999996</v>
      </c>
    </row>
    <row r="495" spans="1:5" x14ac:dyDescent="0.25">
      <c r="A495">
        <v>493</v>
      </c>
      <c r="B495" t="s">
        <v>692</v>
      </c>
      <c r="C495">
        <v>5574.49</v>
      </c>
      <c r="D495">
        <v>0.25</v>
      </c>
      <c r="E495">
        <v>4.5599999999999996</v>
      </c>
    </row>
    <row r="496" spans="1:5" x14ac:dyDescent="0.25">
      <c r="A496">
        <v>494</v>
      </c>
      <c r="B496" t="s">
        <v>693</v>
      </c>
      <c r="C496">
        <v>5622.43</v>
      </c>
      <c r="D496">
        <v>0.86</v>
      </c>
      <c r="E496">
        <v>5.2</v>
      </c>
    </row>
    <row r="497" spans="1:5" x14ac:dyDescent="0.25">
      <c r="A497">
        <v>495</v>
      </c>
      <c r="B497" t="s">
        <v>694</v>
      </c>
      <c r="C497">
        <v>5674.72</v>
      </c>
      <c r="D497">
        <v>0.93</v>
      </c>
      <c r="E497">
        <v>6.1</v>
      </c>
    </row>
    <row r="498" spans="1:5" x14ac:dyDescent="0.25">
      <c r="A498">
        <v>496</v>
      </c>
      <c r="B498" t="s">
        <v>695</v>
      </c>
      <c r="C498">
        <v>5692.31</v>
      </c>
      <c r="D498">
        <v>0.31</v>
      </c>
      <c r="E498">
        <v>6.76</v>
      </c>
    </row>
    <row r="499" spans="1:5" x14ac:dyDescent="0.25">
      <c r="A499">
        <v>497</v>
      </c>
      <c r="B499" t="s">
        <v>696</v>
      </c>
      <c r="C499">
        <v>5739.56</v>
      </c>
      <c r="D499">
        <v>0.83</v>
      </c>
      <c r="E499">
        <v>8.06</v>
      </c>
    </row>
    <row r="500" spans="1:5" x14ac:dyDescent="0.25">
      <c r="A500">
        <v>498</v>
      </c>
      <c r="B500" t="s">
        <v>697</v>
      </c>
      <c r="C500">
        <v>5769.98</v>
      </c>
      <c r="D500">
        <v>0.53</v>
      </c>
      <c r="E500">
        <v>8.35</v>
      </c>
    </row>
    <row r="501" spans="1:5" x14ac:dyDescent="0.25">
      <c r="A501">
        <v>499</v>
      </c>
      <c r="B501" t="s">
        <v>698</v>
      </c>
      <c r="C501">
        <v>5825.37</v>
      </c>
      <c r="D501">
        <v>0.96</v>
      </c>
      <c r="E501">
        <v>8.99</v>
      </c>
    </row>
    <row r="502" spans="1:5" x14ac:dyDescent="0.25">
      <c r="A502">
        <v>500</v>
      </c>
      <c r="B502" t="s">
        <v>699</v>
      </c>
      <c r="C502">
        <v>5876.05</v>
      </c>
      <c r="D502">
        <v>0.87</v>
      </c>
      <c r="E502">
        <v>9.68</v>
      </c>
    </row>
    <row r="503" spans="1:5" x14ac:dyDescent="0.25">
      <c r="A503">
        <v>501</v>
      </c>
      <c r="B503" t="s">
        <v>700</v>
      </c>
      <c r="C503">
        <v>5944.21</v>
      </c>
      <c r="D503">
        <v>1.1599999999999999</v>
      </c>
      <c r="E503">
        <v>10.25</v>
      </c>
    </row>
    <row r="504" spans="1:5" x14ac:dyDescent="0.25">
      <c r="A504">
        <v>502</v>
      </c>
      <c r="B504" t="s">
        <v>701</v>
      </c>
      <c r="C504">
        <v>6018.51</v>
      </c>
      <c r="D504">
        <v>1.25</v>
      </c>
      <c r="E504">
        <v>10.67</v>
      </c>
    </row>
    <row r="505" spans="1:5" x14ac:dyDescent="0.25">
      <c r="A505">
        <v>503</v>
      </c>
      <c r="B505" t="s">
        <v>702</v>
      </c>
      <c r="C505">
        <v>6075.69</v>
      </c>
      <c r="D505">
        <v>0.95</v>
      </c>
      <c r="E505">
        <v>10.74</v>
      </c>
    </row>
    <row r="506" spans="1:5" x14ac:dyDescent="0.25">
      <c r="A506">
        <v>504</v>
      </c>
      <c r="B506" t="s">
        <v>703</v>
      </c>
      <c r="C506">
        <v>6120.04</v>
      </c>
      <c r="D506">
        <v>0.73</v>
      </c>
      <c r="E506">
        <v>10.06</v>
      </c>
    </row>
    <row r="507" spans="1:5" x14ac:dyDescent="0.25">
      <c r="A507">
        <v>505</v>
      </c>
      <c r="B507" t="s">
        <v>704</v>
      </c>
      <c r="C507">
        <v>6153.09</v>
      </c>
      <c r="D507">
        <v>0.54</v>
      </c>
      <c r="E507">
        <v>10.38</v>
      </c>
    </row>
    <row r="508" spans="1:5" x14ac:dyDescent="0.25">
      <c r="A508">
        <v>506</v>
      </c>
      <c r="B508" t="s">
        <v>705</v>
      </c>
      <c r="C508">
        <v>6215.24</v>
      </c>
      <c r="D508">
        <v>1.01</v>
      </c>
      <c r="E508">
        <v>10.54</v>
      </c>
    </row>
    <row r="509" spans="1:5" x14ac:dyDescent="0.25">
      <c r="A509">
        <v>507</v>
      </c>
      <c r="B509" t="s">
        <v>706</v>
      </c>
      <c r="C509">
        <v>6315.93</v>
      </c>
      <c r="D509">
        <v>1.62</v>
      </c>
      <c r="E509">
        <v>11.3</v>
      </c>
    </row>
    <row r="510" spans="1:5" x14ac:dyDescent="0.25">
      <c r="A510">
        <v>508</v>
      </c>
      <c r="B510" t="s">
        <v>707</v>
      </c>
      <c r="C510">
        <v>6382.88</v>
      </c>
      <c r="D510">
        <v>1.06</v>
      </c>
      <c r="E510">
        <v>12.13</v>
      </c>
    </row>
    <row r="511" spans="1:5" x14ac:dyDescent="0.25">
      <c r="A511">
        <v>509</v>
      </c>
      <c r="B511" t="s">
        <v>708</v>
      </c>
      <c r="C511">
        <v>6412.88</v>
      </c>
      <c r="D511">
        <v>0.47</v>
      </c>
      <c r="E511">
        <v>11.73</v>
      </c>
    </row>
    <row r="512" spans="1:5" x14ac:dyDescent="0.25">
      <c r="A512">
        <v>510</v>
      </c>
      <c r="B512" t="s">
        <v>709</v>
      </c>
      <c r="C512">
        <v>6455.85</v>
      </c>
      <c r="D512">
        <v>0.67</v>
      </c>
      <c r="E512">
        <v>11.89</v>
      </c>
    </row>
    <row r="513" spans="1:5" x14ac:dyDescent="0.25">
      <c r="A513">
        <v>511</v>
      </c>
      <c r="B513" t="s">
        <v>710</v>
      </c>
      <c r="C513">
        <v>6411.95</v>
      </c>
      <c r="D513">
        <v>-0.68</v>
      </c>
      <c r="E513">
        <v>10.07</v>
      </c>
    </row>
    <row r="514" spans="1:5" x14ac:dyDescent="0.25">
      <c r="A514">
        <v>512</v>
      </c>
      <c r="B514" t="s">
        <v>711</v>
      </c>
      <c r="C514">
        <v>6388.87</v>
      </c>
      <c r="D514">
        <v>-0.36</v>
      </c>
      <c r="E514">
        <v>8.73</v>
      </c>
    </row>
    <row r="515" spans="1:5" x14ac:dyDescent="0.25">
      <c r="A515">
        <v>513</v>
      </c>
      <c r="B515" t="s">
        <v>712</v>
      </c>
      <c r="C515">
        <v>6370.34</v>
      </c>
      <c r="D515">
        <v>-0.28999999999999998</v>
      </c>
      <c r="E515">
        <v>7.17</v>
      </c>
    </row>
    <row r="516" spans="1:5" x14ac:dyDescent="0.25">
      <c r="A516">
        <v>514</v>
      </c>
      <c r="B516" t="s">
        <v>713</v>
      </c>
      <c r="C516">
        <v>6407.93</v>
      </c>
      <c r="D516">
        <v>0.59</v>
      </c>
      <c r="E516">
        <v>6.47</v>
      </c>
    </row>
    <row r="517" spans="1:5" x14ac:dyDescent="0.25">
      <c r="A517">
        <v>515</v>
      </c>
      <c r="B517" t="s">
        <v>714</v>
      </c>
      <c r="C517">
        <v>6434.2</v>
      </c>
      <c r="D517">
        <v>0.41</v>
      </c>
      <c r="E517">
        <v>5.9</v>
      </c>
    </row>
    <row r="518" spans="1:5" x14ac:dyDescent="0.25">
      <c r="A518">
        <v>516</v>
      </c>
      <c r="B518" t="s">
        <v>715</v>
      </c>
      <c r="C518">
        <v>6474.09</v>
      </c>
      <c r="D518">
        <v>0.62</v>
      </c>
      <c r="E518">
        <v>5.79</v>
      </c>
    </row>
    <row r="519" spans="1:5" x14ac:dyDescent="0.25">
      <c r="A519">
        <v>517</v>
      </c>
      <c r="B519" t="s">
        <v>716</v>
      </c>
      <c r="C519">
        <v>6508.4</v>
      </c>
      <c r="D519">
        <v>0.53</v>
      </c>
      <c r="E519">
        <v>5.77</v>
      </c>
    </row>
    <row r="520" spans="1:5" x14ac:dyDescent="0.25">
      <c r="A520">
        <v>518</v>
      </c>
      <c r="B520" t="s">
        <v>717</v>
      </c>
      <c r="C520">
        <v>6563.07</v>
      </c>
      <c r="D520">
        <v>0.84</v>
      </c>
      <c r="E520">
        <v>5.6</v>
      </c>
    </row>
    <row r="521" spans="1:5" x14ac:dyDescent="0.25">
      <c r="A521">
        <v>519</v>
      </c>
      <c r="B521" t="s">
        <v>718</v>
      </c>
      <c r="C521">
        <v>6609.67</v>
      </c>
      <c r="D521">
        <v>0.71</v>
      </c>
      <c r="E521">
        <v>4.6500000000000004</v>
      </c>
    </row>
    <row r="522" spans="1:5" x14ac:dyDescent="0.25">
      <c r="A522">
        <v>520</v>
      </c>
      <c r="B522" t="s">
        <v>719</v>
      </c>
      <c r="C522">
        <v>6649.99</v>
      </c>
      <c r="D522">
        <v>0.61</v>
      </c>
      <c r="E522">
        <v>4.18</v>
      </c>
    </row>
    <row r="523" spans="1:5" x14ac:dyDescent="0.25">
      <c r="A523">
        <v>521</v>
      </c>
      <c r="B523" t="s">
        <v>720</v>
      </c>
      <c r="C523">
        <v>6665.28</v>
      </c>
      <c r="D523">
        <v>0.23</v>
      </c>
      <c r="E523">
        <v>3.94</v>
      </c>
    </row>
    <row r="524" spans="1:5" x14ac:dyDescent="0.25">
      <c r="A524">
        <v>522</v>
      </c>
      <c r="B524" t="s">
        <v>721</v>
      </c>
      <c r="C524">
        <v>6659.95</v>
      </c>
      <c r="D524">
        <v>-0.08</v>
      </c>
      <c r="E524">
        <v>3.16</v>
      </c>
    </row>
    <row r="525" spans="1:5" x14ac:dyDescent="0.25">
      <c r="A525">
        <v>523</v>
      </c>
      <c r="B525" t="s">
        <v>722</v>
      </c>
      <c r="C525">
        <v>6667.94</v>
      </c>
      <c r="D525">
        <v>0.12</v>
      </c>
      <c r="E525">
        <v>3.99</v>
      </c>
    </row>
    <row r="526" spans="1:5" x14ac:dyDescent="0.25">
      <c r="A526">
        <v>524</v>
      </c>
      <c r="B526" t="s">
        <v>723</v>
      </c>
      <c r="C526">
        <v>6683.28</v>
      </c>
      <c r="D526">
        <v>0.23</v>
      </c>
      <c r="E526">
        <v>4.6100000000000003</v>
      </c>
    </row>
    <row r="527" spans="1:5" x14ac:dyDescent="0.25">
      <c r="A527">
        <v>525</v>
      </c>
      <c r="B527" t="s">
        <v>724</v>
      </c>
      <c r="C527">
        <v>6700.66</v>
      </c>
      <c r="D527">
        <v>0.26</v>
      </c>
      <c r="E527">
        <v>5.19</v>
      </c>
    </row>
    <row r="528" spans="1:5" x14ac:dyDescent="0.25">
      <c r="A528">
        <v>526</v>
      </c>
      <c r="B528" t="s">
        <v>725</v>
      </c>
      <c r="C528">
        <v>6716.74</v>
      </c>
      <c r="D528">
        <v>0.24</v>
      </c>
      <c r="E528">
        <v>4.82</v>
      </c>
    </row>
    <row r="529" spans="1:5" x14ac:dyDescent="0.25">
      <c r="A529">
        <v>527</v>
      </c>
      <c r="B529" t="s">
        <v>726</v>
      </c>
      <c r="C529">
        <v>6735.55</v>
      </c>
      <c r="D529">
        <v>0.28000000000000003</v>
      </c>
      <c r="E529">
        <v>4.68</v>
      </c>
    </row>
    <row r="530" spans="1:5" x14ac:dyDescent="0.25">
      <c r="A530">
        <v>528</v>
      </c>
      <c r="B530" t="s">
        <v>727</v>
      </c>
      <c r="C530">
        <v>6773.27</v>
      </c>
      <c r="D530">
        <v>0.56000000000000005</v>
      </c>
      <c r="E530">
        <v>4.62</v>
      </c>
    </row>
    <row r="531" spans="1:5" x14ac:dyDescent="0.25">
      <c r="A531">
        <v>529</v>
      </c>
      <c r="B531" t="s">
        <v>728</v>
      </c>
      <c r="C531">
        <v>6801.72</v>
      </c>
      <c r="D531">
        <v>0.42</v>
      </c>
      <c r="E531">
        <v>4.51</v>
      </c>
    </row>
    <row r="532" spans="1:5" x14ac:dyDescent="0.25">
      <c r="A532">
        <v>530</v>
      </c>
      <c r="B532" t="s">
        <v>729</v>
      </c>
      <c r="C532">
        <v>6858.17</v>
      </c>
      <c r="D532">
        <v>0.83</v>
      </c>
      <c r="E532">
        <v>4.5</v>
      </c>
    </row>
    <row r="533" spans="1:5" x14ac:dyDescent="0.25">
      <c r="A533">
        <v>531</v>
      </c>
      <c r="B533" t="s">
        <v>730</v>
      </c>
      <c r="C533">
        <v>6869.14</v>
      </c>
      <c r="D533">
        <v>0.16</v>
      </c>
      <c r="E533">
        <v>3.93</v>
      </c>
    </row>
    <row r="534" spans="1:5" x14ac:dyDescent="0.25">
      <c r="A534">
        <v>532</v>
      </c>
      <c r="B534" t="s">
        <v>731</v>
      </c>
      <c r="C534">
        <v>6895.24</v>
      </c>
      <c r="D534">
        <v>0.38</v>
      </c>
      <c r="E534">
        <v>3.69</v>
      </c>
    </row>
    <row r="535" spans="1:5" x14ac:dyDescent="0.25">
      <c r="A535">
        <v>533</v>
      </c>
      <c r="B535" t="s">
        <v>732</v>
      </c>
      <c r="C535">
        <v>6926.96</v>
      </c>
      <c r="D535">
        <v>0.46</v>
      </c>
      <c r="E535">
        <v>3.93</v>
      </c>
    </row>
    <row r="536" spans="1:5" x14ac:dyDescent="0.25">
      <c r="A536">
        <v>534</v>
      </c>
      <c r="B536" t="s">
        <v>733</v>
      </c>
      <c r="C536">
        <v>6941.51</v>
      </c>
      <c r="D536">
        <v>0.21</v>
      </c>
      <c r="E536">
        <v>4.2300000000000004</v>
      </c>
    </row>
    <row r="537" spans="1:5" x14ac:dyDescent="0.25">
      <c r="A537">
        <v>535</v>
      </c>
      <c r="B537" t="s">
        <v>734</v>
      </c>
      <c r="C537">
        <v>6967.89</v>
      </c>
      <c r="D537">
        <v>0.38</v>
      </c>
      <c r="E537">
        <v>4.5</v>
      </c>
    </row>
    <row r="538" spans="1:5" x14ac:dyDescent="0.25">
      <c r="A538">
        <v>536</v>
      </c>
      <c r="B538" t="s">
        <v>735</v>
      </c>
      <c r="C538">
        <v>6966.5</v>
      </c>
      <c r="D538">
        <v>-0.02</v>
      </c>
      <c r="E538">
        <v>4.24</v>
      </c>
    </row>
  </sheetData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7"/>
  <sheetViews>
    <sheetView topLeftCell="A334" workbookViewId="0">
      <selection activeCell="C214" sqref="C214:C367"/>
    </sheetView>
  </sheetViews>
  <sheetFormatPr defaultRowHeight="15" x14ac:dyDescent="0.25"/>
  <cols>
    <col min="2" max="2" width="18.28515625" bestFit="1" customWidth="1"/>
    <col min="3" max="3" width="7" bestFit="1" customWidth="1"/>
  </cols>
  <sheetData>
    <row r="1" spans="1:3" x14ac:dyDescent="0.25">
      <c r="A1" s="1" t="s">
        <v>0</v>
      </c>
      <c r="B1" s="1" t="s">
        <v>1</v>
      </c>
      <c r="C1" s="1" t="s">
        <v>738</v>
      </c>
    </row>
    <row r="2" spans="1:3" x14ac:dyDescent="0.25">
      <c r="A2">
        <v>0</v>
      </c>
      <c r="B2" s="2">
        <v>34516</v>
      </c>
      <c r="C2">
        <v>64.790000000000006</v>
      </c>
    </row>
    <row r="3" spans="1:3" x14ac:dyDescent="0.25">
      <c r="A3">
        <v>1</v>
      </c>
      <c r="B3" s="2">
        <v>34547</v>
      </c>
      <c r="C3">
        <v>64.790000000000006</v>
      </c>
    </row>
    <row r="4" spans="1:3" x14ac:dyDescent="0.25">
      <c r="A4">
        <v>2</v>
      </c>
      <c r="B4" s="2">
        <v>34578</v>
      </c>
      <c r="C4">
        <v>70</v>
      </c>
    </row>
    <row r="5" spans="1:3" x14ac:dyDescent="0.25">
      <c r="A5">
        <v>3</v>
      </c>
      <c r="B5" s="2">
        <v>34608</v>
      </c>
      <c r="C5">
        <v>70</v>
      </c>
    </row>
    <row r="6" spans="1:3" x14ac:dyDescent="0.25">
      <c r="A6">
        <v>4</v>
      </c>
      <c r="B6" s="2">
        <v>34639</v>
      </c>
      <c r="C6">
        <v>70</v>
      </c>
    </row>
    <row r="7" spans="1:3" x14ac:dyDescent="0.25">
      <c r="A7">
        <v>5</v>
      </c>
      <c r="B7" s="2">
        <v>34669</v>
      </c>
      <c r="C7">
        <v>70</v>
      </c>
    </row>
    <row r="8" spans="1:3" x14ac:dyDescent="0.25">
      <c r="A8">
        <v>6</v>
      </c>
      <c r="B8" s="2">
        <v>34700</v>
      </c>
      <c r="C8">
        <v>70</v>
      </c>
    </row>
    <row r="9" spans="1:3" x14ac:dyDescent="0.25">
      <c r="A9">
        <v>7</v>
      </c>
      <c r="B9" s="2">
        <v>34731</v>
      </c>
      <c r="C9">
        <v>70</v>
      </c>
    </row>
    <row r="10" spans="1:3" x14ac:dyDescent="0.25">
      <c r="A10">
        <v>8</v>
      </c>
      <c r="B10" s="2">
        <v>34759</v>
      </c>
      <c r="C10">
        <v>70</v>
      </c>
    </row>
    <row r="11" spans="1:3" x14ac:dyDescent="0.25">
      <c r="A11">
        <v>9</v>
      </c>
      <c r="B11" s="2">
        <v>34790</v>
      </c>
      <c r="C11">
        <v>70</v>
      </c>
    </row>
    <row r="12" spans="1:3" x14ac:dyDescent="0.25">
      <c r="A12">
        <v>10</v>
      </c>
      <c r="B12" s="2">
        <v>34820</v>
      </c>
      <c r="C12">
        <v>100</v>
      </c>
    </row>
    <row r="13" spans="1:3" x14ac:dyDescent="0.25">
      <c r="A13">
        <v>11</v>
      </c>
      <c r="B13" s="2">
        <v>34851</v>
      </c>
      <c r="C13">
        <v>100</v>
      </c>
    </row>
    <row r="14" spans="1:3" x14ac:dyDescent="0.25">
      <c r="A14">
        <v>12</v>
      </c>
      <c r="B14" s="2">
        <v>34881</v>
      </c>
      <c r="C14">
        <v>100</v>
      </c>
    </row>
    <row r="15" spans="1:3" x14ac:dyDescent="0.25">
      <c r="A15">
        <v>13</v>
      </c>
      <c r="B15" s="2">
        <v>34912</v>
      </c>
      <c r="C15">
        <v>100</v>
      </c>
    </row>
    <row r="16" spans="1:3" x14ac:dyDescent="0.25">
      <c r="A16">
        <v>14</v>
      </c>
      <c r="B16" s="2">
        <v>34943</v>
      </c>
      <c r="C16">
        <v>100</v>
      </c>
    </row>
    <row r="17" spans="1:3" x14ac:dyDescent="0.25">
      <c r="A17">
        <v>15</v>
      </c>
      <c r="B17" s="2">
        <v>34973</v>
      </c>
      <c r="C17">
        <v>100</v>
      </c>
    </row>
    <row r="18" spans="1:3" x14ac:dyDescent="0.25">
      <c r="A18">
        <v>16</v>
      </c>
      <c r="B18" s="2">
        <v>35004</v>
      </c>
      <c r="C18">
        <v>100</v>
      </c>
    </row>
    <row r="19" spans="1:3" x14ac:dyDescent="0.25">
      <c r="A19">
        <v>17</v>
      </c>
      <c r="B19" s="2">
        <v>35034</v>
      </c>
      <c r="C19">
        <v>100</v>
      </c>
    </row>
    <row r="20" spans="1:3" x14ac:dyDescent="0.25">
      <c r="A20">
        <v>18</v>
      </c>
      <c r="B20" s="2">
        <v>35065</v>
      </c>
      <c r="C20">
        <v>100</v>
      </c>
    </row>
    <row r="21" spans="1:3" x14ac:dyDescent="0.25">
      <c r="A21">
        <v>19</v>
      </c>
      <c r="B21" s="2">
        <v>35096</v>
      </c>
      <c r="C21">
        <v>100</v>
      </c>
    </row>
    <row r="22" spans="1:3" x14ac:dyDescent="0.25">
      <c r="A22">
        <v>20</v>
      </c>
      <c r="B22" s="2">
        <v>35125</v>
      </c>
      <c r="C22">
        <v>100</v>
      </c>
    </row>
    <row r="23" spans="1:3" x14ac:dyDescent="0.25">
      <c r="A23">
        <v>21</v>
      </c>
      <c r="B23" s="2">
        <v>35156</v>
      </c>
      <c r="C23">
        <v>100</v>
      </c>
    </row>
    <row r="24" spans="1:3" x14ac:dyDescent="0.25">
      <c r="A24">
        <v>22</v>
      </c>
      <c r="B24" s="2">
        <v>35186</v>
      </c>
      <c r="C24">
        <v>112</v>
      </c>
    </row>
    <row r="25" spans="1:3" x14ac:dyDescent="0.25">
      <c r="A25">
        <v>23</v>
      </c>
      <c r="B25" s="2">
        <v>35217</v>
      </c>
      <c r="C25">
        <v>112</v>
      </c>
    </row>
    <row r="26" spans="1:3" x14ac:dyDescent="0.25">
      <c r="A26">
        <v>24</v>
      </c>
      <c r="B26" s="2">
        <v>35247</v>
      </c>
      <c r="C26">
        <v>112</v>
      </c>
    </row>
    <row r="27" spans="1:3" x14ac:dyDescent="0.25">
      <c r="A27">
        <v>25</v>
      </c>
      <c r="B27" s="2">
        <v>35278</v>
      </c>
      <c r="C27">
        <v>112</v>
      </c>
    </row>
    <row r="28" spans="1:3" x14ac:dyDescent="0.25">
      <c r="A28">
        <v>26</v>
      </c>
      <c r="B28" s="2">
        <v>35309</v>
      </c>
      <c r="C28">
        <v>112</v>
      </c>
    </row>
    <row r="29" spans="1:3" x14ac:dyDescent="0.25">
      <c r="A29">
        <v>27</v>
      </c>
      <c r="B29" s="2">
        <v>35339</v>
      </c>
      <c r="C29">
        <v>112</v>
      </c>
    </row>
    <row r="30" spans="1:3" x14ac:dyDescent="0.25">
      <c r="A30">
        <v>28</v>
      </c>
      <c r="B30" s="2">
        <v>35370</v>
      </c>
      <c r="C30">
        <v>112</v>
      </c>
    </row>
    <row r="31" spans="1:3" x14ac:dyDescent="0.25">
      <c r="A31">
        <v>29</v>
      </c>
      <c r="B31" s="2">
        <v>35400</v>
      </c>
      <c r="C31">
        <v>112</v>
      </c>
    </row>
    <row r="32" spans="1:3" x14ac:dyDescent="0.25">
      <c r="A32">
        <v>30</v>
      </c>
      <c r="B32" s="2">
        <v>35431</v>
      </c>
      <c r="C32">
        <v>112</v>
      </c>
    </row>
    <row r="33" spans="1:3" x14ac:dyDescent="0.25">
      <c r="A33">
        <v>31</v>
      </c>
      <c r="B33" s="2">
        <v>35462</v>
      </c>
      <c r="C33">
        <v>112</v>
      </c>
    </row>
    <row r="34" spans="1:3" x14ac:dyDescent="0.25">
      <c r="A34">
        <v>32</v>
      </c>
      <c r="B34" s="2">
        <v>35490</v>
      </c>
      <c r="C34">
        <v>112</v>
      </c>
    </row>
    <row r="35" spans="1:3" x14ac:dyDescent="0.25">
      <c r="A35">
        <v>33</v>
      </c>
      <c r="B35" s="2">
        <v>35521</v>
      </c>
      <c r="C35">
        <v>112</v>
      </c>
    </row>
    <row r="36" spans="1:3" x14ac:dyDescent="0.25">
      <c r="A36">
        <v>34</v>
      </c>
      <c r="B36" s="2">
        <v>35551</v>
      </c>
      <c r="C36">
        <v>120</v>
      </c>
    </row>
    <row r="37" spans="1:3" x14ac:dyDescent="0.25">
      <c r="A37">
        <v>35</v>
      </c>
      <c r="B37" s="2">
        <v>35582</v>
      </c>
      <c r="C37">
        <v>120</v>
      </c>
    </row>
    <row r="38" spans="1:3" x14ac:dyDescent="0.25">
      <c r="A38">
        <v>36</v>
      </c>
      <c r="B38" s="2">
        <v>35612</v>
      </c>
      <c r="C38">
        <v>120</v>
      </c>
    </row>
    <row r="39" spans="1:3" x14ac:dyDescent="0.25">
      <c r="A39">
        <v>37</v>
      </c>
      <c r="B39" s="2">
        <v>35643</v>
      </c>
      <c r="C39">
        <v>120</v>
      </c>
    </row>
    <row r="40" spans="1:3" x14ac:dyDescent="0.25">
      <c r="A40">
        <v>38</v>
      </c>
      <c r="B40" s="2">
        <v>35674</v>
      </c>
      <c r="C40">
        <v>120</v>
      </c>
    </row>
    <row r="41" spans="1:3" x14ac:dyDescent="0.25">
      <c r="A41">
        <v>39</v>
      </c>
      <c r="B41" s="2">
        <v>35704</v>
      </c>
      <c r="C41">
        <v>120</v>
      </c>
    </row>
    <row r="42" spans="1:3" x14ac:dyDescent="0.25">
      <c r="A42">
        <v>40</v>
      </c>
      <c r="B42" s="2">
        <v>35735</v>
      </c>
      <c r="C42">
        <v>120</v>
      </c>
    </row>
    <row r="43" spans="1:3" x14ac:dyDescent="0.25">
      <c r="A43">
        <v>41</v>
      </c>
      <c r="B43" s="2">
        <v>35765</v>
      </c>
      <c r="C43">
        <v>120</v>
      </c>
    </row>
    <row r="44" spans="1:3" x14ac:dyDescent="0.25">
      <c r="A44">
        <v>42</v>
      </c>
      <c r="B44" s="2">
        <v>35796</v>
      </c>
      <c r="C44">
        <v>120</v>
      </c>
    </row>
    <row r="45" spans="1:3" x14ac:dyDescent="0.25">
      <c r="A45">
        <v>43</v>
      </c>
      <c r="B45" s="2">
        <v>35827</v>
      </c>
      <c r="C45">
        <v>120</v>
      </c>
    </row>
    <row r="46" spans="1:3" x14ac:dyDescent="0.25">
      <c r="A46">
        <v>44</v>
      </c>
      <c r="B46" s="2">
        <v>35855</v>
      </c>
      <c r="C46">
        <v>120</v>
      </c>
    </row>
    <row r="47" spans="1:3" x14ac:dyDescent="0.25">
      <c r="A47">
        <v>45</v>
      </c>
      <c r="B47" s="2">
        <v>35886</v>
      </c>
      <c r="C47">
        <v>120</v>
      </c>
    </row>
    <row r="48" spans="1:3" x14ac:dyDescent="0.25">
      <c r="A48">
        <v>46</v>
      </c>
      <c r="B48" s="2">
        <v>35916</v>
      </c>
      <c r="C48">
        <v>130</v>
      </c>
    </row>
    <row r="49" spans="1:3" x14ac:dyDescent="0.25">
      <c r="A49">
        <v>47</v>
      </c>
      <c r="B49" s="2">
        <v>35947</v>
      </c>
      <c r="C49">
        <v>130</v>
      </c>
    </row>
    <row r="50" spans="1:3" x14ac:dyDescent="0.25">
      <c r="A50">
        <v>48</v>
      </c>
      <c r="B50" s="2">
        <v>35977</v>
      </c>
      <c r="C50">
        <v>130</v>
      </c>
    </row>
    <row r="51" spans="1:3" x14ac:dyDescent="0.25">
      <c r="A51">
        <v>49</v>
      </c>
      <c r="B51" s="2">
        <v>36008</v>
      </c>
      <c r="C51">
        <v>130</v>
      </c>
    </row>
    <row r="52" spans="1:3" x14ac:dyDescent="0.25">
      <c r="A52">
        <v>50</v>
      </c>
      <c r="B52" s="2">
        <v>36039</v>
      </c>
      <c r="C52">
        <v>130</v>
      </c>
    </row>
    <row r="53" spans="1:3" x14ac:dyDescent="0.25">
      <c r="A53">
        <v>51</v>
      </c>
      <c r="B53" s="2">
        <v>36069</v>
      </c>
      <c r="C53">
        <v>130</v>
      </c>
    </row>
    <row r="54" spans="1:3" x14ac:dyDescent="0.25">
      <c r="A54">
        <v>52</v>
      </c>
      <c r="B54" s="2">
        <v>36100</v>
      </c>
      <c r="C54">
        <v>130</v>
      </c>
    </row>
    <row r="55" spans="1:3" x14ac:dyDescent="0.25">
      <c r="A55">
        <v>53</v>
      </c>
      <c r="B55" s="2">
        <v>36130</v>
      </c>
      <c r="C55">
        <v>130</v>
      </c>
    </row>
    <row r="56" spans="1:3" x14ac:dyDescent="0.25">
      <c r="A56">
        <v>54</v>
      </c>
      <c r="B56" s="2">
        <v>36161</v>
      </c>
      <c r="C56">
        <v>130</v>
      </c>
    </row>
    <row r="57" spans="1:3" x14ac:dyDescent="0.25">
      <c r="A57">
        <v>55</v>
      </c>
      <c r="B57" s="2">
        <v>36192</v>
      </c>
      <c r="C57">
        <v>130</v>
      </c>
    </row>
    <row r="58" spans="1:3" x14ac:dyDescent="0.25">
      <c r="A58">
        <v>56</v>
      </c>
      <c r="B58" s="2">
        <v>36220</v>
      </c>
      <c r="C58">
        <v>130</v>
      </c>
    </row>
    <row r="59" spans="1:3" x14ac:dyDescent="0.25">
      <c r="A59">
        <v>57</v>
      </c>
      <c r="B59" s="2">
        <v>36251</v>
      </c>
      <c r="C59">
        <v>130</v>
      </c>
    </row>
    <row r="60" spans="1:3" x14ac:dyDescent="0.25">
      <c r="A60">
        <v>58</v>
      </c>
      <c r="B60" s="2">
        <v>36281</v>
      </c>
      <c r="C60">
        <v>136</v>
      </c>
    </row>
    <row r="61" spans="1:3" x14ac:dyDescent="0.25">
      <c r="A61">
        <v>59</v>
      </c>
      <c r="B61" s="2">
        <v>36312</v>
      </c>
      <c r="C61">
        <v>136</v>
      </c>
    </row>
    <row r="62" spans="1:3" x14ac:dyDescent="0.25">
      <c r="A62">
        <v>60</v>
      </c>
      <c r="B62" s="2">
        <v>36342</v>
      </c>
      <c r="C62">
        <v>136</v>
      </c>
    </row>
    <row r="63" spans="1:3" x14ac:dyDescent="0.25">
      <c r="A63">
        <v>61</v>
      </c>
      <c r="B63" s="2">
        <v>36373</v>
      </c>
      <c r="C63">
        <v>136</v>
      </c>
    </row>
    <row r="64" spans="1:3" x14ac:dyDescent="0.25">
      <c r="A64">
        <v>62</v>
      </c>
      <c r="B64" s="2">
        <v>36404</v>
      </c>
      <c r="C64">
        <v>136</v>
      </c>
    </row>
    <row r="65" spans="1:3" x14ac:dyDescent="0.25">
      <c r="A65">
        <v>63</v>
      </c>
      <c r="B65" s="2">
        <v>36434</v>
      </c>
      <c r="C65">
        <v>136</v>
      </c>
    </row>
    <row r="66" spans="1:3" x14ac:dyDescent="0.25">
      <c r="A66">
        <v>64</v>
      </c>
      <c r="B66" s="2">
        <v>36465</v>
      </c>
      <c r="C66">
        <v>136</v>
      </c>
    </row>
    <row r="67" spans="1:3" x14ac:dyDescent="0.25">
      <c r="A67">
        <v>65</v>
      </c>
      <c r="B67" s="2">
        <v>36495</v>
      </c>
      <c r="C67">
        <v>136</v>
      </c>
    </row>
    <row r="68" spans="1:3" x14ac:dyDescent="0.25">
      <c r="A68">
        <v>66</v>
      </c>
      <c r="B68" s="2">
        <v>36526</v>
      </c>
      <c r="C68">
        <v>136</v>
      </c>
    </row>
    <row r="69" spans="1:3" x14ac:dyDescent="0.25">
      <c r="A69">
        <v>67</v>
      </c>
      <c r="B69" s="2">
        <v>36557</v>
      </c>
      <c r="C69">
        <v>136</v>
      </c>
    </row>
    <row r="70" spans="1:3" x14ac:dyDescent="0.25">
      <c r="A70">
        <v>68</v>
      </c>
      <c r="B70" s="2">
        <v>36586</v>
      </c>
      <c r="C70">
        <v>136</v>
      </c>
    </row>
    <row r="71" spans="1:3" x14ac:dyDescent="0.25">
      <c r="A71">
        <v>69</v>
      </c>
      <c r="B71" s="2">
        <v>36617</v>
      </c>
      <c r="C71">
        <v>151</v>
      </c>
    </row>
    <row r="72" spans="1:3" x14ac:dyDescent="0.25">
      <c r="A72">
        <v>70</v>
      </c>
      <c r="B72" s="2">
        <v>36647</v>
      </c>
      <c r="C72">
        <v>151</v>
      </c>
    </row>
    <row r="73" spans="1:3" x14ac:dyDescent="0.25">
      <c r="A73">
        <v>71</v>
      </c>
      <c r="B73" s="2">
        <v>36678</v>
      </c>
      <c r="C73">
        <v>151</v>
      </c>
    </row>
    <row r="74" spans="1:3" x14ac:dyDescent="0.25">
      <c r="A74">
        <v>72</v>
      </c>
      <c r="B74" s="2">
        <v>36708</v>
      </c>
      <c r="C74">
        <v>151</v>
      </c>
    </row>
    <row r="75" spans="1:3" x14ac:dyDescent="0.25">
      <c r="A75">
        <v>73</v>
      </c>
      <c r="B75" s="2">
        <v>36739</v>
      </c>
      <c r="C75">
        <v>151</v>
      </c>
    </row>
    <row r="76" spans="1:3" x14ac:dyDescent="0.25">
      <c r="A76">
        <v>74</v>
      </c>
      <c r="B76" s="2">
        <v>36770</v>
      </c>
      <c r="C76">
        <v>151</v>
      </c>
    </row>
    <row r="77" spans="1:3" x14ac:dyDescent="0.25">
      <c r="A77">
        <v>75</v>
      </c>
      <c r="B77" s="2">
        <v>36800</v>
      </c>
      <c r="C77">
        <v>151</v>
      </c>
    </row>
    <row r="78" spans="1:3" x14ac:dyDescent="0.25">
      <c r="A78">
        <v>76</v>
      </c>
      <c r="B78" s="2">
        <v>36831</v>
      </c>
      <c r="C78">
        <v>151</v>
      </c>
    </row>
    <row r="79" spans="1:3" x14ac:dyDescent="0.25">
      <c r="A79">
        <v>77</v>
      </c>
      <c r="B79" s="2">
        <v>36861</v>
      </c>
      <c r="C79">
        <v>151</v>
      </c>
    </row>
    <row r="80" spans="1:3" x14ac:dyDescent="0.25">
      <c r="A80">
        <v>78</v>
      </c>
      <c r="B80" s="2">
        <v>36892</v>
      </c>
      <c r="C80">
        <v>151</v>
      </c>
    </row>
    <row r="81" spans="1:3" x14ac:dyDescent="0.25">
      <c r="A81">
        <v>79</v>
      </c>
      <c r="B81" s="2">
        <v>36923</v>
      </c>
      <c r="C81">
        <v>151</v>
      </c>
    </row>
    <row r="82" spans="1:3" x14ac:dyDescent="0.25">
      <c r="A82">
        <v>80</v>
      </c>
      <c r="B82" s="2">
        <v>36951</v>
      </c>
      <c r="C82">
        <v>151</v>
      </c>
    </row>
    <row r="83" spans="1:3" x14ac:dyDescent="0.25">
      <c r="A83">
        <v>81</v>
      </c>
      <c r="B83" s="2">
        <v>36982</v>
      </c>
      <c r="C83">
        <v>180</v>
      </c>
    </row>
    <row r="84" spans="1:3" x14ac:dyDescent="0.25">
      <c r="A84">
        <v>82</v>
      </c>
      <c r="B84" s="2">
        <v>37012</v>
      </c>
      <c r="C84">
        <v>180</v>
      </c>
    </row>
    <row r="85" spans="1:3" x14ac:dyDescent="0.25">
      <c r="A85">
        <v>83</v>
      </c>
      <c r="B85" s="2">
        <v>37043</v>
      </c>
      <c r="C85">
        <v>180</v>
      </c>
    </row>
    <row r="86" spans="1:3" x14ac:dyDescent="0.25">
      <c r="A86">
        <v>84</v>
      </c>
      <c r="B86" s="2">
        <v>37073</v>
      </c>
      <c r="C86">
        <v>180</v>
      </c>
    </row>
    <row r="87" spans="1:3" x14ac:dyDescent="0.25">
      <c r="A87">
        <v>85</v>
      </c>
      <c r="B87" s="2">
        <v>37104</v>
      </c>
      <c r="C87">
        <v>180</v>
      </c>
    </row>
    <row r="88" spans="1:3" x14ac:dyDescent="0.25">
      <c r="A88">
        <v>86</v>
      </c>
      <c r="B88" s="2">
        <v>37135</v>
      </c>
      <c r="C88">
        <v>180</v>
      </c>
    </row>
    <row r="89" spans="1:3" x14ac:dyDescent="0.25">
      <c r="A89">
        <v>87</v>
      </c>
      <c r="B89" s="2">
        <v>37165</v>
      </c>
      <c r="C89">
        <v>180</v>
      </c>
    </row>
    <row r="90" spans="1:3" x14ac:dyDescent="0.25">
      <c r="A90">
        <v>88</v>
      </c>
      <c r="B90" s="2">
        <v>37196</v>
      </c>
      <c r="C90">
        <v>180</v>
      </c>
    </row>
    <row r="91" spans="1:3" x14ac:dyDescent="0.25">
      <c r="A91">
        <v>89</v>
      </c>
      <c r="B91" s="2">
        <v>37226</v>
      </c>
      <c r="C91">
        <v>180</v>
      </c>
    </row>
    <row r="92" spans="1:3" x14ac:dyDescent="0.25">
      <c r="A92">
        <v>90</v>
      </c>
      <c r="B92" s="2">
        <v>37257</v>
      </c>
      <c r="C92">
        <v>180</v>
      </c>
    </row>
    <row r="93" spans="1:3" x14ac:dyDescent="0.25">
      <c r="A93">
        <v>91</v>
      </c>
      <c r="B93" s="2">
        <v>37288</v>
      </c>
      <c r="C93">
        <v>180</v>
      </c>
    </row>
    <row r="94" spans="1:3" x14ac:dyDescent="0.25">
      <c r="A94">
        <v>92</v>
      </c>
      <c r="B94" s="2">
        <v>37316</v>
      </c>
      <c r="C94">
        <v>180</v>
      </c>
    </row>
    <row r="95" spans="1:3" x14ac:dyDescent="0.25">
      <c r="A95">
        <v>93</v>
      </c>
      <c r="B95" s="2">
        <v>37347</v>
      </c>
      <c r="C95">
        <v>200</v>
      </c>
    </row>
    <row r="96" spans="1:3" x14ac:dyDescent="0.25">
      <c r="A96">
        <v>94</v>
      </c>
      <c r="B96" s="2">
        <v>37377</v>
      </c>
      <c r="C96">
        <v>200</v>
      </c>
    </row>
    <row r="97" spans="1:3" x14ac:dyDescent="0.25">
      <c r="A97">
        <v>95</v>
      </c>
      <c r="B97" s="2">
        <v>37408</v>
      </c>
      <c r="C97">
        <v>200</v>
      </c>
    </row>
    <row r="98" spans="1:3" x14ac:dyDescent="0.25">
      <c r="A98">
        <v>96</v>
      </c>
      <c r="B98" s="2">
        <v>37438</v>
      </c>
      <c r="C98">
        <v>200</v>
      </c>
    </row>
    <row r="99" spans="1:3" x14ac:dyDescent="0.25">
      <c r="A99">
        <v>97</v>
      </c>
      <c r="B99" s="2">
        <v>37469</v>
      </c>
      <c r="C99">
        <v>200</v>
      </c>
    </row>
    <row r="100" spans="1:3" x14ac:dyDescent="0.25">
      <c r="A100">
        <v>98</v>
      </c>
      <c r="B100" s="2">
        <v>37500</v>
      </c>
      <c r="C100">
        <v>200</v>
      </c>
    </row>
    <row r="101" spans="1:3" x14ac:dyDescent="0.25">
      <c r="A101">
        <v>99</v>
      </c>
      <c r="B101" s="2">
        <v>37530</v>
      </c>
      <c r="C101">
        <v>200</v>
      </c>
    </row>
    <row r="102" spans="1:3" x14ac:dyDescent="0.25">
      <c r="A102">
        <v>100</v>
      </c>
      <c r="B102" s="2">
        <v>37561</v>
      </c>
      <c r="C102">
        <v>200</v>
      </c>
    </row>
    <row r="103" spans="1:3" x14ac:dyDescent="0.25">
      <c r="A103">
        <v>101</v>
      </c>
      <c r="B103" s="2">
        <v>37591</v>
      </c>
      <c r="C103">
        <v>200</v>
      </c>
    </row>
    <row r="104" spans="1:3" x14ac:dyDescent="0.25">
      <c r="A104">
        <v>102</v>
      </c>
      <c r="B104" s="2">
        <v>37622</v>
      </c>
      <c r="C104">
        <v>200</v>
      </c>
    </row>
    <row r="105" spans="1:3" x14ac:dyDescent="0.25">
      <c r="A105">
        <v>103</v>
      </c>
      <c r="B105" s="2">
        <v>37653</v>
      </c>
      <c r="C105">
        <v>200</v>
      </c>
    </row>
    <row r="106" spans="1:3" x14ac:dyDescent="0.25">
      <c r="A106">
        <v>104</v>
      </c>
      <c r="B106" s="2">
        <v>37681</v>
      </c>
      <c r="C106">
        <v>200</v>
      </c>
    </row>
    <row r="107" spans="1:3" x14ac:dyDescent="0.25">
      <c r="A107">
        <v>105</v>
      </c>
      <c r="B107" s="2">
        <v>37712</v>
      </c>
      <c r="C107">
        <v>240</v>
      </c>
    </row>
    <row r="108" spans="1:3" x14ac:dyDescent="0.25">
      <c r="A108">
        <v>106</v>
      </c>
      <c r="B108" s="2">
        <v>37742</v>
      </c>
      <c r="C108">
        <v>240</v>
      </c>
    </row>
    <row r="109" spans="1:3" x14ac:dyDescent="0.25">
      <c r="A109">
        <v>107</v>
      </c>
      <c r="B109" s="2">
        <v>37773</v>
      </c>
      <c r="C109">
        <v>240</v>
      </c>
    </row>
    <row r="110" spans="1:3" x14ac:dyDescent="0.25">
      <c r="A110">
        <v>108</v>
      </c>
      <c r="B110" s="2">
        <v>37803</v>
      </c>
      <c r="C110">
        <v>240</v>
      </c>
    </row>
    <row r="111" spans="1:3" x14ac:dyDescent="0.25">
      <c r="A111">
        <v>109</v>
      </c>
      <c r="B111" s="2">
        <v>37834</v>
      </c>
      <c r="C111">
        <v>240</v>
      </c>
    </row>
    <row r="112" spans="1:3" x14ac:dyDescent="0.25">
      <c r="A112">
        <v>110</v>
      </c>
      <c r="B112" s="2">
        <v>37865</v>
      </c>
      <c r="C112">
        <v>240</v>
      </c>
    </row>
    <row r="113" spans="1:3" x14ac:dyDescent="0.25">
      <c r="A113">
        <v>111</v>
      </c>
      <c r="B113" s="2">
        <v>37895</v>
      </c>
      <c r="C113">
        <v>240</v>
      </c>
    </row>
    <row r="114" spans="1:3" x14ac:dyDescent="0.25">
      <c r="A114">
        <v>112</v>
      </c>
      <c r="B114" s="2">
        <v>37926</v>
      </c>
      <c r="C114">
        <v>240</v>
      </c>
    </row>
    <row r="115" spans="1:3" x14ac:dyDescent="0.25">
      <c r="A115">
        <v>113</v>
      </c>
      <c r="B115" s="2">
        <v>37956</v>
      </c>
      <c r="C115">
        <v>240</v>
      </c>
    </row>
    <row r="116" spans="1:3" x14ac:dyDescent="0.25">
      <c r="A116">
        <v>114</v>
      </c>
      <c r="B116" s="2">
        <v>37987</v>
      </c>
      <c r="C116">
        <v>240</v>
      </c>
    </row>
    <row r="117" spans="1:3" x14ac:dyDescent="0.25">
      <c r="A117">
        <v>115</v>
      </c>
      <c r="B117" s="2">
        <v>38018</v>
      </c>
      <c r="C117">
        <v>240</v>
      </c>
    </row>
    <row r="118" spans="1:3" x14ac:dyDescent="0.25">
      <c r="A118">
        <v>116</v>
      </c>
      <c r="B118" s="2">
        <v>38047</v>
      </c>
      <c r="C118">
        <v>240</v>
      </c>
    </row>
    <row r="119" spans="1:3" x14ac:dyDescent="0.25">
      <c r="A119">
        <v>117</v>
      </c>
      <c r="B119" s="2">
        <v>38078</v>
      </c>
      <c r="C119">
        <v>240</v>
      </c>
    </row>
    <row r="120" spans="1:3" x14ac:dyDescent="0.25">
      <c r="A120">
        <v>118</v>
      </c>
      <c r="B120" s="2">
        <v>38108</v>
      </c>
      <c r="C120">
        <v>260</v>
      </c>
    </row>
    <row r="121" spans="1:3" x14ac:dyDescent="0.25">
      <c r="A121">
        <v>119</v>
      </c>
      <c r="B121" s="2">
        <v>38139</v>
      </c>
      <c r="C121">
        <v>260</v>
      </c>
    </row>
    <row r="122" spans="1:3" x14ac:dyDescent="0.25">
      <c r="A122">
        <v>120</v>
      </c>
      <c r="B122" s="2">
        <v>38169</v>
      </c>
      <c r="C122">
        <v>260</v>
      </c>
    </row>
    <row r="123" spans="1:3" x14ac:dyDescent="0.25">
      <c r="A123">
        <v>121</v>
      </c>
      <c r="B123" s="2">
        <v>38200</v>
      </c>
      <c r="C123">
        <v>260</v>
      </c>
    </row>
    <row r="124" spans="1:3" x14ac:dyDescent="0.25">
      <c r="A124">
        <v>122</v>
      </c>
      <c r="B124" s="2">
        <v>38231</v>
      </c>
      <c r="C124">
        <v>260</v>
      </c>
    </row>
    <row r="125" spans="1:3" x14ac:dyDescent="0.25">
      <c r="A125">
        <v>123</v>
      </c>
      <c r="B125" s="2">
        <v>38261</v>
      </c>
      <c r="C125">
        <v>260</v>
      </c>
    </row>
    <row r="126" spans="1:3" x14ac:dyDescent="0.25">
      <c r="A126">
        <v>124</v>
      </c>
      <c r="B126" s="2">
        <v>38292</v>
      </c>
      <c r="C126">
        <v>260</v>
      </c>
    </row>
    <row r="127" spans="1:3" x14ac:dyDescent="0.25">
      <c r="A127">
        <v>125</v>
      </c>
      <c r="B127" s="2">
        <v>38322</v>
      </c>
      <c r="C127">
        <v>260</v>
      </c>
    </row>
    <row r="128" spans="1:3" x14ac:dyDescent="0.25">
      <c r="A128">
        <v>126</v>
      </c>
      <c r="B128" s="2">
        <v>38353</v>
      </c>
      <c r="C128">
        <v>260</v>
      </c>
    </row>
    <row r="129" spans="1:3" x14ac:dyDescent="0.25">
      <c r="A129">
        <v>127</v>
      </c>
      <c r="B129" s="2">
        <v>38384</v>
      </c>
      <c r="C129">
        <v>260</v>
      </c>
    </row>
    <row r="130" spans="1:3" x14ac:dyDescent="0.25">
      <c r="A130">
        <v>128</v>
      </c>
      <c r="B130" s="2">
        <v>38412</v>
      </c>
      <c r="C130">
        <v>260</v>
      </c>
    </row>
    <row r="131" spans="1:3" x14ac:dyDescent="0.25">
      <c r="A131">
        <v>129</v>
      </c>
      <c r="B131" s="2">
        <v>38443</v>
      </c>
      <c r="C131">
        <v>260</v>
      </c>
    </row>
    <row r="132" spans="1:3" x14ac:dyDescent="0.25">
      <c r="A132">
        <v>130</v>
      </c>
      <c r="B132" s="2">
        <v>38473</v>
      </c>
      <c r="C132">
        <v>300</v>
      </c>
    </row>
    <row r="133" spans="1:3" x14ac:dyDescent="0.25">
      <c r="A133">
        <v>131</v>
      </c>
      <c r="B133" s="2">
        <v>38504</v>
      </c>
      <c r="C133">
        <v>300</v>
      </c>
    </row>
    <row r="134" spans="1:3" x14ac:dyDescent="0.25">
      <c r="A134">
        <v>132</v>
      </c>
      <c r="B134" s="2">
        <v>38534</v>
      </c>
      <c r="C134">
        <v>300</v>
      </c>
    </row>
    <row r="135" spans="1:3" x14ac:dyDescent="0.25">
      <c r="A135">
        <v>133</v>
      </c>
      <c r="B135" s="2">
        <v>38565</v>
      </c>
      <c r="C135">
        <v>300</v>
      </c>
    </row>
    <row r="136" spans="1:3" x14ac:dyDescent="0.25">
      <c r="A136">
        <v>134</v>
      </c>
      <c r="B136" s="2">
        <v>38596</v>
      </c>
      <c r="C136">
        <v>300</v>
      </c>
    </row>
    <row r="137" spans="1:3" x14ac:dyDescent="0.25">
      <c r="A137">
        <v>135</v>
      </c>
      <c r="B137" s="2">
        <v>38626</v>
      </c>
      <c r="C137">
        <v>300</v>
      </c>
    </row>
    <row r="138" spans="1:3" x14ac:dyDescent="0.25">
      <c r="A138">
        <v>136</v>
      </c>
      <c r="B138" s="2">
        <v>38657</v>
      </c>
      <c r="C138">
        <v>300</v>
      </c>
    </row>
    <row r="139" spans="1:3" x14ac:dyDescent="0.25">
      <c r="A139">
        <v>137</v>
      </c>
      <c r="B139" s="2">
        <v>38687</v>
      </c>
      <c r="C139">
        <v>300</v>
      </c>
    </row>
    <row r="140" spans="1:3" x14ac:dyDescent="0.25">
      <c r="A140">
        <v>138</v>
      </c>
      <c r="B140" s="2">
        <v>38718</v>
      </c>
      <c r="C140">
        <v>300</v>
      </c>
    </row>
    <row r="141" spans="1:3" x14ac:dyDescent="0.25">
      <c r="A141">
        <v>139</v>
      </c>
      <c r="B141" s="2">
        <v>38749</v>
      </c>
      <c r="C141">
        <v>300</v>
      </c>
    </row>
    <row r="142" spans="1:3" x14ac:dyDescent="0.25">
      <c r="A142">
        <v>140</v>
      </c>
      <c r="B142" s="2">
        <v>38777</v>
      </c>
      <c r="C142">
        <v>300</v>
      </c>
    </row>
    <row r="143" spans="1:3" x14ac:dyDescent="0.25">
      <c r="A143">
        <v>141</v>
      </c>
      <c r="B143" s="2">
        <v>38808</v>
      </c>
      <c r="C143">
        <v>350</v>
      </c>
    </row>
    <row r="144" spans="1:3" x14ac:dyDescent="0.25">
      <c r="A144">
        <v>142</v>
      </c>
      <c r="B144" s="2">
        <v>38838</v>
      </c>
      <c r="C144">
        <v>350</v>
      </c>
    </row>
    <row r="145" spans="1:3" x14ac:dyDescent="0.25">
      <c r="A145">
        <v>143</v>
      </c>
      <c r="B145" s="2">
        <v>38869</v>
      </c>
      <c r="C145">
        <v>350</v>
      </c>
    </row>
    <row r="146" spans="1:3" x14ac:dyDescent="0.25">
      <c r="A146">
        <v>144</v>
      </c>
      <c r="B146" s="2">
        <v>38899</v>
      </c>
      <c r="C146">
        <v>350</v>
      </c>
    </row>
    <row r="147" spans="1:3" x14ac:dyDescent="0.25">
      <c r="A147">
        <v>145</v>
      </c>
      <c r="B147" s="2">
        <v>38930</v>
      </c>
      <c r="C147">
        <v>350</v>
      </c>
    </row>
    <row r="148" spans="1:3" x14ac:dyDescent="0.25">
      <c r="A148">
        <v>146</v>
      </c>
      <c r="B148" s="2">
        <v>38961</v>
      </c>
      <c r="C148">
        <v>350</v>
      </c>
    </row>
    <row r="149" spans="1:3" x14ac:dyDescent="0.25">
      <c r="A149">
        <v>147</v>
      </c>
      <c r="B149" s="2">
        <v>38991</v>
      </c>
      <c r="C149">
        <v>350</v>
      </c>
    </row>
    <row r="150" spans="1:3" x14ac:dyDescent="0.25">
      <c r="A150">
        <v>148</v>
      </c>
      <c r="B150" s="2">
        <v>39022</v>
      </c>
      <c r="C150">
        <v>350</v>
      </c>
    </row>
    <row r="151" spans="1:3" x14ac:dyDescent="0.25">
      <c r="A151">
        <v>149</v>
      </c>
      <c r="B151" s="2">
        <v>39052</v>
      </c>
      <c r="C151">
        <v>350</v>
      </c>
    </row>
    <row r="152" spans="1:3" x14ac:dyDescent="0.25">
      <c r="A152">
        <v>150</v>
      </c>
      <c r="B152" s="2">
        <v>39083</v>
      </c>
      <c r="C152">
        <v>350</v>
      </c>
    </row>
    <row r="153" spans="1:3" x14ac:dyDescent="0.25">
      <c r="A153">
        <v>151</v>
      </c>
      <c r="B153" s="2">
        <v>39114</v>
      </c>
      <c r="C153">
        <v>350</v>
      </c>
    </row>
    <row r="154" spans="1:3" x14ac:dyDescent="0.25">
      <c r="A154">
        <v>152</v>
      </c>
      <c r="B154" s="2">
        <v>39142</v>
      </c>
      <c r="C154">
        <v>350</v>
      </c>
    </row>
    <row r="155" spans="1:3" x14ac:dyDescent="0.25">
      <c r="A155">
        <v>153</v>
      </c>
      <c r="B155" s="2">
        <v>39173</v>
      </c>
      <c r="C155">
        <v>380</v>
      </c>
    </row>
    <row r="156" spans="1:3" x14ac:dyDescent="0.25">
      <c r="A156">
        <v>154</v>
      </c>
      <c r="B156" s="2">
        <v>39203</v>
      </c>
      <c r="C156">
        <v>380</v>
      </c>
    </row>
    <row r="157" spans="1:3" x14ac:dyDescent="0.25">
      <c r="A157">
        <v>155</v>
      </c>
      <c r="B157" s="2">
        <v>39234</v>
      </c>
      <c r="C157">
        <v>380</v>
      </c>
    </row>
    <row r="158" spans="1:3" x14ac:dyDescent="0.25">
      <c r="A158">
        <v>156</v>
      </c>
      <c r="B158" s="2">
        <v>39264</v>
      </c>
      <c r="C158">
        <v>380</v>
      </c>
    </row>
    <row r="159" spans="1:3" x14ac:dyDescent="0.25">
      <c r="A159">
        <v>157</v>
      </c>
      <c r="B159" s="2">
        <v>39295</v>
      </c>
      <c r="C159">
        <v>380</v>
      </c>
    </row>
    <row r="160" spans="1:3" x14ac:dyDescent="0.25">
      <c r="A160">
        <v>158</v>
      </c>
      <c r="B160" s="2">
        <v>39326</v>
      </c>
      <c r="C160">
        <v>380</v>
      </c>
    </row>
    <row r="161" spans="1:3" x14ac:dyDescent="0.25">
      <c r="A161">
        <v>159</v>
      </c>
      <c r="B161" s="2">
        <v>39356</v>
      </c>
      <c r="C161">
        <v>380</v>
      </c>
    </row>
    <row r="162" spans="1:3" x14ac:dyDescent="0.25">
      <c r="A162">
        <v>160</v>
      </c>
      <c r="B162" s="2">
        <v>39387</v>
      </c>
      <c r="C162">
        <v>380</v>
      </c>
    </row>
    <row r="163" spans="1:3" x14ac:dyDescent="0.25">
      <c r="A163">
        <v>161</v>
      </c>
      <c r="B163" s="2">
        <v>39417</v>
      </c>
      <c r="C163">
        <v>380</v>
      </c>
    </row>
    <row r="164" spans="1:3" x14ac:dyDescent="0.25">
      <c r="A164">
        <v>162</v>
      </c>
      <c r="B164" s="2">
        <v>39448</v>
      </c>
      <c r="C164">
        <v>380</v>
      </c>
    </row>
    <row r="165" spans="1:3" x14ac:dyDescent="0.25">
      <c r="A165">
        <v>163</v>
      </c>
      <c r="B165" s="2">
        <v>39479</v>
      </c>
      <c r="C165">
        <v>380</v>
      </c>
    </row>
    <row r="166" spans="1:3" x14ac:dyDescent="0.25">
      <c r="A166">
        <v>164</v>
      </c>
      <c r="B166" s="2">
        <v>39508</v>
      </c>
      <c r="C166">
        <v>415</v>
      </c>
    </row>
    <row r="167" spans="1:3" x14ac:dyDescent="0.25">
      <c r="A167">
        <v>165</v>
      </c>
      <c r="B167" s="2">
        <v>39539</v>
      </c>
      <c r="C167">
        <v>415</v>
      </c>
    </row>
    <row r="168" spans="1:3" x14ac:dyDescent="0.25">
      <c r="A168">
        <v>166</v>
      </c>
      <c r="B168" s="2">
        <v>39569</v>
      </c>
      <c r="C168">
        <v>415</v>
      </c>
    </row>
    <row r="169" spans="1:3" x14ac:dyDescent="0.25">
      <c r="A169">
        <v>167</v>
      </c>
      <c r="B169" s="2">
        <v>39600</v>
      </c>
      <c r="C169">
        <v>415</v>
      </c>
    </row>
    <row r="170" spans="1:3" x14ac:dyDescent="0.25">
      <c r="A170">
        <v>168</v>
      </c>
      <c r="B170" s="2">
        <v>39630</v>
      </c>
      <c r="C170">
        <v>415</v>
      </c>
    </row>
    <row r="171" spans="1:3" x14ac:dyDescent="0.25">
      <c r="A171">
        <v>169</v>
      </c>
      <c r="B171" s="2">
        <v>39661</v>
      </c>
      <c r="C171">
        <v>415</v>
      </c>
    </row>
    <row r="172" spans="1:3" x14ac:dyDescent="0.25">
      <c r="A172">
        <v>170</v>
      </c>
      <c r="B172" s="2">
        <v>39692</v>
      </c>
      <c r="C172">
        <v>415</v>
      </c>
    </row>
    <row r="173" spans="1:3" x14ac:dyDescent="0.25">
      <c r="A173">
        <v>171</v>
      </c>
      <c r="B173" s="2">
        <v>39722</v>
      </c>
      <c r="C173">
        <v>415</v>
      </c>
    </row>
    <row r="174" spans="1:3" x14ac:dyDescent="0.25">
      <c r="A174">
        <v>172</v>
      </c>
      <c r="B174" s="2">
        <v>39753</v>
      </c>
      <c r="C174">
        <v>415</v>
      </c>
    </row>
    <row r="175" spans="1:3" x14ac:dyDescent="0.25">
      <c r="A175">
        <v>173</v>
      </c>
      <c r="B175" s="2">
        <v>39783</v>
      </c>
      <c r="C175">
        <v>415</v>
      </c>
    </row>
    <row r="176" spans="1:3" x14ac:dyDescent="0.25">
      <c r="A176">
        <v>174</v>
      </c>
      <c r="B176" s="2">
        <v>39814</v>
      </c>
      <c r="C176">
        <v>415</v>
      </c>
    </row>
    <row r="177" spans="1:3" x14ac:dyDescent="0.25">
      <c r="A177">
        <v>175</v>
      </c>
      <c r="B177" s="2">
        <v>39845</v>
      </c>
      <c r="C177">
        <v>465</v>
      </c>
    </row>
    <row r="178" spans="1:3" x14ac:dyDescent="0.25">
      <c r="A178">
        <v>176</v>
      </c>
      <c r="B178" s="2">
        <v>39873</v>
      </c>
      <c r="C178">
        <v>465</v>
      </c>
    </row>
    <row r="179" spans="1:3" x14ac:dyDescent="0.25">
      <c r="A179">
        <v>177</v>
      </c>
      <c r="B179" s="2">
        <v>39904</v>
      </c>
      <c r="C179">
        <v>465</v>
      </c>
    </row>
    <row r="180" spans="1:3" x14ac:dyDescent="0.25">
      <c r="A180">
        <v>178</v>
      </c>
      <c r="B180" s="2">
        <v>39934</v>
      </c>
      <c r="C180">
        <v>465</v>
      </c>
    </row>
    <row r="181" spans="1:3" x14ac:dyDescent="0.25">
      <c r="A181">
        <v>179</v>
      </c>
      <c r="B181" s="2">
        <v>39965</v>
      </c>
      <c r="C181">
        <v>465</v>
      </c>
    </row>
    <row r="182" spans="1:3" x14ac:dyDescent="0.25">
      <c r="A182">
        <v>180</v>
      </c>
      <c r="B182" s="2">
        <v>39995</v>
      </c>
      <c r="C182">
        <v>465</v>
      </c>
    </row>
    <row r="183" spans="1:3" x14ac:dyDescent="0.25">
      <c r="A183">
        <v>181</v>
      </c>
      <c r="B183" s="2">
        <v>40026</v>
      </c>
      <c r="C183">
        <v>465</v>
      </c>
    </row>
    <row r="184" spans="1:3" x14ac:dyDescent="0.25">
      <c r="A184">
        <v>182</v>
      </c>
      <c r="B184" s="2">
        <v>40057</v>
      </c>
      <c r="C184">
        <v>465</v>
      </c>
    </row>
    <row r="185" spans="1:3" x14ac:dyDescent="0.25">
      <c r="A185">
        <v>183</v>
      </c>
      <c r="B185" s="2">
        <v>40087</v>
      </c>
      <c r="C185">
        <v>465</v>
      </c>
    </row>
    <row r="186" spans="1:3" x14ac:dyDescent="0.25">
      <c r="A186">
        <v>184</v>
      </c>
      <c r="B186" s="2">
        <v>40118</v>
      </c>
      <c r="C186">
        <v>465</v>
      </c>
    </row>
    <row r="187" spans="1:3" x14ac:dyDescent="0.25">
      <c r="A187">
        <v>185</v>
      </c>
      <c r="B187" s="2">
        <v>40148</v>
      </c>
      <c r="C187">
        <v>465</v>
      </c>
    </row>
    <row r="188" spans="1:3" x14ac:dyDescent="0.25">
      <c r="A188">
        <v>186</v>
      </c>
      <c r="B188" s="2">
        <v>40179</v>
      </c>
      <c r="C188">
        <v>510</v>
      </c>
    </row>
    <row r="189" spans="1:3" x14ac:dyDescent="0.25">
      <c r="A189">
        <v>187</v>
      </c>
      <c r="B189" s="2">
        <v>40210</v>
      </c>
      <c r="C189">
        <v>510</v>
      </c>
    </row>
    <row r="190" spans="1:3" x14ac:dyDescent="0.25">
      <c r="A190">
        <v>188</v>
      </c>
      <c r="B190" s="2">
        <v>40238</v>
      </c>
      <c r="C190">
        <v>510</v>
      </c>
    </row>
    <row r="191" spans="1:3" x14ac:dyDescent="0.25">
      <c r="A191">
        <v>189</v>
      </c>
      <c r="B191" s="2">
        <v>40269</v>
      </c>
      <c r="C191">
        <v>510</v>
      </c>
    </row>
    <row r="192" spans="1:3" x14ac:dyDescent="0.25">
      <c r="A192">
        <v>190</v>
      </c>
      <c r="B192" s="2">
        <v>40299</v>
      </c>
      <c r="C192">
        <v>510</v>
      </c>
    </row>
    <row r="193" spans="1:3" x14ac:dyDescent="0.25">
      <c r="A193">
        <v>191</v>
      </c>
      <c r="B193" s="2">
        <v>40330</v>
      </c>
      <c r="C193">
        <v>510</v>
      </c>
    </row>
    <row r="194" spans="1:3" x14ac:dyDescent="0.25">
      <c r="A194">
        <v>192</v>
      </c>
      <c r="B194" s="2">
        <v>40360</v>
      </c>
      <c r="C194">
        <v>510</v>
      </c>
    </row>
    <row r="195" spans="1:3" x14ac:dyDescent="0.25">
      <c r="A195">
        <v>193</v>
      </c>
      <c r="B195" s="2">
        <v>40391</v>
      </c>
      <c r="C195">
        <v>510</v>
      </c>
    </row>
    <row r="196" spans="1:3" x14ac:dyDescent="0.25">
      <c r="A196">
        <v>194</v>
      </c>
      <c r="B196" s="2">
        <v>40422</v>
      </c>
      <c r="C196">
        <v>510</v>
      </c>
    </row>
    <row r="197" spans="1:3" x14ac:dyDescent="0.25">
      <c r="A197">
        <v>195</v>
      </c>
      <c r="B197" s="2">
        <v>40452</v>
      </c>
      <c r="C197">
        <v>510</v>
      </c>
    </row>
    <row r="198" spans="1:3" x14ac:dyDescent="0.25">
      <c r="A198">
        <v>196</v>
      </c>
      <c r="B198" s="2">
        <v>40483</v>
      </c>
      <c r="C198">
        <v>510</v>
      </c>
    </row>
    <row r="199" spans="1:3" x14ac:dyDescent="0.25">
      <c r="A199">
        <v>197</v>
      </c>
      <c r="B199" s="2">
        <v>40513</v>
      </c>
      <c r="C199">
        <v>510</v>
      </c>
    </row>
    <row r="200" spans="1:3" x14ac:dyDescent="0.25">
      <c r="A200">
        <v>198</v>
      </c>
      <c r="B200" s="2">
        <v>40544</v>
      </c>
      <c r="C200">
        <v>540</v>
      </c>
    </row>
    <row r="201" spans="1:3" x14ac:dyDescent="0.25">
      <c r="A201">
        <v>199</v>
      </c>
      <c r="B201" s="2">
        <v>40575</v>
      </c>
      <c r="C201">
        <v>540</v>
      </c>
    </row>
    <row r="202" spans="1:3" x14ac:dyDescent="0.25">
      <c r="A202">
        <v>200</v>
      </c>
      <c r="B202" s="2">
        <v>40603</v>
      </c>
      <c r="C202">
        <v>545</v>
      </c>
    </row>
    <row r="203" spans="1:3" x14ac:dyDescent="0.25">
      <c r="A203">
        <v>201</v>
      </c>
      <c r="B203" s="2">
        <v>40634</v>
      </c>
      <c r="C203">
        <v>545</v>
      </c>
    </row>
    <row r="204" spans="1:3" x14ac:dyDescent="0.25">
      <c r="A204">
        <v>202</v>
      </c>
      <c r="B204" s="2">
        <v>40664</v>
      </c>
      <c r="C204">
        <v>545</v>
      </c>
    </row>
    <row r="205" spans="1:3" x14ac:dyDescent="0.25">
      <c r="A205">
        <v>203</v>
      </c>
      <c r="B205" s="2">
        <v>40695</v>
      </c>
      <c r="C205">
        <v>545</v>
      </c>
    </row>
    <row r="206" spans="1:3" x14ac:dyDescent="0.25">
      <c r="A206">
        <v>204</v>
      </c>
      <c r="B206" s="2">
        <v>40725</v>
      </c>
      <c r="C206">
        <v>545</v>
      </c>
    </row>
    <row r="207" spans="1:3" x14ac:dyDescent="0.25">
      <c r="A207">
        <v>205</v>
      </c>
      <c r="B207" s="2">
        <v>40756</v>
      </c>
      <c r="C207">
        <v>545</v>
      </c>
    </row>
    <row r="208" spans="1:3" x14ac:dyDescent="0.25">
      <c r="A208">
        <v>206</v>
      </c>
      <c r="B208" s="2">
        <v>40787</v>
      </c>
      <c r="C208">
        <v>545</v>
      </c>
    </row>
    <row r="209" spans="1:3" x14ac:dyDescent="0.25">
      <c r="A209">
        <v>207</v>
      </c>
      <c r="B209" s="2">
        <v>40817</v>
      </c>
      <c r="C209">
        <v>545</v>
      </c>
    </row>
    <row r="210" spans="1:3" x14ac:dyDescent="0.25">
      <c r="A210">
        <v>208</v>
      </c>
      <c r="B210" s="2">
        <v>40848</v>
      </c>
      <c r="C210">
        <v>545</v>
      </c>
    </row>
    <row r="211" spans="1:3" x14ac:dyDescent="0.25">
      <c r="A211">
        <v>209</v>
      </c>
      <c r="B211" s="2">
        <v>40878</v>
      </c>
      <c r="C211">
        <v>545</v>
      </c>
    </row>
    <row r="212" spans="1:3" x14ac:dyDescent="0.25">
      <c r="A212">
        <v>210</v>
      </c>
      <c r="B212" s="2">
        <v>40909</v>
      </c>
      <c r="C212">
        <v>622</v>
      </c>
    </row>
    <row r="213" spans="1:3" x14ac:dyDescent="0.25">
      <c r="A213">
        <v>211</v>
      </c>
      <c r="B213" s="2">
        <v>40940</v>
      </c>
      <c r="C213">
        <v>622</v>
      </c>
    </row>
    <row r="214" spans="1:3" x14ac:dyDescent="0.25">
      <c r="A214">
        <v>212</v>
      </c>
      <c r="B214" s="2">
        <v>40969</v>
      </c>
      <c r="C214">
        <v>622</v>
      </c>
    </row>
    <row r="215" spans="1:3" x14ac:dyDescent="0.25">
      <c r="A215">
        <v>213</v>
      </c>
      <c r="B215" s="2">
        <v>41000</v>
      </c>
      <c r="C215">
        <v>622</v>
      </c>
    </row>
    <row r="216" spans="1:3" x14ac:dyDescent="0.25">
      <c r="A216">
        <v>214</v>
      </c>
      <c r="B216" s="2">
        <v>41030</v>
      </c>
      <c r="C216">
        <v>622</v>
      </c>
    </row>
    <row r="217" spans="1:3" x14ac:dyDescent="0.25">
      <c r="A217">
        <v>215</v>
      </c>
      <c r="B217" s="2">
        <v>41061</v>
      </c>
      <c r="C217">
        <v>622</v>
      </c>
    </row>
    <row r="218" spans="1:3" x14ac:dyDescent="0.25">
      <c r="A218">
        <v>216</v>
      </c>
      <c r="B218" s="2">
        <v>41091</v>
      </c>
      <c r="C218">
        <v>622</v>
      </c>
    </row>
    <row r="219" spans="1:3" x14ac:dyDescent="0.25">
      <c r="A219">
        <v>217</v>
      </c>
      <c r="B219" s="2">
        <v>41122</v>
      </c>
      <c r="C219">
        <v>622</v>
      </c>
    </row>
    <row r="220" spans="1:3" x14ac:dyDescent="0.25">
      <c r="A220">
        <v>218</v>
      </c>
      <c r="B220" s="2">
        <v>41153</v>
      </c>
      <c r="C220">
        <v>622</v>
      </c>
    </row>
    <row r="221" spans="1:3" x14ac:dyDescent="0.25">
      <c r="A221">
        <v>219</v>
      </c>
      <c r="B221" s="2">
        <v>41183</v>
      </c>
      <c r="C221">
        <v>622</v>
      </c>
    </row>
    <row r="222" spans="1:3" x14ac:dyDescent="0.25">
      <c r="A222">
        <v>220</v>
      </c>
      <c r="B222" s="2">
        <v>41214</v>
      </c>
      <c r="C222">
        <v>622</v>
      </c>
    </row>
    <row r="223" spans="1:3" x14ac:dyDescent="0.25">
      <c r="A223">
        <v>221</v>
      </c>
      <c r="B223" s="2">
        <v>41244</v>
      </c>
      <c r="C223">
        <v>622</v>
      </c>
    </row>
    <row r="224" spans="1:3" x14ac:dyDescent="0.25">
      <c r="A224">
        <v>222</v>
      </c>
      <c r="B224" s="2">
        <v>41275</v>
      </c>
      <c r="C224">
        <v>678</v>
      </c>
    </row>
    <row r="225" spans="1:3" x14ac:dyDescent="0.25">
      <c r="A225">
        <v>223</v>
      </c>
      <c r="B225" s="2">
        <v>41306</v>
      </c>
      <c r="C225">
        <v>678</v>
      </c>
    </row>
    <row r="226" spans="1:3" x14ac:dyDescent="0.25">
      <c r="A226">
        <v>224</v>
      </c>
      <c r="B226" s="2">
        <v>41334</v>
      </c>
      <c r="C226">
        <v>678</v>
      </c>
    </row>
    <row r="227" spans="1:3" x14ac:dyDescent="0.25">
      <c r="A227">
        <v>225</v>
      </c>
      <c r="B227" s="2">
        <v>41365</v>
      </c>
      <c r="C227">
        <v>678</v>
      </c>
    </row>
    <row r="228" spans="1:3" x14ac:dyDescent="0.25">
      <c r="A228">
        <v>226</v>
      </c>
      <c r="B228" s="2">
        <v>41395</v>
      </c>
      <c r="C228">
        <v>678</v>
      </c>
    </row>
    <row r="229" spans="1:3" x14ac:dyDescent="0.25">
      <c r="A229">
        <v>227</v>
      </c>
      <c r="B229" s="2">
        <v>41426</v>
      </c>
      <c r="C229">
        <v>678</v>
      </c>
    </row>
    <row r="230" spans="1:3" x14ac:dyDescent="0.25">
      <c r="A230">
        <v>228</v>
      </c>
      <c r="B230" s="2">
        <v>41456</v>
      </c>
      <c r="C230">
        <v>678</v>
      </c>
    </row>
    <row r="231" spans="1:3" x14ac:dyDescent="0.25">
      <c r="A231">
        <v>229</v>
      </c>
      <c r="B231" s="2">
        <v>41487</v>
      </c>
      <c r="C231">
        <v>678</v>
      </c>
    </row>
    <row r="232" spans="1:3" x14ac:dyDescent="0.25">
      <c r="A232">
        <v>230</v>
      </c>
      <c r="B232" s="2">
        <v>41518</v>
      </c>
      <c r="C232">
        <v>678</v>
      </c>
    </row>
    <row r="233" spans="1:3" x14ac:dyDescent="0.25">
      <c r="A233">
        <v>231</v>
      </c>
      <c r="B233" s="2">
        <v>41548</v>
      </c>
      <c r="C233">
        <v>678</v>
      </c>
    </row>
    <row r="234" spans="1:3" x14ac:dyDescent="0.25">
      <c r="A234">
        <v>232</v>
      </c>
      <c r="B234" s="2">
        <v>41579</v>
      </c>
      <c r="C234">
        <v>678</v>
      </c>
    </row>
    <row r="235" spans="1:3" x14ac:dyDescent="0.25">
      <c r="A235">
        <v>233</v>
      </c>
      <c r="B235" s="2">
        <v>41609</v>
      </c>
      <c r="C235">
        <v>678</v>
      </c>
    </row>
    <row r="236" spans="1:3" x14ac:dyDescent="0.25">
      <c r="A236">
        <v>234</v>
      </c>
      <c r="B236" s="2">
        <v>41640</v>
      </c>
      <c r="C236">
        <v>724</v>
      </c>
    </row>
    <row r="237" spans="1:3" x14ac:dyDescent="0.25">
      <c r="A237">
        <v>235</v>
      </c>
      <c r="B237" s="2">
        <v>41671</v>
      </c>
      <c r="C237">
        <v>724</v>
      </c>
    </row>
    <row r="238" spans="1:3" x14ac:dyDescent="0.25">
      <c r="A238">
        <v>236</v>
      </c>
      <c r="B238" s="2">
        <v>41699</v>
      </c>
      <c r="C238">
        <v>724</v>
      </c>
    </row>
    <row r="239" spans="1:3" x14ac:dyDescent="0.25">
      <c r="A239">
        <v>237</v>
      </c>
      <c r="B239" s="2">
        <v>41730</v>
      </c>
      <c r="C239">
        <v>724</v>
      </c>
    </row>
    <row r="240" spans="1:3" x14ac:dyDescent="0.25">
      <c r="A240">
        <v>238</v>
      </c>
      <c r="B240" s="2">
        <v>41760</v>
      </c>
      <c r="C240">
        <v>724</v>
      </c>
    </row>
    <row r="241" spans="1:3" x14ac:dyDescent="0.25">
      <c r="A241">
        <v>239</v>
      </c>
      <c r="B241" s="2">
        <v>41791</v>
      </c>
      <c r="C241">
        <v>724</v>
      </c>
    </row>
    <row r="242" spans="1:3" x14ac:dyDescent="0.25">
      <c r="A242">
        <v>240</v>
      </c>
      <c r="B242" s="2">
        <v>41821</v>
      </c>
      <c r="C242">
        <v>724</v>
      </c>
    </row>
    <row r="243" spans="1:3" x14ac:dyDescent="0.25">
      <c r="A243">
        <v>241</v>
      </c>
      <c r="B243" s="2">
        <v>41852</v>
      </c>
      <c r="C243">
        <v>724</v>
      </c>
    </row>
    <row r="244" spans="1:3" x14ac:dyDescent="0.25">
      <c r="A244">
        <v>242</v>
      </c>
      <c r="B244" s="2">
        <v>41883</v>
      </c>
      <c r="C244">
        <v>724</v>
      </c>
    </row>
    <row r="245" spans="1:3" x14ac:dyDescent="0.25">
      <c r="A245">
        <v>243</v>
      </c>
      <c r="B245" s="2">
        <v>41913</v>
      </c>
      <c r="C245">
        <v>724</v>
      </c>
    </row>
    <row r="246" spans="1:3" x14ac:dyDescent="0.25">
      <c r="A246">
        <v>244</v>
      </c>
      <c r="B246" s="2">
        <v>41944</v>
      </c>
      <c r="C246">
        <v>724</v>
      </c>
    </row>
    <row r="247" spans="1:3" x14ac:dyDescent="0.25">
      <c r="A247">
        <v>245</v>
      </c>
      <c r="B247" s="2">
        <v>41974</v>
      </c>
      <c r="C247">
        <v>724</v>
      </c>
    </row>
    <row r="248" spans="1:3" x14ac:dyDescent="0.25">
      <c r="A248">
        <v>246</v>
      </c>
      <c r="B248" s="2">
        <v>42005</v>
      </c>
      <c r="C248">
        <v>788</v>
      </c>
    </row>
    <row r="249" spans="1:3" x14ac:dyDescent="0.25">
      <c r="A249">
        <v>247</v>
      </c>
      <c r="B249" s="2">
        <v>42036</v>
      </c>
      <c r="C249">
        <v>788</v>
      </c>
    </row>
    <row r="250" spans="1:3" x14ac:dyDescent="0.25">
      <c r="A250">
        <v>248</v>
      </c>
      <c r="B250" s="2">
        <v>42064</v>
      </c>
      <c r="C250">
        <v>788</v>
      </c>
    </row>
    <row r="251" spans="1:3" x14ac:dyDescent="0.25">
      <c r="A251">
        <v>249</v>
      </c>
      <c r="B251" s="2">
        <v>42095</v>
      </c>
      <c r="C251">
        <v>788</v>
      </c>
    </row>
    <row r="252" spans="1:3" x14ac:dyDescent="0.25">
      <c r="A252">
        <v>250</v>
      </c>
      <c r="B252" s="2">
        <v>42125</v>
      </c>
      <c r="C252">
        <v>788</v>
      </c>
    </row>
    <row r="253" spans="1:3" x14ac:dyDescent="0.25">
      <c r="A253">
        <v>251</v>
      </c>
      <c r="B253" s="2">
        <v>42156</v>
      </c>
      <c r="C253">
        <v>788</v>
      </c>
    </row>
    <row r="254" spans="1:3" x14ac:dyDescent="0.25">
      <c r="A254">
        <v>252</v>
      </c>
      <c r="B254" s="2">
        <v>42186</v>
      </c>
      <c r="C254">
        <v>788</v>
      </c>
    </row>
    <row r="255" spans="1:3" x14ac:dyDescent="0.25">
      <c r="A255">
        <v>253</v>
      </c>
      <c r="B255" s="2">
        <v>42217</v>
      </c>
      <c r="C255">
        <v>788</v>
      </c>
    </row>
    <row r="256" spans="1:3" x14ac:dyDescent="0.25">
      <c r="A256">
        <v>254</v>
      </c>
      <c r="B256" s="2">
        <v>42248</v>
      </c>
      <c r="C256">
        <v>788</v>
      </c>
    </row>
    <row r="257" spans="1:3" x14ac:dyDescent="0.25">
      <c r="A257">
        <v>255</v>
      </c>
      <c r="B257" s="2">
        <v>42278</v>
      </c>
      <c r="C257">
        <v>788</v>
      </c>
    </row>
    <row r="258" spans="1:3" x14ac:dyDescent="0.25">
      <c r="A258">
        <v>256</v>
      </c>
      <c r="B258" s="2">
        <v>42309</v>
      </c>
      <c r="C258">
        <v>788</v>
      </c>
    </row>
    <row r="259" spans="1:3" x14ac:dyDescent="0.25">
      <c r="A259">
        <v>257</v>
      </c>
      <c r="B259" s="2">
        <v>42339</v>
      </c>
      <c r="C259">
        <v>788</v>
      </c>
    </row>
    <row r="260" spans="1:3" x14ac:dyDescent="0.25">
      <c r="A260">
        <v>258</v>
      </c>
      <c r="B260" s="2">
        <v>42370</v>
      </c>
      <c r="C260">
        <v>880</v>
      </c>
    </row>
    <row r="261" spans="1:3" x14ac:dyDescent="0.25">
      <c r="A261">
        <v>259</v>
      </c>
      <c r="B261" s="2">
        <v>42401</v>
      </c>
      <c r="C261">
        <v>880</v>
      </c>
    </row>
    <row r="262" spans="1:3" x14ac:dyDescent="0.25">
      <c r="A262">
        <v>260</v>
      </c>
      <c r="B262" s="2">
        <v>42430</v>
      </c>
      <c r="C262">
        <v>880</v>
      </c>
    </row>
    <row r="263" spans="1:3" x14ac:dyDescent="0.25">
      <c r="A263">
        <v>261</v>
      </c>
      <c r="B263" s="2">
        <v>42461</v>
      </c>
      <c r="C263">
        <v>880</v>
      </c>
    </row>
    <row r="264" spans="1:3" x14ac:dyDescent="0.25">
      <c r="A264">
        <v>262</v>
      </c>
      <c r="B264" s="2">
        <v>42491</v>
      </c>
      <c r="C264">
        <v>880</v>
      </c>
    </row>
    <row r="265" spans="1:3" x14ac:dyDescent="0.25">
      <c r="A265">
        <v>263</v>
      </c>
      <c r="B265" s="2">
        <v>42522</v>
      </c>
      <c r="C265">
        <v>880</v>
      </c>
    </row>
    <row r="266" spans="1:3" x14ac:dyDescent="0.25">
      <c r="A266">
        <v>264</v>
      </c>
      <c r="B266" s="2">
        <v>42552</v>
      </c>
      <c r="C266">
        <v>880</v>
      </c>
    </row>
    <row r="267" spans="1:3" x14ac:dyDescent="0.25">
      <c r="A267">
        <v>265</v>
      </c>
      <c r="B267" s="2">
        <v>42583</v>
      </c>
      <c r="C267">
        <v>880</v>
      </c>
    </row>
    <row r="268" spans="1:3" x14ac:dyDescent="0.25">
      <c r="A268">
        <v>266</v>
      </c>
      <c r="B268" s="2">
        <v>42614</v>
      </c>
      <c r="C268">
        <v>880</v>
      </c>
    </row>
    <row r="269" spans="1:3" x14ac:dyDescent="0.25">
      <c r="A269">
        <v>267</v>
      </c>
      <c r="B269" s="2">
        <v>42644</v>
      </c>
      <c r="C269">
        <v>880</v>
      </c>
    </row>
    <row r="270" spans="1:3" x14ac:dyDescent="0.25">
      <c r="A270">
        <v>268</v>
      </c>
      <c r="B270" s="2">
        <v>42675</v>
      </c>
      <c r="C270">
        <v>880</v>
      </c>
    </row>
    <row r="271" spans="1:3" x14ac:dyDescent="0.25">
      <c r="A271">
        <v>269</v>
      </c>
      <c r="B271" s="2">
        <v>42705</v>
      </c>
      <c r="C271">
        <v>880</v>
      </c>
    </row>
    <row r="272" spans="1:3" x14ac:dyDescent="0.25">
      <c r="A272">
        <v>270</v>
      </c>
      <c r="B272" s="2">
        <v>42736</v>
      </c>
      <c r="C272">
        <v>937</v>
      </c>
    </row>
    <row r="273" spans="1:3" x14ac:dyDescent="0.25">
      <c r="A273">
        <v>271</v>
      </c>
      <c r="B273" s="2">
        <v>42767</v>
      </c>
      <c r="C273">
        <v>937</v>
      </c>
    </row>
    <row r="274" spans="1:3" x14ac:dyDescent="0.25">
      <c r="A274">
        <v>272</v>
      </c>
      <c r="B274" s="2">
        <v>42795</v>
      </c>
      <c r="C274">
        <v>937</v>
      </c>
    </row>
    <row r="275" spans="1:3" x14ac:dyDescent="0.25">
      <c r="A275">
        <v>273</v>
      </c>
      <c r="B275" s="2">
        <v>42826</v>
      </c>
      <c r="C275">
        <v>937</v>
      </c>
    </row>
    <row r="276" spans="1:3" x14ac:dyDescent="0.25">
      <c r="A276">
        <v>274</v>
      </c>
      <c r="B276" s="2">
        <v>42856</v>
      </c>
      <c r="C276">
        <v>937</v>
      </c>
    </row>
    <row r="277" spans="1:3" x14ac:dyDescent="0.25">
      <c r="A277">
        <v>275</v>
      </c>
      <c r="B277" s="2">
        <v>42887</v>
      </c>
      <c r="C277">
        <v>937</v>
      </c>
    </row>
    <row r="278" spans="1:3" x14ac:dyDescent="0.25">
      <c r="A278">
        <v>276</v>
      </c>
      <c r="B278" s="2">
        <v>42917</v>
      </c>
      <c r="C278">
        <v>937</v>
      </c>
    </row>
    <row r="279" spans="1:3" x14ac:dyDescent="0.25">
      <c r="A279">
        <v>277</v>
      </c>
      <c r="B279" s="2">
        <v>42948</v>
      </c>
      <c r="C279">
        <v>937</v>
      </c>
    </row>
    <row r="280" spans="1:3" x14ac:dyDescent="0.25">
      <c r="A280">
        <v>278</v>
      </c>
      <c r="B280" s="2">
        <v>42979</v>
      </c>
      <c r="C280">
        <v>937</v>
      </c>
    </row>
    <row r="281" spans="1:3" x14ac:dyDescent="0.25">
      <c r="A281">
        <v>279</v>
      </c>
      <c r="B281" s="2">
        <v>43009</v>
      </c>
      <c r="C281">
        <v>937</v>
      </c>
    </row>
    <row r="282" spans="1:3" x14ac:dyDescent="0.25">
      <c r="A282">
        <v>280</v>
      </c>
      <c r="B282" s="2">
        <v>43040</v>
      </c>
      <c r="C282">
        <v>937</v>
      </c>
    </row>
    <row r="283" spans="1:3" x14ac:dyDescent="0.25">
      <c r="A283">
        <v>281</v>
      </c>
      <c r="B283" s="2">
        <v>43070</v>
      </c>
      <c r="C283">
        <v>937</v>
      </c>
    </row>
    <row r="284" spans="1:3" x14ac:dyDescent="0.25">
      <c r="A284">
        <v>282</v>
      </c>
      <c r="B284" s="2">
        <v>43101</v>
      </c>
      <c r="C284">
        <v>954</v>
      </c>
    </row>
    <row r="285" spans="1:3" x14ac:dyDescent="0.25">
      <c r="A285">
        <v>283</v>
      </c>
      <c r="B285" s="2">
        <v>43132</v>
      </c>
      <c r="C285">
        <v>954</v>
      </c>
    </row>
    <row r="286" spans="1:3" x14ac:dyDescent="0.25">
      <c r="A286">
        <v>284</v>
      </c>
      <c r="B286" s="2">
        <v>43160</v>
      </c>
      <c r="C286">
        <v>954</v>
      </c>
    </row>
    <row r="287" spans="1:3" x14ac:dyDescent="0.25">
      <c r="A287">
        <v>285</v>
      </c>
      <c r="B287" s="2">
        <v>43191</v>
      </c>
      <c r="C287">
        <v>954</v>
      </c>
    </row>
    <row r="288" spans="1:3" x14ac:dyDescent="0.25">
      <c r="A288">
        <v>286</v>
      </c>
      <c r="B288" s="2">
        <v>43221</v>
      </c>
      <c r="C288">
        <v>954</v>
      </c>
    </row>
    <row r="289" spans="1:3" x14ac:dyDescent="0.25">
      <c r="A289">
        <v>287</v>
      </c>
      <c r="B289" s="2">
        <v>43252</v>
      </c>
      <c r="C289">
        <v>954</v>
      </c>
    </row>
    <row r="290" spans="1:3" x14ac:dyDescent="0.25">
      <c r="A290">
        <v>288</v>
      </c>
      <c r="B290" s="2">
        <v>43282</v>
      </c>
      <c r="C290">
        <v>954</v>
      </c>
    </row>
    <row r="291" spans="1:3" x14ac:dyDescent="0.25">
      <c r="A291">
        <v>289</v>
      </c>
      <c r="B291" s="2">
        <v>43313</v>
      </c>
      <c r="C291">
        <v>954</v>
      </c>
    </row>
    <row r="292" spans="1:3" x14ac:dyDescent="0.25">
      <c r="A292">
        <v>290</v>
      </c>
      <c r="B292" s="2">
        <v>43344</v>
      </c>
      <c r="C292">
        <v>954</v>
      </c>
    </row>
    <row r="293" spans="1:3" x14ac:dyDescent="0.25">
      <c r="A293">
        <v>291</v>
      </c>
      <c r="B293" s="2">
        <v>43374</v>
      </c>
      <c r="C293">
        <v>954</v>
      </c>
    </row>
    <row r="294" spans="1:3" x14ac:dyDescent="0.25">
      <c r="A294">
        <v>292</v>
      </c>
      <c r="B294" s="2">
        <v>43405</v>
      </c>
      <c r="C294">
        <v>954</v>
      </c>
    </row>
    <row r="295" spans="1:3" x14ac:dyDescent="0.25">
      <c r="A295">
        <v>293</v>
      </c>
      <c r="B295" s="2">
        <v>43435</v>
      </c>
      <c r="C295">
        <v>954</v>
      </c>
    </row>
    <row r="296" spans="1:3" x14ac:dyDescent="0.25">
      <c r="A296">
        <v>294</v>
      </c>
      <c r="B296" s="2">
        <v>43466</v>
      </c>
      <c r="C296">
        <v>998</v>
      </c>
    </row>
    <row r="297" spans="1:3" x14ac:dyDescent="0.25">
      <c r="A297">
        <v>295</v>
      </c>
      <c r="B297" s="2">
        <v>43497</v>
      </c>
      <c r="C297">
        <v>998</v>
      </c>
    </row>
    <row r="298" spans="1:3" x14ac:dyDescent="0.25">
      <c r="A298">
        <v>296</v>
      </c>
      <c r="B298" s="2">
        <v>43525</v>
      </c>
      <c r="C298">
        <v>998</v>
      </c>
    </row>
    <row r="299" spans="1:3" x14ac:dyDescent="0.25">
      <c r="A299">
        <v>297</v>
      </c>
      <c r="B299" s="2">
        <v>43556</v>
      </c>
      <c r="C299">
        <v>998</v>
      </c>
    </row>
    <row r="300" spans="1:3" x14ac:dyDescent="0.25">
      <c r="A300">
        <v>298</v>
      </c>
      <c r="B300" s="2">
        <v>43586</v>
      </c>
      <c r="C300">
        <v>998</v>
      </c>
    </row>
    <row r="301" spans="1:3" x14ac:dyDescent="0.25">
      <c r="A301">
        <v>299</v>
      </c>
      <c r="B301" s="2">
        <v>43617</v>
      </c>
      <c r="C301">
        <v>998</v>
      </c>
    </row>
    <row r="302" spans="1:3" x14ac:dyDescent="0.25">
      <c r="A302">
        <v>300</v>
      </c>
      <c r="B302" s="2">
        <v>43647</v>
      </c>
      <c r="C302">
        <v>998</v>
      </c>
    </row>
    <row r="303" spans="1:3" x14ac:dyDescent="0.25">
      <c r="A303">
        <v>301</v>
      </c>
      <c r="B303" s="2">
        <v>43678</v>
      </c>
      <c r="C303">
        <v>998</v>
      </c>
    </row>
    <row r="304" spans="1:3" x14ac:dyDescent="0.25">
      <c r="A304">
        <v>302</v>
      </c>
      <c r="B304" s="2">
        <v>43709</v>
      </c>
      <c r="C304">
        <v>998</v>
      </c>
    </row>
    <row r="305" spans="1:3" x14ac:dyDescent="0.25">
      <c r="A305">
        <v>303</v>
      </c>
      <c r="B305" s="2">
        <v>43739</v>
      </c>
      <c r="C305">
        <v>998</v>
      </c>
    </row>
    <row r="306" spans="1:3" x14ac:dyDescent="0.25">
      <c r="A306">
        <v>304</v>
      </c>
      <c r="B306" s="2">
        <v>43770</v>
      </c>
      <c r="C306">
        <v>998</v>
      </c>
    </row>
    <row r="307" spans="1:3" x14ac:dyDescent="0.25">
      <c r="A307">
        <v>305</v>
      </c>
      <c r="B307" s="2">
        <v>43800</v>
      </c>
      <c r="C307">
        <v>998</v>
      </c>
    </row>
    <row r="308" spans="1:3" x14ac:dyDescent="0.25">
      <c r="A308">
        <v>306</v>
      </c>
      <c r="B308" s="2">
        <v>43831</v>
      </c>
      <c r="C308">
        <v>1039</v>
      </c>
    </row>
    <row r="309" spans="1:3" x14ac:dyDescent="0.25">
      <c r="A309">
        <v>307</v>
      </c>
      <c r="B309" s="2">
        <v>43862</v>
      </c>
      <c r="C309">
        <v>1045</v>
      </c>
    </row>
    <row r="310" spans="1:3" x14ac:dyDescent="0.25">
      <c r="A310">
        <v>308</v>
      </c>
      <c r="B310" s="2">
        <v>43891</v>
      </c>
      <c r="C310">
        <v>1045</v>
      </c>
    </row>
    <row r="311" spans="1:3" x14ac:dyDescent="0.25">
      <c r="A311">
        <v>309</v>
      </c>
      <c r="B311" s="2">
        <v>43922</v>
      </c>
      <c r="C311">
        <v>1045</v>
      </c>
    </row>
    <row r="312" spans="1:3" x14ac:dyDescent="0.25">
      <c r="A312">
        <v>310</v>
      </c>
      <c r="B312" s="2">
        <v>43952</v>
      </c>
      <c r="C312">
        <v>1045</v>
      </c>
    </row>
    <row r="313" spans="1:3" x14ac:dyDescent="0.25">
      <c r="A313">
        <v>311</v>
      </c>
      <c r="B313" s="2">
        <v>43983</v>
      </c>
      <c r="C313">
        <v>1045</v>
      </c>
    </row>
    <row r="314" spans="1:3" x14ac:dyDescent="0.25">
      <c r="A314">
        <v>312</v>
      </c>
      <c r="B314" s="2">
        <v>44013</v>
      </c>
      <c r="C314">
        <v>1045</v>
      </c>
    </row>
    <row r="315" spans="1:3" x14ac:dyDescent="0.25">
      <c r="A315">
        <v>313</v>
      </c>
      <c r="B315" s="2">
        <v>44044</v>
      </c>
      <c r="C315">
        <v>1045</v>
      </c>
    </row>
    <row r="316" spans="1:3" x14ac:dyDescent="0.25">
      <c r="A316">
        <v>314</v>
      </c>
      <c r="B316" s="2">
        <v>44075</v>
      </c>
      <c r="C316">
        <v>1045</v>
      </c>
    </row>
    <row r="317" spans="1:3" x14ac:dyDescent="0.25">
      <c r="A317">
        <v>315</v>
      </c>
      <c r="B317" s="2">
        <v>44105</v>
      </c>
      <c r="C317">
        <v>1045</v>
      </c>
    </row>
    <row r="318" spans="1:3" x14ac:dyDescent="0.25">
      <c r="A318">
        <v>316</v>
      </c>
      <c r="B318" s="2">
        <v>44136</v>
      </c>
      <c r="C318">
        <v>1045</v>
      </c>
    </row>
    <row r="319" spans="1:3" x14ac:dyDescent="0.25">
      <c r="A319">
        <v>317</v>
      </c>
      <c r="B319" s="2">
        <v>44166</v>
      </c>
      <c r="C319">
        <v>1045</v>
      </c>
    </row>
    <row r="320" spans="1:3" x14ac:dyDescent="0.25">
      <c r="A320">
        <v>318</v>
      </c>
      <c r="B320" s="2">
        <v>44197</v>
      </c>
      <c r="C320">
        <v>1100</v>
      </c>
    </row>
    <row r="321" spans="1:3" x14ac:dyDescent="0.25">
      <c r="A321">
        <v>319</v>
      </c>
      <c r="B321" s="2">
        <v>44228</v>
      </c>
      <c r="C321">
        <v>1100</v>
      </c>
    </row>
    <row r="322" spans="1:3" x14ac:dyDescent="0.25">
      <c r="A322">
        <v>320</v>
      </c>
      <c r="B322" s="2">
        <v>44256</v>
      </c>
      <c r="C322">
        <v>1100</v>
      </c>
    </row>
    <row r="323" spans="1:3" x14ac:dyDescent="0.25">
      <c r="A323">
        <v>321</v>
      </c>
      <c r="B323" s="2">
        <v>44287</v>
      </c>
      <c r="C323">
        <v>1100</v>
      </c>
    </row>
    <row r="324" spans="1:3" x14ac:dyDescent="0.25">
      <c r="A324">
        <v>322</v>
      </c>
      <c r="B324" s="2">
        <v>44317</v>
      </c>
      <c r="C324">
        <v>1100</v>
      </c>
    </row>
    <row r="325" spans="1:3" x14ac:dyDescent="0.25">
      <c r="A325">
        <v>323</v>
      </c>
      <c r="B325" s="2">
        <v>44348</v>
      </c>
      <c r="C325">
        <v>1100</v>
      </c>
    </row>
    <row r="326" spans="1:3" x14ac:dyDescent="0.25">
      <c r="A326">
        <v>324</v>
      </c>
      <c r="B326" s="2">
        <v>44378</v>
      </c>
      <c r="C326">
        <v>1100</v>
      </c>
    </row>
    <row r="327" spans="1:3" x14ac:dyDescent="0.25">
      <c r="A327">
        <v>325</v>
      </c>
      <c r="B327" s="2">
        <v>44409</v>
      </c>
      <c r="C327">
        <v>1100</v>
      </c>
    </row>
    <row r="328" spans="1:3" x14ac:dyDescent="0.25">
      <c r="A328">
        <v>326</v>
      </c>
      <c r="B328" s="2">
        <v>44440</v>
      </c>
      <c r="C328">
        <v>1100</v>
      </c>
    </row>
    <row r="329" spans="1:3" x14ac:dyDescent="0.25">
      <c r="A329">
        <v>327</v>
      </c>
      <c r="B329" s="2">
        <v>44470</v>
      </c>
      <c r="C329">
        <v>1100</v>
      </c>
    </row>
    <row r="330" spans="1:3" x14ac:dyDescent="0.25">
      <c r="A330">
        <v>328</v>
      </c>
      <c r="B330" s="2">
        <v>44501</v>
      </c>
      <c r="C330">
        <v>1100</v>
      </c>
    </row>
    <row r="331" spans="1:3" x14ac:dyDescent="0.25">
      <c r="A331">
        <v>329</v>
      </c>
      <c r="B331" s="2">
        <v>44531</v>
      </c>
      <c r="C331">
        <v>1100</v>
      </c>
    </row>
    <row r="332" spans="1:3" x14ac:dyDescent="0.25">
      <c r="A332">
        <v>330</v>
      </c>
      <c r="B332" s="2">
        <v>44562</v>
      </c>
      <c r="C332">
        <v>1212</v>
      </c>
    </row>
    <row r="333" spans="1:3" x14ac:dyDescent="0.25">
      <c r="A333">
        <v>331</v>
      </c>
      <c r="B333" s="2">
        <v>44593</v>
      </c>
      <c r="C333">
        <v>1212</v>
      </c>
    </row>
    <row r="334" spans="1:3" x14ac:dyDescent="0.25">
      <c r="A334">
        <v>332</v>
      </c>
      <c r="B334" s="2">
        <v>44621</v>
      </c>
      <c r="C334">
        <v>1212</v>
      </c>
    </row>
    <row r="335" spans="1:3" x14ac:dyDescent="0.25">
      <c r="A335">
        <v>333</v>
      </c>
      <c r="B335" s="2">
        <v>44652</v>
      </c>
      <c r="C335">
        <v>1212</v>
      </c>
    </row>
    <row r="336" spans="1:3" x14ac:dyDescent="0.25">
      <c r="A336">
        <v>334</v>
      </c>
      <c r="B336" s="2">
        <v>44682</v>
      </c>
      <c r="C336">
        <v>1212</v>
      </c>
    </row>
    <row r="337" spans="1:3" x14ac:dyDescent="0.25">
      <c r="A337">
        <v>335</v>
      </c>
      <c r="B337" s="2">
        <v>44713</v>
      </c>
      <c r="C337">
        <v>1212</v>
      </c>
    </row>
    <row r="338" spans="1:3" x14ac:dyDescent="0.25">
      <c r="A338">
        <v>336</v>
      </c>
      <c r="B338" s="2">
        <v>44743</v>
      </c>
      <c r="C338">
        <v>1212</v>
      </c>
    </row>
    <row r="339" spans="1:3" x14ac:dyDescent="0.25">
      <c r="A339">
        <v>337</v>
      </c>
      <c r="B339" s="2">
        <v>44774</v>
      </c>
      <c r="C339">
        <v>1212</v>
      </c>
    </row>
    <row r="340" spans="1:3" x14ac:dyDescent="0.25">
      <c r="A340">
        <v>338</v>
      </c>
      <c r="B340" s="2">
        <v>44805</v>
      </c>
      <c r="C340">
        <v>1212</v>
      </c>
    </row>
    <row r="341" spans="1:3" x14ac:dyDescent="0.25">
      <c r="A341">
        <v>339</v>
      </c>
      <c r="B341" s="2">
        <v>44835</v>
      </c>
      <c r="C341">
        <v>1212</v>
      </c>
    </row>
    <row r="342" spans="1:3" x14ac:dyDescent="0.25">
      <c r="A342">
        <v>340</v>
      </c>
      <c r="B342" s="2">
        <v>44866</v>
      </c>
      <c r="C342">
        <v>1212</v>
      </c>
    </row>
    <row r="343" spans="1:3" x14ac:dyDescent="0.25">
      <c r="A343">
        <v>341</v>
      </c>
      <c r="B343" s="2">
        <v>44896</v>
      </c>
      <c r="C343">
        <v>1212</v>
      </c>
    </row>
    <row r="344" spans="1:3" x14ac:dyDescent="0.25">
      <c r="A344">
        <v>342</v>
      </c>
      <c r="B344" s="2">
        <v>44927</v>
      </c>
      <c r="C344">
        <v>1302</v>
      </c>
    </row>
    <row r="345" spans="1:3" x14ac:dyDescent="0.25">
      <c r="A345">
        <v>343</v>
      </c>
      <c r="B345" s="2">
        <v>44958</v>
      </c>
      <c r="C345">
        <v>1302</v>
      </c>
    </row>
    <row r="346" spans="1:3" x14ac:dyDescent="0.25">
      <c r="A346">
        <v>344</v>
      </c>
      <c r="B346" s="2">
        <v>44986</v>
      </c>
      <c r="C346">
        <v>1302</v>
      </c>
    </row>
    <row r="347" spans="1:3" x14ac:dyDescent="0.25">
      <c r="A347">
        <v>345</v>
      </c>
      <c r="B347" s="2">
        <v>45017</v>
      </c>
      <c r="C347">
        <v>1302</v>
      </c>
    </row>
    <row r="348" spans="1:3" x14ac:dyDescent="0.25">
      <c r="A348">
        <v>346</v>
      </c>
      <c r="B348" s="2">
        <v>45047</v>
      </c>
      <c r="C348">
        <v>1320</v>
      </c>
    </row>
    <row r="349" spans="1:3" x14ac:dyDescent="0.25">
      <c r="A349">
        <v>347</v>
      </c>
      <c r="B349" s="2">
        <v>45078</v>
      </c>
      <c r="C349">
        <v>1320</v>
      </c>
    </row>
    <row r="350" spans="1:3" x14ac:dyDescent="0.25">
      <c r="A350">
        <v>348</v>
      </c>
      <c r="B350" s="2">
        <v>45108</v>
      </c>
      <c r="C350">
        <v>1320</v>
      </c>
    </row>
    <row r="351" spans="1:3" x14ac:dyDescent="0.25">
      <c r="A351">
        <v>349</v>
      </c>
      <c r="B351" s="2">
        <v>45139</v>
      </c>
      <c r="C351">
        <v>1320</v>
      </c>
    </row>
    <row r="352" spans="1:3" x14ac:dyDescent="0.25">
      <c r="A352">
        <v>350</v>
      </c>
      <c r="B352" s="2">
        <v>45170</v>
      </c>
      <c r="C352">
        <v>1320</v>
      </c>
    </row>
    <row r="353" spans="1:3" x14ac:dyDescent="0.25">
      <c r="A353">
        <v>351</v>
      </c>
      <c r="B353" s="2">
        <v>45200</v>
      </c>
      <c r="C353">
        <v>1320</v>
      </c>
    </row>
    <row r="354" spans="1:3" x14ac:dyDescent="0.25">
      <c r="A354">
        <v>352</v>
      </c>
      <c r="B354" s="2">
        <v>45231</v>
      </c>
      <c r="C354">
        <v>1320</v>
      </c>
    </row>
    <row r="355" spans="1:3" x14ac:dyDescent="0.25">
      <c r="A355">
        <v>353</v>
      </c>
      <c r="B355" s="2">
        <v>45261</v>
      </c>
      <c r="C355">
        <v>1320</v>
      </c>
    </row>
    <row r="356" spans="1:3" x14ac:dyDescent="0.25">
      <c r="A356">
        <v>354</v>
      </c>
      <c r="B356" s="2">
        <v>45292</v>
      </c>
      <c r="C356">
        <v>1412</v>
      </c>
    </row>
    <row r="357" spans="1:3" x14ac:dyDescent="0.25">
      <c r="A357">
        <v>355</v>
      </c>
      <c r="B357" s="2">
        <v>45323</v>
      </c>
      <c r="C357">
        <v>1412</v>
      </c>
    </row>
    <row r="358" spans="1:3" x14ac:dyDescent="0.25">
      <c r="A358">
        <v>356</v>
      </c>
      <c r="B358" s="2">
        <v>45352</v>
      </c>
      <c r="C358">
        <v>1412</v>
      </c>
    </row>
    <row r="359" spans="1:3" x14ac:dyDescent="0.25">
      <c r="A359">
        <v>357</v>
      </c>
      <c r="B359" s="2">
        <v>45383</v>
      </c>
      <c r="C359">
        <v>1412</v>
      </c>
    </row>
    <row r="360" spans="1:3" x14ac:dyDescent="0.25">
      <c r="A360">
        <v>358</v>
      </c>
      <c r="B360" s="2">
        <v>45413</v>
      </c>
      <c r="C360">
        <v>1412</v>
      </c>
    </row>
    <row r="361" spans="1:3" x14ac:dyDescent="0.25">
      <c r="A361">
        <v>359</v>
      </c>
      <c r="B361" s="2">
        <v>45444</v>
      </c>
      <c r="C361">
        <v>1412</v>
      </c>
    </row>
    <row r="362" spans="1:3" x14ac:dyDescent="0.25">
      <c r="A362">
        <v>360</v>
      </c>
      <c r="B362" s="2">
        <v>45474</v>
      </c>
      <c r="C362">
        <v>1412</v>
      </c>
    </row>
    <row r="363" spans="1:3" x14ac:dyDescent="0.25">
      <c r="A363">
        <v>361</v>
      </c>
      <c r="B363" s="2">
        <v>45505</v>
      </c>
      <c r="C363">
        <v>1412</v>
      </c>
    </row>
    <row r="364" spans="1:3" x14ac:dyDescent="0.25">
      <c r="A364">
        <v>362</v>
      </c>
      <c r="B364" s="2">
        <v>45536</v>
      </c>
      <c r="C364">
        <v>1412</v>
      </c>
    </row>
    <row r="365" spans="1:3" x14ac:dyDescent="0.25">
      <c r="A365">
        <v>363</v>
      </c>
      <c r="B365" s="2">
        <v>45566</v>
      </c>
      <c r="C365">
        <v>1412</v>
      </c>
    </row>
    <row r="366" spans="1:3" x14ac:dyDescent="0.25">
      <c r="A366">
        <v>364</v>
      </c>
      <c r="B366" s="2">
        <v>45597</v>
      </c>
      <c r="C366">
        <v>1412</v>
      </c>
    </row>
    <row r="367" spans="1:3" x14ac:dyDescent="0.25">
      <c r="A367">
        <v>365</v>
      </c>
      <c r="B367" s="2">
        <v>45627</v>
      </c>
      <c r="C367">
        <v>1412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7"/>
  <sheetViews>
    <sheetView workbookViewId="0">
      <selection activeCell="C1" sqref="C1:C1048576"/>
    </sheetView>
  </sheetViews>
  <sheetFormatPr defaultRowHeight="15" x14ac:dyDescent="0.25"/>
  <cols>
    <col min="2" max="2" width="18.28515625" style="43" bestFit="1" customWidth="1"/>
    <col min="3" max="3" width="24.28515625" style="45" bestFit="1" customWidth="1"/>
    <col min="4" max="4" width="18.7109375" style="35" bestFit="1" customWidth="1"/>
  </cols>
  <sheetData>
    <row r="1" spans="1:4" x14ac:dyDescent="0.25">
      <c r="A1" s="1" t="s">
        <v>0</v>
      </c>
      <c r="B1" s="41" t="s">
        <v>1</v>
      </c>
      <c r="C1" s="44" t="s">
        <v>747</v>
      </c>
      <c r="D1" s="36" t="s">
        <v>748</v>
      </c>
    </row>
    <row r="2" spans="1:4" x14ac:dyDescent="0.25">
      <c r="A2">
        <v>0</v>
      </c>
      <c r="B2" s="43">
        <v>43131</v>
      </c>
      <c r="C2" s="45">
        <v>164000</v>
      </c>
      <c r="D2" s="35">
        <v>54214</v>
      </c>
    </row>
    <row r="3" spans="1:4" x14ac:dyDescent="0.25">
      <c r="A3">
        <v>1</v>
      </c>
      <c r="B3" s="43">
        <v>43159</v>
      </c>
      <c r="C3" s="45">
        <v>165000</v>
      </c>
      <c r="D3" s="35">
        <v>50050</v>
      </c>
    </row>
    <row r="4" spans="1:4" x14ac:dyDescent="0.25">
      <c r="A4">
        <v>2</v>
      </c>
      <c r="B4" s="43">
        <v>43190</v>
      </c>
      <c r="C4" s="45">
        <v>161000</v>
      </c>
      <c r="D4" s="35">
        <v>62626</v>
      </c>
    </row>
    <row r="5" spans="1:4" x14ac:dyDescent="0.25">
      <c r="A5">
        <v>3</v>
      </c>
      <c r="B5" s="43">
        <v>43220</v>
      </c>
      <c r="C5" s="45">
        <v>165000</v>
      </c>
      <c r="D5" s="35">
        <v>65975</v>
      </c>
    </row>
    <row r="6" spans="1:4" x14ac:dyDescent="0.25">
      <c r="A6">
        <v>4</v>
      </c>
      <c r="B6" s="43">
        <v>43251</v>
      </c>
      <c r="C6" s="45">
        <v>164473.07</v>
      </c>
      <c r="D6" s="35">
        <v>70082</v>
      </c>
    </row>
    <row r="7" spans="1:4" x14ac:dyDescent="0.25">
      <c r="A7">
        <v>5</v>
      </c>
      <c r="B7" s="43">
        <v>43281</v>
      </c>
      <c r="C7" s="45">
        <v>165000</v>
      </c>
      <c r="D7" s="35">
        <v>69512</v>
      </c>
    </row>
    <row r="8" spans="1:4" x14ac:dyDescent="0.25">
      <c r="A8">
        <v>6</v>
      </c>
      <c r="B8" s="43">
        <v>43312</v>
      </c>
      <c r="C8" s="45">
        <v>169000</v>
      </c>
      <c r="D8" s="35">
        <v>68310</v>
      </c>
    </row>
    <row r="9" spans="1:4" x14ac:dyDescent="0.25">
      <c r="A9">
        <v>7</v>
      </c>
      <c r="B9" s="43">
        <v>43343</v>
      </c>
      <c r="C9" s="45">
        <v>167000</v>
      </c>
      <c r="D9" s="35">
        <v>76392</v>
      </c>
    </row>
    <row r="10" spans="1:4" x14ac:dyDescent="0.25">
      <c r="A10">
        <v>8</v>
      </c>
      <c r="B10" s="43">
        <v>43373</v>
      </c>
      <c r="C10" s="45">
        <v>169500</v>
      </c>
      <c r="D10" s="35">
        <v>59059</v>
      </c>
    </row>
    <row r="11" spans="1:4" x14ac:dyDescent="0.25">
      <c r="A11">
        <v>9</v>
      </c>
      <c r="B11" s="43">
        <v>43404</v>
      </c>
      <c r="C11" s="45">
        <v>170000</v>
      </c>
      <c r="D11" s="35">
        <v>66094</v>
      </c>
    </row>
    <row r="12" spans="1:4" x14ac:dyDescent="0.25">
      <c r="A12">
        <v>10</v>
      </c>
      <c r="B12" s="43">
        <v>43434</v>
      </c>
      <c r="C12" s="45">
        <v>175000</v>
      </c>
      <c r="D12" s="35">
        <v>59846</v>
      </c>
    </row>
    <row r="13" spans="1:4" x14ac:dyDescent="0.25">
      <c r="A13">
        <v>11</v>
      </c>
      <c r="B13" s="43">
        <v>43465</v>
      </c>
      <c r="C13" s="45">
        <v>171500</v>
      </c>
      <c r="D13" s="35">
        <v>61075</v>
      </c>
    </row>
    <row r="14" spans="1:4" x14ac:dyDescent="0.25">
      <c r="A14">
        <v>12</v>
      </c>
      <c r="B14" s="43">
        <v>43496</v>
      </c>
      <c r="C14" s="45">
        <v>275000</v>
      </c>
      <c r="D14" s="35">
        <v>31495</v>
      </c>
    </row>
    <row r="15" spans="1:4" x14ac:dyDescent="0.25">
      <c r="A15">
        <v>13</v>
      </c>
      <c r="B15" s="43">
        <v>43524</v>
      </c>
      <c r="C15" s="45">
        <v>165000</v>
      </c>
      <c r="D15" s="35">
        <v>68407</v>
      </c>
    </row>
    <row r="16" spans="1:4" x14ac:dyDescent="0.25">
      <c r="A16">
        <v>14</v>
      </c>
      <c r="B16" s="43">
        <v>43555</v>
      </c>
      <c r="C16" s="45">
        <v>170000</v>
      </c>
      <c r="D16" s="35">
        <v>60921</v>
      </c>
    </row>
    <row r="17" spans="1:4" x14ac:dyDescent="0.25">
      <c r="A17">
        <v>15</v>
      </c>
      <c r="B17" s="43">
        <v>43585</v>
      </c>
      <c r="C17" s="45">
        <v>170628.5</v>
      </c>
      <c r="D17" s="35">
        <v>61716</v>
      </c>
    </row>
    <row r="18" spans="1:4" x14ac:dyDescent="0.25">
      <c r="A18">
        <v>16</v>
      </c>
      <c r="B18" s="43">
        <v>43616</v>
      </c>
      <c r="C18" s="45">
        <v>175104.96</v>
      </c>
      <c r="D18" s="35">
        <v>67820</v>
      </c>
    </row>
    <row r="19" spans="1:4" x14ac:dyDescent="0.25">
      <c r="A19">
        <v>17</v>
      </c>
      <c r="B19" s="43">
        <v>43646</v>
      </c>
      <c r="C19" s="45">
        <v>170000</v>
      </c>
      <c r="D19" s="35">
        <v>66583</v>
      </c>
    </row>
    <row r="20" spans="1:4" x14ac:dyDescent="0.25">
      <c r="A20">
        <v>18</v>
      </c>
      <c r="B20" s="43">
        <v>43677</v>
      </c>
      <c r="C20" s="45">
        <v>180000</v>
      </c>
      <c r="D20" s="35">
        <v>64961</v>
      </c>
    </row>
    <row r="21" spans="1:4" x14ac:dyDescent="0.25">
      <c r="A21">
        <v>19</v>
      </c>
      <c r="B21" s="43">
        <v>43708</v>
      </c>
      <c r="C21" s="45">
        <v>253000</v>
      </c>
      <c r="D21" s="35">
        <v>39546</v>
      </c>
    </row>
    <row r="22" spans="1:4" x14ac:dyDescent="0.25">
      <c r="A22">
        <v>20</v>
      </c>
      <c r="B22" s="43">
        <v>43738</v>
      </c>
      <c r="C22" s="45">
        <v>170000</v>
      </c>
      <c r="D22" s="35">
        <v>67724</v>
      </c>
    </row>
    <row r="23" spans="1:4" x14ac:dyDescent="0.25">
      <c r="A23">
        <v>21</v>
      </c>
      <c r="B23" s="43">
        <v>43769</v>
      </c>
      <c r="C23" s="45">
        <v>170000</v>
      </c>
      <c r="D23" s="35">
        <v>84390</v>
      </c>
    </row>
    <row r="24" spans="1:4" x14ac:dyDescent="0.25">
      <c r="A24">
        <v>22</v>
      </c>
      <c r="B24" s="43">
        <v>43799</v>
      </c>
      <c r="C24" s="45">
        <v>170000</v>
      </c>
      <c r="D24" s="35">
        <v>72991</v>
      </c>
    </row>
    <row r="25" spans="1:4" x14ac:dyDescent="0.25">
      <c r="A25">
        <v>23</v>
      </c>
      <c r="B25" s="43">
        <v>43830</v>
      </c>
      <c r="C25" s="45">
        <v>175000</v>
      </c>
      <c r="D25" s="35">
        <v>71937</v>
      </c>
    </row>
    <row r="26" spans="1:4" x14ac:dyDescent="0.25">
      <c r="A26">
        <v>24</v>
      </c>
      <c r="B26" s="43">
        <v>43861</v>
      </c>
      <c r="C26" s="45">
        <v>210000</v>
      </c>
      <c r="D26" s="35">
        <v>54760</v>
      </c>
    </row>
    <row r="27" spans="1:4" x14ac:dyDescent="0.25">
      <c r="A27">
        <v>25</v>
      </c>
      <c r="B27" s="43">
        <v>43890</v>
      </c>
      <c r="C27" s="45">
        <v>195000</v>
      </c>
      <c r="D27" s="35">
        <v>54871</v>
      </c>
    </row>
    <row r="28" spans="1:4" x14ac:dyDescent="0.25">
      <c r="A28">
        <v>26</v>
      </c>
      <c r="B28" s="43">
        <v>43921</v>
      </c>
      <c r="C28" s="45">
        <v>180000</v>
      </c>
      <c r="D28" s="35">
        <v>69554</v>
      </c>
    </row>
    <row r="29" spans="1:4" x14ac:dyDescent="0.25">
      <c r="A29">
        <v>27</v>
      </c>
      <c r="B29" s="43">
        <v>43951</v>
      </c>
      <c r="C29" s="45">
        <v>190000</v>
      </c>
      <c r="D29" s="35">
        <v>59620</v>
      </c>
    </row>
    <row r="30" spans="1:4" x14ac:dyDescent="0.25">
      <c r="A30">
        <v>28</v>
      </c>
      <c r="B30" s="43">
        <v>43982</v>
      </c>
      <c r="C30" s="45">
        <v>180000</v>
      </c>
      <c r="D30" s="35">
        <v>64487</v>
      </c>
    </row>
    <row r="31" spans="1:4" x14ac:dyDescent="0.25">
      <c r="A31">
        <v>29</v>
      </c>
      <c r="B31" s="43">
        <v>44012</v>
      </c>
      <c r="C31" s="45">
        <v>180000</v>
      </c>
      <c r="D31" s="35">
        <v>78158</v>
      </c>
    </row>
    <row r="32" spans="1:4" x14ac:dyDescent="0.25">
      <c r="A32">
        <v>30</v>
      </c>
      <c r="B32" s="43">
        <v>44043</v>
      </c>
      <c r="C32" s="45">
        <v>190000</v>
      </c>
      <c r="D32" s="35">
        <v>85627</v>
      </c>
    </row>
    <row r="33" spans="1:4" x14ac:dyDescent="0.25">
      <c r="A33">
        <v>31</v>
      </c>
      <c r="B33" s="43">
        <v>44074</v>
      </c>
      <c r="C33" s="45">
        <v>195000</v>
      </c>
      <c r="D33" s="35">
        <v>86304</v>
      </c>
    </row>
    <row r="34" spans="1:4" x14ac:dyDescent="0.25">
      <c r="A34">
        <v>32</v>
      </c>
      <c r="B34" s="43">
        <v>44104</v>
      </c>
      <c r="C34" s="45">
        <v>202000</v>
      </c>
      <c r="D34" s="35">
        <v>87561</v>
      </c>
    </row>
    <row r="35" spans="1:4" x14ac:dyDescent="0.25">
      <c r="A35">
        <v>33</v>
      </c>
      <c r="B35" s="43">
        <v>44135</v>
      </c>
      <c r="C35" s="45">
        <v>202000</v>
      </c>
      <c r="D35" s="35">
        <v>91282</v>
      </c>
    </row>
    <row r="36" spans="1:4" x14ac:dyDescent="0.25">
      <c r="A36">
        <v>34</v>
      </c>
      <c r="B36" s="43">
        <v>44165</v>
      </c>
      <c r="C36" s="45">
        <v>210000</v>
      </c>
      <c r="D36" s="35">
        <v>84532</v>
      </c>
    </row>
    <row r="37" spans="1:4" x14ac:dyDescent="0.25">
      <c r="A37">
        <v>35</v>
      </c>
      <c r="B37" s="43">
        <v>44196</v>
      </c>
      <c r="C37" s="45">
        <v>211000</v>
      </c>
      <c r="D37" s="35">
        <v>93858</v>
      </c>
    </row>
    <row r="38" spans="1:4" x14ac:dyDescent="0.25">
      <c r="A38">
        <v>36</v>
      </c>
      <c r="B38" s="43">
        <v>44227</v>
      </c>
      <c r="C38" s="45">
        <v>230000</v>
      </c>
      <c r="D38" s="35">
        <v>73695</v>
      </c>
    </row>
    <row r="39" spans="1:4" x14ac:dyDescent="0.25">
      <c r="A39">
        <v>37</v>
      </c>
      <c r="B39" s="43">
        <v>44255</v>
      </c>
      <c r="C39" s="45">
        <v>225000</v>
      </c>
      <c r="D39" s="35">
        <v>82228</v>
      </c>
    </row>
    <row r="40" spans="1:4" x14ac:dyDescent="0.25">
      <c r="A40">
        <v>38</v>
      </c>
      <c r="B40" s="43">
        <v>44286</v>
      </c>
      <c r="C40" s="45">
        <v>224000</v>
      </c>
      <c r="D40" s="35">
        <v>104737</v>
      </c>
    </row>
    <row r="41" spans="1:4" x14ac:dyDescent="0.25">
      <c r="A41">
        <v>39</v>
      </c>
      <c r="B41" s="43">
        <v>44316</v>
      </c>
      <c r="C41" s="45">
        <v>230000</v>
      </c>
      <c r="D41" s="35">
        <v>95342</v>
      </c>
    </row>
    <row r="42" spans="1:4" x14ac:dyDescent="0.25">
      <c r="A42">
        <v>40</v>
      </c>
      <c r="B42" s="43">
        <v>44347</v>
      </c>
      <c r="C42" s="45">
        <v>225000</v>
      </c>
      <c r="D42" s="35">
        <v>100348</v>
      </c>
    </row>
    <row r="43" spans="1:4" x14ac:dyDescent="0.25">
      <c r="A43">
        <v>41</v>
      </c>
      <c r="B43" s="43">
        <v>44377</v>
      </c>
      <c r="C43" s="45">
        <v>229497.66</v>
      </c>
      <c r="D43" s="35">
        <v>100923</v>
      </c>
    </row>
    <row r="44" spans="1:4" x14ac:dyDescent="0.25">
      <c r="A44">
        <v>42</v>
      </c>
      <c r="B44" s="43">
        <v>44408</v>
      </c>
      <c r="C44" s="45">
        <v>231000</v>
      </c>
      <c r="D44" s="35">
        <v>97734</v>
      </c>
    </row>
    <row r="45" spans="1:4" x14ac:dyDescent="0.25">
      <c r="A45">
        <v>43</v>
      </c>
      <c r="B45" s="43">
        <v>44439</v>
      </c>
      <c r="C45" s="45">
        <v>240000</v>
      </c>
      <c r="D45" s="35">
        <v>109100</v>
      </c>
    </row>
    <row r="46" spans="1:4" x14ac:dyDescent="0.25">
      <c r="A46">
        <v>44</v>
      </c>
      <c r="B46" s="43">
        <v>44469</v>
      </c>
      <c r="C46" s="45">
        <v>235000</v>
      </c>
      <c r="D46" s="35">
        <v>96548</v>
      </c>
    </row>
    <row r="47" spans="1:4" x14ac:dyDescent="0.25">
      <c r="A47">
        <v>45</v>
      </c>
      <c r="B47" s="43">
        <v>44500</v>
      </c>
      <c r="C47" s="45">
        <v>233920</v>
      </c>
      <c r="D47" s="35">
        <v>84141</v>
      </c>
    </row>
    <row r="48" spans="1:4" x14ac:dyDescent="0.25">
      <c r="A48">
        <v>46</v>
      </c>
      <c r="B48" s="43">
        <v>44530</v>
      </c>
      <c r="C48" s="45">
        <v>239000</v>
      </c>
      <c r="D48" s="35">
        <v>80460</v>
      </c>
    </row>
    <row r="49" spans="1:4" x14ac:dyDescent="0.25">
      <c r="A49">
        <v>47</v>
      </c>
      <c r="B49" s="43">
        <v>44561</v>
      </c>
      <c r="C49" s="45">
        <v>200000</v>
      </c>
      <c r="D49" s="35">
        <v>76657</v>
      </c>
    </row>
    <row r="50" spans="1:4" x14ac:dyDescent="0.25">
      <c r="A50">
        <v>48</v>
      </c>
      <c r="B50" s="43">
        <v>44592</v>
      </c>
      <c r="C50" s="45">
        <v>230000</v>
      </c>
      <c r="D50" s="35">
        <v>63881</v>
      </c>
    </row>
    <row r="51" spans="1:4" x14ac:dyDescent="0.25">
      <c r="A51">
        <v>49</v>
      </c>
      <c r="B51" s="43">
        <v>44620</v>
      </c>
      <c r="C51" s="45">
        <v>215000</v>
      </c>
      <c r="D51" s="35">
        <v>58649</v>
      </c>
    </row>
    <row r="52" spans="1:4" x14ac:dyDescent="0.25">
      <c r="A52">
        <v>50</v>
      </c>
      <c r="B52" s="43">
        <v>44651</v>
      </c>
      <c r="C52" s="45">
        <v>214565</v>
      </c>
      <c r="D52" s="35">
        <v>71336</v>
      </c>
    </row>
    <row r="53" spans="1:4" x14ac:dyDescent="0.25">
      <c r="A53">
        <v>51</v>
      </c>
      <c r="B53" s="43">
        <v>44681</v>
      </c>
      <c r="C53" s="45">
        <v>220910.13</v>
      </c>
      <c r="D53" s="35">
        <v>57398</v>
      </c>
    </row>
    <row r="54" spans="1:4" x14ac:dyDescent="0.25">
      <c r="A54">
        <v>52</v>
      </c>
      <c r="B54" s="43">
        <v>44712</v>
      </c>
      <c r="C54" s="45">
        <v>215000</v>
      </c>
      <c r="D54" s="35">
        <v>80489</v>
      </c>
    </row>
    <row r="55" spans="1:4" x14ac:dyDescent="0.25">
      <c r="A55">
        <v>53</v>
      </c>
      <c r="B55" s="43">
        <v>44742</v>
      </c>
      <c r="C55" s="45">
        <v>220000</v>
      </c>
      <c r="D55" s="35">
        <v>77590</v>
      </c>
    </row>
    <row r="56" spans="1:4" x14ac:dyDescent="0.25">
      <c r="A56">
        <v>54</v>
      </c>
      <c r="B56" s="43">
        <v>44773</v>
      </c>
      <c r="C56" s="45">
        <v>230000</v>
      </c>
      <c r="D56" s="35">
        <v>81305</v>
      </c>
    </row>
    <row r="57" spans="1:4" x14ac:dyDescent="0.25">
      <c r="A57">
        <v>55</v>
      </c>
      <c r="B57" s="43">
        <v>44804</v>
      </c>
      <c r="C57" s="45">
        <v>210000</v>
      </c>
      <c r="D57" s="35">
        <v>73803</v>
      </c>
    </row>
    <row r="58" spans="1:4" x14ac:dyDescent="0.25">
      <c r="A58">
        <v>56</v>
      </c>
      <c r="B58" s="43">
        <v>44834</v>
      </c>
      <c r="C58" s="45">
        <v>215532.68</v>
      </c>
      <c r="D58" s="35">
        <v>75798</v>
      </c>
    </row>
    <row r="59" spans="1:4" x14ac:dyDescent="0.25">
      <c r="A59">
        <v>57</v>
      </c>
      <c r="B59" s="43">
        <v>44865</v>
      </c>
      <c r="C59" s="45">
        <v>220000</v>
      </c>
      <c r="D59" s="35">
        <v>68287</v>
      </c>
    </row>
    <row r="60" spans="1:4" x14ac:dyDescent="0.25">
      <c r="A60">
        <v>58</v>
      </c>
      <c r="B60" s="43">
        <v>44895</v>
      </c>
      <c r="C60" s="45">
        <v>224880</v>
      </c>
      <c r="D60" s="35">
        <v>66007</v>
      </c>
    </row>
    <row r="61" spans="1:4" x14ac:dyDescent="0.25">
      <c r="A61">
        <v>59</v>
      </c>
      <c r="B61" s="43">
        <v>44926</v>
      </c>
      <c r="C61" s="45">
        <v>209000</v>
      </c>
      <c r="D61" s="35">
        <v>72557</v>
      </c>
    </row>
    <row r="62" spans="1:4" x14ac:dyDescent="0.25">
      <c r="A62">
        <v>60</v>
      </c>
      <c r="B62" s="43">
        <v>44957</v>
      </c>
      <c r="C62" s="45">
        <v>236901.7</v>
      </c>
      <c r="D62" s="35">
        <v>62456</v>
      </c>
    </row>
    <row r="63" spans="1:4" x14ac:dyDescent="0.25">
      <c r="A63">
        <v>61</v>
      </c>
      <c r="B63" s="43">
        <v>44985</v>
      </c>
      <c r="C63" s="45">
        <v>237850</v>
      </c>
      <c r="D63" s="35">
        <v>55700</v>
      </c>
    </row>
    <row r="64" spans="1:4" x14ac:dyDescent="0.25">
      <c r="A64">
        <v>62</v>
      </c>
      <c r="B64" s="43">
        <v>45016</v>
      </c>
      <c r="C64" s="45">
        <v>250000</v>
      </c>
      <c r="D64" s="35">
        <v>83692</v>
      </c>
    </row>
    <row r="65" spans="1:4" x14ac:dyDescent="0.25">
      <c r="A65">
        <v>63</v>
      </c>
      <c r="B65" s="43">
        <v>45046</v>
      </c>
      <c r="C65" s="45">
        <v>220000</v>
      </c>
      <c r="D65" s="35">
        <v>57162</v>
      </c>
    </row>
    <row r="66" spans="1:4" x14ac:dyDescent="0.25">
      <c r="A66">
        <v>64</v>
      </c>
      <c r="B66" s="43">
        <v>45077</v>
      </c>
      <c r="C66" s="45">
        <v>242000</v>
      </c>
      <c r="D66" s="35">
        <v>58590</v>
      </c>
    </row>
    <row r="67" spans="1:4" x14ac:dyDescent="0.25">
      <c r="A67">
        <v>65</v>
      </c>
      <c r="B67" s="43">
        <v>45107</v>
      </c>
      <c r="C67" s="45">
        <v>288000</v>
      </c>
      <c r="D67" s="35">
        <v>36529</v>
      </c>
    </row>
    <row r="68" spans="1:4" x14ac:dyDescent="0.25">
      <c r="A68">
        <v>66</v>
      </c>
      <c r="B68" s="43">
        <v>45138</v>
      </c>
      <c r="C68" s="45">
        <v>306500</v>
      </c>
      <c r="D68" s="35">
        <v>34118</v>
      </c>
    </row>
    <row r="69" spans="1:4" x14ac:dyDescent="0.25">
      <c r="A69">
        <v>67</v>
      </c>
      <c r="B69" s="43">
        <v>45169</v>
      </c>
      <c r="C69" s="45">
        <v>260000</v>
      </c>
      <c r="D69" s="35">
        <v>53876</v>
      </c>
    </row>
    <row r="70" spans="1:4" x14ac:dyDescent="0.25">
      <c r="A70">
        <v>68</v>
      </c>
      <c r="B70" s="43">
        <v>45199</v>
      </c>
      <c r="C70" s="45">
        <v>255000</v>
      </c>
      <c r="D70" s="35">
        <v>51597</v>
      </c>
    </row>
    <row r="71" spans="1:4" x14ac:dyDescent="0.25">
      <c r="A71">
        <v>69</v>
      </c>
      <c r="B71" s="43">
        <v>45230</v>
      </c>
      <c r="C71" s="45">
        <v>285000</v>
      </c>
      <c r="D71" s="35">
        <v>35516</v>
      </c>
    </row>
    <row r="72" spans="1:4" x14ac:dyDescent="0.25">
      <c r="A72">
        <v>70</v>
      </c>
      <c r="B72" s="43">
        <v>45260</v>
      </c>
      <c r="C72" s="45">
        <v>265900</v>
      </c>
      <c r="D72" s="35">
        <v>44099</v>
      </c>
    </row>
    <row r="73" spans="1:4" x14ac:dyDescent="0.25">
      <c r="A73">
        <v>71</v>
      </c>
      <c r="B73" s="43">
        <v>45291</v>
      </c>
      <c r="C73" s="45">
        <v>264000</v>
      </c>
      <c r="D73" s="35">
        <v>43490</v>
      </c>
    </row>
    <row r="74" spans="1:4" x14ac:dyDescent="0.25">
      <c r="A74">
        <v>72</v>
      </c>
      <c r="B74" s="43">
        <v>45322</v>
      </c>
      <c r="C74" s="45">
        <v>240530</v>
      </c>
      <c r="D74" s="35">
        <v>45059</v>
      </c>
    </row>
    <row r="75" spans="1:4" x14ac:dyDescent="0.25">
      <c r="A75">
        <v>73</v>
      </c>
      <c r="B75" s="43">
        <v>45351</v>
      </c>
      <c r="C75" s="45">
        <v>247000</v>
      </c>
      <c r="D75" s="35">
        <v>31799</v>
      </c>
    </row>
    <row r="76" spans="1:4" x14ac:dyDescent="0.25">
      <c r="A76">
        <v>74</v>
      </c>
      <c r="B76" s="43">
        <v>45382</v>
      </c>
      <c r="C76" s="45">
        <v>230000</v>
      </c>
      <c r="D76" s="35">
        <v>58115</v>
      </c>
    </row>
    <row r="77" spans="1:4" x14ac:dyDescent="0.25">
      <c r="A77">
        <v>75</v>
      </c>
      <c r="B77" s="43">
        <v>45412</v>
      </c>
      <c r="C77" s="45">
        <v>248400</v>
      </c>
      <c r="D77" s="35">
        <v>49665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7"/>
  <sheetViews>
    <sheetView topLeftCell="A13" zoomScale="115" zoomScaleNormal="115"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3</v>
      </c>
    </row>
    <row r="2" spans="1:3" x14ac:dyDescent="0.25">
      <c r="A2">
        <v>0</v>
      </c>
      <c r="B2" s="2">
        <v>43131</v>
      </c>
      <c r="C2">
        <v>60.75</v>
      </c>
    </row>
    <row r="3" spans="1:3" x14ac:dyDescent="0.25">
      <c r="A3">
        <v>1</v>
      </c>
      <c r="B3" s="2">
        <v>43159</v>
      </c>
      <c r="C3">
        <v>59.69</v>
      </c>
    </row>
    <row r="4" spans="1:3" x14ac:dyDescent="0.25">
      <c r="A4">
        <v>2</v>
      </c>
      <c r="B4" s="2">
        <v>43190</v>
      </c>
      <c r="C4">
        <v>58.93</v>
      </c>
    </row>
    <row r="5" spans="1:3" x14ac:dyDescent="0.25">
      <c r="A5">
        <v>3</v>
      </c>
      <c r="B5" s="2">
        <v>43220</v>
      </c>
      <c r="C5">
        <v>58.65</v>
      </c>
    </row>
    <row r="6" spans="1:3" x14ac:dyDescent="0.25">
      <c r="A6">
        <v>4</v>
      </c>
      <c r="B6" s="2">
        <v>43251</v>
      </c>
      <c r="C6">
        <v>59.66</v>
      </c>
    </row>
    <row r="7" spans="1:3" x14ac:dyDescent="0.25">
      <c r="A7">
        <v>5</v>
      </c>
      <c r="B7" s="2">
        <v>43281</v>
      </c>
      <c r="C7">
        <v>59.74</v>
      </c>
    </row>
    <row r="8" spans="1:3" x14ac:dyDescent="0.25">
      <c r="A8">
        <v>6</v>
      </c>
      <c r="B8" s="2">
        <v>43312</v>
      </c>
      <c r="C8">
        <v>59.55</v>
      </c>
    </row>
    <row r="9" spans="1:3" x14ac:dyDescent="0.25">
      <c r="A9">
        <v>7</v>
      </c>
      <c r="B9" s="2">
        <v>43343</v>
      </c>
      <c r="C9">
        <v>59</v>
      </c>
    </row>
    <row r="10" spans="1:3" x14ac:dyDescent="0.25">
      <c r="A10">
        <v>8</v>
      </c>
      <c r="B10" s="2">
        <v>43373</v>
      </c>
      <c r="C10">
        <v>60.28</v>
      </c>
    </row>
    <row r="11" spans="1:3" x14ac:dyDescent="0.25">
      <c r="A11">
        <v>9</v>
      </c>
      <c r="B11" s="2">
        <v>43404</v>
      </c>
      <c r="C11">
        <v>60.63</v>
      </c>
    </row>
    <row r="12" spans="1:3" x14ac:dyDescent="0.25">
      <c r="A12">
        <v>10</v>
      </c>
      <c r="B12" s="2">
        <v>43434</v>
      </c>
      <c r="C12">
        <v>60.93</v>
      </c>
    </row>
    <row r="13" spans="1:3" x14ac:dyDescent="0.25">
      <c r="A13">
        <v>11</v>
      </c>
      <c r="B13" s="2">
        <v>43465</v>
      </c>
      <c r="C13">
        <v>59.2</v>
      </c>
    </row>
    <row r="14" spans="1:3" x14ac:dyDescent="0.25">
      <c r="A14">
        <v>12</v>
      </c>
      <c r="B14" s="2">
        <v>43496</v>
      </c>
      <c r="C14">
        <v>76.019999999999982</v>
      </c>
    </row>
    <row r="15" spans="1:3" x14ac:dyDescent="0.25">
      <c r="A15">
        <v>13</v>
      </c>
      <c r="B15" s="2">
        <v>43524</v>
      </c>
      <c r="C15">
        <v>59.25</v>
      </c>
    </row>
    <row r="16" spans="1:3" x14ac:dyDescent="0.25">
      <c r="A16">
        <v>14</v>
      </c>
      <c r="B16" s="2">
        <v>43555</v>
      </c>
      <c r="C16">
        <v>60</v>
      </c>
    </row>
    <row r="17" spans="1:3" x14ac:dyDescent="0.25">
      <c r="A17">
        <v>15</v>
      </c>
      <c r="B17" s="2">
        <v>43585</v>
      </c>
      <c r="C17">
        <v>60.14</v>
      </c>
    </row>
    <row r="18" spans="1:3" x14ac:dyDescent="0.25">
      <c r="A18">
        <v>16</v>
      </c>
      <c r="B18" s="2">
        <v>43616</v>
      </c>
      <c r="C18">
        <v>60.36</v>
      </c>
    </row>
    <row r="19" spans="1:3" x14ac:dyDescent="0.25">
      <c r="A19">
        <v>17</v>
      </c>
      <c r="B19" s="2">
        <v>43646</v>
      </c>
      <c r="C19">
        <v>61</v>
      </c>
    </row>
    <row r="20" spans="1:3" x14ac:dyDescent="0.25">
      <c r="A20">
        <v>18</v>
      </c>
      <c r="B20" s="2">
        <v>43677</v>
      </c>
      <c r="C20">
        <v>62.48</v>
      </c>
    </row>
    <row r="21" spans="1:3" x14ac:dyDescent="0.25">
      <c r="A21">
        <v>19</v>
      </c>
      <c r="B21" s="2">
        <v>43708</v>
      </c>
      <c r="C21">
        <v>74.319999999999979</v>
      </c>
    </row>
    <row r="22" spans="1:3" x14ac:dyDescent="0.25">
      <c r="A22">
        <v>20</v>
      </c>
      <c r="B22" s="2">
        <v>43738</v>
      </c>
      <c r="C22">
        <v>59.2</v>
      </c>
    </row>
    <row r="23" spans="1:3" x14ac:dyDescent="0.25">
      <c r="A23">
        <v>21</v>
      </c>
      <c r="B23" s="2">
        <v>43769</v>
      </c>
      <c r="C23">
        <v>59.35</v>
      </c>
    </row>
    <row r="24" spans="1:3" x14ac:dyDescent="0.25">
      <c r="A24">
        <v>22</v>
      </c>
      <c r="B24" s="2">
        <v>43799</v>
      </c>
      <c r="C24">
        <v>61.55</v>
      </c>
    </row>
    <row r="25" spans="1:3" x14ac:dyDescent="0.25">
      <c r="A25">
        <v>23</v>
      </c>
      <c r="B25" s="2">
        <v>43830</v>
      </c>
      <c r="C25">
        <v>60.1</v>
      </c>
    </row>
    <row r="26" spans="1:3" x14ac:dyDescent="0.25">
      <c r="A26">
        <v>24</v>
      </c>
      <c r="B26" s="2">
        <v>43861</v>
      </c>
      <c r="C26">
        <v>66.78</v>
      </c>
    </row>
    <row r="27" spans="1:3" x14ac:dyDescent="0.25">
      <c r="A27">
        <v>25</v>
      </c>
      <c r="B27" s="2">
        <v>43890</v>
      </c>
      <c r="C27">
        <v>63.22</v>
      </c>
    </row>
    <row r="28" spans="1:3" x14ac:dyDescent="0.25">
      <c r="A28">
        <v>26</v>
      </c>
      <c r="B28" s="2">
        <v>43921</v>
      </c>
      <c r="C28">
        <v>61.17</v>
      </c>
    </row>
    <row r="29" spans="1:3" x14ac:dyDescent="0.25">
      <c r="A29">
        <v>27</v>
      </c>
      <c r="B29" s="2">
        <v>43951</v>
      </c>
      <c r="C29">
        <v>62</v>
      </c>
    </row>
    <row r="30" spans="1:3" x14ac:dyDescent="0.25">
      <c r="A30">
        <v>28</v>
      </c>
      <c r="B30" s="2">
        <v>43982</v>
      </c>
      <c r="C30">
        <v>60.69</v>
      </c>
    </row>
    <row r="31" spans="1:3" x14ac:dyDescent="0.25">
      <c r="A31">
        <v>29</v>
      </c>
      <c r="B31" s="2">
        <v>44012</v>
      </c>
      <c r="C31">
        <v>61.08</v>
      </c>
    </row>
    <row r="32" spans="1:3" x14ac:dyDescent="0.25">
      <c r="A32">
        <v>30</v>
      </c>
      <c r="B32" s="2">
        <v>44043</v>
      </c>
      <c r="C32">
        <v>61.84</v>
      </c>
    </row>
    <row r="33" spans="1:3" x14ac:dyDescent="0.25">
      <c r="A33">
        <v>31</v>
      </c>
      <c r="B33" s="2">
        <v>44074</v>
      </c>
      <c r="C33">
        <v>64</v>
      </c>
    </row>
    <row r="34" spans="1:3" x14ac:dyDescent="0.25">
      <c r="A34">
        <v>32</v>
      </c>
      <c r="B34" s="2">
        <v>44104</v>
      </c>
      <c r="C34">
        <v>65.040000000000006</v>
      </c>
    </row>
    <row r="35" spans="1:3" x14ac:dyDescent="0.25">
      <c r="A35">
        <v>33</v>
      </c>
      <c r="B35" s="2">
        <v>44135</v>
      </c>
      <c r="C35">
        <v>65</v>
      </c>
    </row>
    <row r="36" spans="1:3" x14ac:dyDescent="0.25">
      <c r="A36">
        <v>34</v>
      </c>
      <c r="B36" s="2">
        <v>44165</v>
      </c>
      <c r="C36">
        <v>66.86</v>
      </c>
    </row>
    <row r="37" spans="1:3" x14ac:dyDescent="0.25">
      <c r="A37">
        <v>35</v>
      </c>
      <c r="B37" s="2">
        <v>44196</v>
      </c>
      <c r="C37">
        <v>65.52</v>
      </c>
    </row>
    <row r="38" spans="1:3" x14ac:dyDescent="0.25">
      <c r="A38">
        <v>36</v>
      </c>
      <c r="B38" s="2">
        <v>44227</v>
      </c>
      <c r="C38">
        <v>69.41</v>
      </c>
    </row>
    <row r="39" spans="1:3" x14ac:dyDescent="0.25">
      <c r="A39">
        <v>37</v>
      </c>
      <c r="B39" s="2">
        <v>44255</v>
      </c>
      <c r="C39">
        <v>67</v>
      </c>
    </row>
    <row r="40" spans="1:3" x14ac:dyDescent="0.25">
      <c r="A40">
        <v>38</v>
      </c>
      <c r="B40" s="2">
        <v>44286</v>
      </c>
      <c r="C40">
        <v>67</v>
      </c>
    </row>
    <row r="41" spans="1:3" x14ac:dyDescent="0.25">
      <c r="A41">
        <v>39</v>
      </c>
      <c r="B41" s="2">
        <v>44316</v>
      </c>
      <c r="C41">
        <v>66.849999999999994</v>
      </c>
    </row>
    <row r="42" spans="1:3" x14ac:dyDescent="0.25">
      <c r="A42">
        <v>40</v>
      </c>
      <c r="B42" s="2">
        <v>44347</v>
      </c>
      <c r="C42">
        <v>66</v>
      </c>
    </row>
    <row r="43" spans="1:3" x14ac:dyDescent="0.25">
      <c r="A43">
        <v>41</v>
      </c>
      <c r="B43" s="2">
        <v>44377</v>
      </c>
      <c r="C43">
        <v>66.95</v>
      </c>
    </row>
    <row r="44" spans="1:3" x14ac:dyDescent="0.25">
      <c r="A44">
        <v>42</v>
      </c>
      <c r="B44" s="2">
        <v>44408</v>
      </c>
      <c r="C44">
        <v>68.37</v>
      </c>
    </row>
    <row r="45" spans="1:3" x14ac:dyDescent="0.25">
      <c r="A45">
        <v>43</v>
      </c>
      <c r="B45" s="2">
        <v>44439</v>
      </c>
      <c r="C45">
        <v>68</v>
      </c>
    </row>
    <row r="46" spans="1:3" x14ac:dyDescent="0.25">
      <c r="A46">
        <v>44</v>
      </c>
      <c r="B46" s="2">
        <v>44469</v>
      </c>
      <c r="C46">
        <v>67.78</v>
      </c>
    </row>
    <row r="47" spans="1:3" x14ac:dyDescent="0.25">
      <c r="A47">
        <v>45</v>
      </c>
      <c r="B47" s="2">
        <v>44500</v>
      </c>
      <c r="C47">
        <v>67.900000000000006</v>
      </c>
    </row>
    <row r="48" spans="1:3" x14ac:dyDescent="0.25">
      <c r="A48">
        <v>46</v>
      </c>
      <c r="B48" s="2">
        <v>44530</v>
      </c>
      <c r="C48">
        <v>67</v>
      </c>
    </row>
    <row r="49" spans="1:3" x14ac:dyDescent="0.25">
      <c r="A49">
        <v>47</v>
      </c>
      <c r="B49" s="2">
        <v>44561</v>
      </c>
      <c r="C49">
        <v>60.71</v>
      </c>
    </row>
    <row r="50" spans="1:3" x14ac:dyDescent="0.25">
      <c r="A50">
        <v>48</v>
      </c>
      <c r="B50" s="2">
        <v>44592</v>
      </c>
      <c r="C50">
        <v>67.069999999999993</v>
      </c>
    </row>
    <row r="51" spans="1:3" x14ac:dyDescent="0.25">
      <c r="A51">
        <v>49</v>
      </c>
      <c r="B51" s="2">
        <v>44620</v>
      </c>
      <c r="C51">
        <v>62.24</v>
      </c>
    </row>
    <row r="52" spans="1:3" x14ac:dyDescent="0.25">
      <c r="A52">
        <v>50</v>
      </c>
      <c r="B52" s="2">
        <v>44651</v>
      </c>
      <c r="C52">
        <v>61.25</v>
      </c>
    </row>
    <row r="53" spans="1:3" x14ac:dyDescent="0.25">
      <c r="A53">
        <v>51</v>
      </c>
      <c r="B53" s="2">
        <v>44681</v>
      </c>
      <c r="C53">
        <v>60.46</v>
      </c>
    </row>
    <row r="54" spans="1:3" x14ac:dyDescent="0.25">
      <c r="A54">
        <v>52</v>
      </c>
      <c r="B54" s="2">
        <v>44712</v>
      </c>
      <c r="C54">
        <v>61.3</v>
      </c>
    </row>
    <row r="55" spans="1:3" x14ac:dyDescent="0.25">
      <c r="A55">
        <v>53</v>
      </c>
      <c r="B55" s="2">
        <v>44742</v>
      </c>
      <c r="C55">
        <v>62.36</v>
      </c>
    </row>
    <row r="56" spans="1:3" x14ac:dyDescent="0.25">
      <c r="A56">
        <v>54</v>
      </c>
      <c r="B56" s="2">
        <v>44773</v>
      </c>
      <c r="C56">
        <v>64.42</v>
      </c>
    </row>
    <row r="57" spans="1:3" x14ac:dyDescent="0.25">
      <c r="A57">
        <v>55</v>
      </c>
      <c r="B57" s="2">
        <v>44804</v>
      </c>
      <c r="C57">
        <v>60</v>
      </c>
    </row>
    <row r="58" spans="1:3" x14ac:dyDescent="0.25">
      <c r="A58">
        <v>56</v>
      </c>
      <c r="B58" s="2">
        <v>44834</v>
      </c>
      <c r="C58">
        <v>59.96</v>
      </c>
    </row>
    <row r="59" spans="1:3" x14ac:dyDescent="0.25">
      <c r="A59">
        <v>57</v>
      </c>
      <c r="B59" s="2">
        <v>44865</v>
      </c>
      <c r="C59">
        <v>60.25</v>
      </c>
    </row>
    <row r="60" spans="1:3" x14ac:dyDescent="0.25">
      <c r="A60">
        <v>58</v>
      </c>
      <c r="B60" s="2">
        <v>44895</v>
      </c>
      <c r="C60">
        <v>60.36</v>
      </c>
    </row>
    <row r="61" spans="1:3" x14ac:dyDescent="0.25">
      <c r="A61">
        <v>59</v>
      </c>
      <c r="B61" s="2">
        <v>44926</v>
      </c>
      <c r="C61">
        <v>58.05</v>
      </c>
    </row>
    <row r="62" spans="1:3" x14ac:dyDescent="0.25">
      <c r="A62">
        <v>60</v>
      </c>
      <c r="B62" s="2">
        <v>44957</v>
      </c>
      <c r="C62">
        <v>62.07</v>
      </c>
    </row>
    <row r="63" spans="1:3" x14ac:dyDescent="0.25">
      <c r="A63">
        <v>61</v>
      </c>
      <c r="B63" s="2">
        <v>44985</v>
      </c>
      <c r="C63">
        <v>61.27</v>
      </c>
    </row>
    <row r="64" spans="1:3" x14ac:dyDescent="0.25">
      <c r="A64">
        <v>62</v>
      </c>
      <c r="B64" s="2">
        <v>45016</v>
      </c>
      <c r="C64">
        <v>62.88</v>
      </c>
    </row>
    <row r="65" spans="1:3" x14ac:dyDescent="0.25">
      <c r="A65">
        <v>63</v>
      </c>
      <c r="B65" s="2">
        <v>45046</v>
      </c>
      <c r="C65">
        <v>60.1</v>
      </c>
    </row>
    <row r="66" spans="1:3" x14ac:dyDescent="0.25">
      <c r="A66">
        <v>64</v>
      </c>
      <c r="B66" s="2">
        <v>45077</v>
      </c>
      <c r="C66">
        <v>63.3</v>
      </c>
    </row>
    <row r="67" spans="1:3" x14ac:dyDescent="0.25">
      <c r="A67">
        <v>65</v>
      </c>
      <c r="B67" s="2">
        <v>45107</v>
      </c>
      <c r="C67">
        <v>69.930000000000007</v>
      </c>
    </row>
    <row r="68" spans="1:3" x14ac:dyDescent="0.25">
      <c r="A68">
        <v>66</v>
      </c>
      <c r="B68" s="2">
        <v>45138</v>
      </c>
      <c r="C68">
        <v>69.94</v>
      </c>
    </row>
    <row r="69" spans="1:3" x14ac:dyDescent="0.25">
      <c r="A69">
        <v>67</v>
      </c>
      <c r="B69" s="2">
        <v>45169</v>
      </c>
      <c r="C69">
        <v>64.06</v>
      </c>
    </row>
    <row r="70" spans="1:3" x14ac:dyDescent="0.25">
      <c r="A70">
        <v>68</v>
      </c>
      <c r="B70" s="2">
        <v>45199</v>
      </c>
      <c r="C70">
        <v>68.5</v>
      </c>
    </row>
    <row r="71" spans="1:3" x14ac:dyDescent="0.25">
      <c r="A71">
        <v>69</v>
      </c>
      <c r="B71" s="2">
        <v>45230</v>
      </c>
      <c r="C71">
        <v>69.92</v>
      </c>
    </row>
    <row r="72" spans="1:3" x14ac:dyDescent="0.25">
      <c r="A72">
        <v>70</v>
      </c>
      <c r="B72" s="2">
        <v>45260</v>
      </c>
      <c r="C72">
        <v>67.83</v>
      </c>
    </row>
    <row r="73" spans="1:3" x14ac:dyDescent="0.25">
      <c r="A73">
        <v>71</v>
      </c>
      <c r="B73" s="2">
        <v>45291</v>
      </c>
      <c r="C73">
        <v>67.83</v>
      </c>
    </row>
    <row r="74" spans="1:3" x14ac:dyDescent="0.25">
      <c r="A74">
        <v>72</v>
      </c>
      <c r="B74" s="2">
        <v>45322</v>
      </c>
      <c r="C74">
        <v>65.19</v>
      </c>
    </row>
    <row r="75" spans="1:3" x14ac:dyDescent="0.25">
      <c r="A75">
        <v>73</v>
      </c>
      <c r="B75" s="2">
        <v>45351</v>
      </c>
      <c r="C75">
        <v>60</v>
      </c>
    </row>
    <row r="76" spans="1:3" x14ac:dyDescent="0.25">
      <c r="A76">
        <v>74</v>
      </c>
      <c r="B76" s="2">
        <v>45382</v>
      </c>
      <c r="C76">
        <v>57.01</v>
      </c>
    </row>
    <row r="77" spans="1:3" x14ac:dyDescent="0.25">
      <c r="A77">
        <v>75</v>
      </c>
      <c r="B77" s="2">
        <v>45412</v>
      </c>
      <c r="C77">
        <v>62.85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0"/>
  <sheetViews>
    <sheetView topLeftCell="B1" workbookViewId="0">
      <selection activeCell="B1" sqref="B1:B1048576"/>
    </sheetView>
  </sheetViews>
  <sheetFormatPr defaultRowHeight="15" x14ac:dyDescent="0.25"/>
  <cols>
    <col min="2" max="2" width="7.85546875" style="43" bestFit="1" customWidth="1"/>
    <col min="3" max="5" width="23.85546875" style="35" bestFit="1" customWidth="1"/>
    <col min="6" max="6" width="29.140625" style="35" bestFit="1" customWidth="1"/>
  </cols>
  <sheetData>
    <row r="1" spans="1:6" x14ac:dyDescent="0.25">
      <c r="A1" s="1" t="s">
        <v>0</v>
      </c>
      <c r="B1" s="41" t="s">
        <v>1</v>
      </c>
      <c r="C1" s="36" t="s">
        <v>750</v>
      </c>
      <c r="D1" s="36" t="s">
        <v>751</v>
      </c>
      <c r="E1" s="36" t="s">
        <v>752</v>
      </c>
      <c r="F1" s="36" t="s">
        <v>753</v>
      </c>
    </row>
    <row r="2" spans="1:6" x14ac:dyDescent="0.25">
      <c r="A2">
        <v>0</v>
      </c>
      <c r="B2" s="43">
        <v>43131</v>
      </c>
      <c r="C2" s="35">
        <v>7138</v>
      </c>
      <c r="D2" s="35">
        <v>34803</v>
      </c>
      <c r="E2" s="35">
        <v>10632</v>
      </c>
      <c r="F2" s="35">
        <v>1641</v>
      </c>
    </row>
    <row r="3" spans="1:6" x14ac:dyDescent="0.25">
      <c r="A3">
        <v>1</v>
      </c>
      <c r="B3" s="43">
        <v>43159</v>
      </c>
      <c r="C3" s="35">
        <v>6544</v>
      </c>
      <c r="D3" s="35">
        <v>32508</v>
      </c>
      <c r="E3" s="35">
        <v>9437</v>
      </c>
      <c r="F3" s="35">
        <v>1561</v>
      </c>
    </row>
    <row r="4" spans="1:6" x14ac:dyDescent="0.25">
      <c r="A4">
        <v>2</v>
      </c>
      <c r="B4" s="43">
        <v>43190</v>
      </c>
      <c r="C4" s="35">
        <v>8698</v>
      </c>
      <c r="D4" s="35">
        <v>40555</v>
      </c>
      <c r="E4" s="35">
        <v>11490</v>
      </c>
      <c r="F4" s="35">
        <v>1883</v>
      </c>
    </row>
    <row r="5" spans="1:6" x14ac:dyDescent="0.25">
      <c r="A5">
        <v>3</v>
      </c>
      <c r="B5" s="43">
        <v>43220</v>
      </c>
      <c r="C5" s="35">
        <v>8480</v>
      </c>
      <c r="D5" s="35">
        <v>43341</v>
      </c>
      <c r="E5" s="35">
        <v>12058</v>
      </c>
      <c r="F5" s="35">
        <v>2096</v>
      </c>
    </row>
    <row r="6" spans="1:6" x14ac:dyDescent="0.25">
      <c r="A6">
        <v>4</v>
      </c>
      <c r="B6" s="43">
        <v>43251</v>
      </c>
      <c r="C6" s="35">
        <v>9074</v>
      </c>
      <c r="D6" s="35">
        <v>45655</v>
      </c>
      <c r="E6" s="35">
        <v>13220</v>
      </c>
      <c r="F6" s="35">
        <v>2133</v>
      </c>
    </row>
    <row r="7" spans="1:6" x14ac:dyDescent="0.25">
      <c r="A7">
        <v>5</v>
      </c>
      <c r="B7" s="43">
        <v>43281</v>
      </c>
      <c r="C7" s="35">
        <v>8838</v>
      </c>
      <c r="D7" s="35">
        <v>44981</v>
      </c>
      <c r="E7" s="35">
        <v>13509</v>
      </c>
      <c r="F7" s="35">
        <v>2184</v>
      </c>
    </row>
    <row r="8" spans="1:6" x14ac:dyDescent="0.25">
      <c r="A8">
        <v>6</v>
      </c>
      <c r="B8" s="43">
        <v>43312</v>
      </c>
      <c r="C8" s="35">
        <v>8738</v>
      </c>
      <c r="D8" s="35">
        <v>44648</v>
      </c>
      <c r="E8" s="35">
        <v>12725</v>
      </c>
      <c r="F8" s="35">
        <v>2199</v>
      </c>
    </row>
    <row r="9" spans="1:6" x14ac:dyDescent="0.25">
      <c r="A9">
        <v>7</v>
      </c>
      <c r="B9" s="43">
        <v>43343</v>
      </c>
      <c r="C9" s="35">
        <v>9970</v>
      </c>
      <c r="D9" s="35">
        <v>49692</v>
      </c>
      <c r="E9" s="35">
        <v>14205</v>
      </c>
      <c r="F9" s="35">
        <v>2525</v>
      </c>
    </row>
    <row r="10" spans="1:6" x14ac:dyDescent="0.25">
      <c r="A10">
        <v>8</v>
      </c>
      <c r="B10" s="43">
        <v>43373</v>
      </c>
      <c r="C10" s="35">
        <v>7768</v>
      </c>
      <c r="D10" s="35">
        <v>37617</v>
      </c>
      <c r="E10" s="35">
        <v>11536</v>
      </c>
      <c r="F10" s="35">
        <v>2138</v>
      </c>
    </row>
    <row r="11" spans="1:6" x14ac:dyDescent="0.25">
      <c r="A11">
        <v>9</v>
      </c>
      <c r="B11" s="43">
        <v>43404</v>
      </c>
      <c r="C11" s="35">
        <v>9301</v>
      </c>
      <c r="D11" s="35">
        <v>41349</v>
      </c>
      <c r="E11" s="35">
        <v>13162</v>
      </c>
      <c r="F11" s="35">
        <v>2282</v>
      </c>
    </row>
    <row r="12" spans="1:6" x14ac:dyDescent="0.25">
      <c r="A12">
        <v>10</v>
      </c>
      <c r="B12" s="43">
        <v>43434</v>
      </c>
      <c r="C12" s="35">
        <v>8221</v>
      </c>
      <c r="D12" s="35">
        <v>37540</v>
      </c>
      <c r="E12" s="35">
        <v>11982</v>
      </c>
      <c r="F12" s="35">
        <v>2103</v>
      </c>
    </row>
    <row r="13" spans="1:6" x14ac:dyDescent="0.25">
      <c r="A13">
        <v>11</v>
      </c>
      <c r="B13" s="43">
        <v>43465</v>
      </c>
      <c r="C13" s="35">
        <v>7233</v>
      </c>
      <c r="D13" s="35">
        <v>40055</v>
      </c>
      <c r="E13" s="35">
        <v>11611</v>
      </c>
      <c r="F13" s="35">
        <v>2176</v>
      </c>
    </row>
    <row r="14" spans="1:6" x14ac:dyDescent="0.25">
      <c r="A14">
        <v>12</v>
      </c>
      <c r="B14" s="43">
        <v>43496</v>
      </c>
      <c r="C14" s="35">
        <v>6102</v>
      </c>
      <c r="D14" s="35">
        <v>13444</v>
      </c>
      <c r="E14" s="35">
        <v>9657</v>
      </c>
      <c r="F14" s="35">
        <v>2292</v>
      </c>
    </row>
    <row r="15" spans="1:6" x14ac:dyDescent="0.25">
      <c r="A15">
        <v>13</v>
      </c>
      <c r="B15" s="43">
        <v>43524</v>
      </c>
      <c r="C15" s="35">
        <v>8730</v>
      </c>
      <c r="D15" s="35">
        <v>45086</v>
      </c>
      <c r="E15" s="35">
        <v>12453</v>
      </c>
      <c r="F15" s="35">
        <v>2138</v>
      </c>
    </row>
    <row r="16" spans="1:6" x14ac:dyDescent="0.25">
      <c r="A16">
        <v>14</v>
      </c>
      <c r="B16" s="43">
        <v>43555</v>
      </c>
      <c r="C16" s="35">
        <v>7825</v>
      </c>
      <c r="D16" s="35">
        <v>39329</v>
      </c>
      <c r="E16" s="35">
        <v>11885</v>
      </c>
      <c r="F16" s="35">
        <v>1882</v>
      </c>
    </row>
    <row r="17" spans="1:6" x14ac:dyDescent="0.25">
      <c r="A17">
        <v>15</v>
      </c>
      <c r="B17" s="43">
        <v>43585</v>
      </c>
      <c r="C17" s="35">
        <v>8832</v>
      </c>
      <c r="D17" s="35">
        <v>39242</v>
      </c>
      <c r="E17" s="35">
        <v>11598</v>
      </c>
      <c r="F17" s="35">
        <v>2044</v>
      </c>
    </row>
    <row r="18" spans="1:6" x14ac:dyDescent="0.25">
      <c r="A18">
        <v>16</v>
      </c>
      <c r="B18" s="43">
        <v>43616</v>
      </c>
      <c r="C18" s="35">
        <v>10021</v>
      </c>
      <c r="D18" s="35">
        <v>42168</v>
      </c>
      <c r="E18" s="35">
        <v>13551</v>
      </c>
      <c r="F18" s="35">
        <v>2080</v>
      </c>
    </row>
    <row r="19" spans="1:6" x14ac:dyDescent="0.25">
      <c r="A19">
        <v>17</v>
      </c>
      <c r="B19" s="43">
        <v>43646</v>
      </c>
      <c r="C19" s="35">
        <v>9257</v>
      </c>
      <c r="D19" s="35">
        <v>42386</v>
      </c>
      <c r="E19" s="35">
        <v>13053</v>
      </c>
      <c r="F19" s="35">
        <v>1887</v>
      </c>
    </row>
    <row r="20" spans="1:6" x14ac:dyDescent="0.25">
      <c r="A20">
        <v>18</v>
      </c>
      <c r="B20" s="43">
        <v>43677</v>
      </c>
      <c r="C20" s="35">
        <v>10413</v>
      </c>
      <c r="D20" s="35">
        <v>38908</v>
      </c>
      <c r="E20" s="35">
        <v>13618</v>
      </c>
      <c r="F20" s="35">
        <v>2022</v>
      </c>
    </row>
    <row r="21" spans="1:6" x14ac:dyDescent="0.25">
      <c r="A21">
        <v>19</v>
      </c>
      <c r="B21" s="43">
        <v>43708</v>
      </c>
      <c r="C21" s="35">
        <v>8823</v>
      </c>
      <c r="D21" s="35">
        <v>17165</v>
      </c>
      <c r="E21" s="35">
        <v>11545</v>
      </c>
      <c r="F21" s="35">
        <v>2013</v>
      </c>
    </row>
    <row r="22" spans="1:6" x14ac:dyDescent="0.25">
      <c r="A22">
        <v>20</v>
      </c>
      <c r="B22" s="43">
        <v>43738</v>
      </c>
      <c r="C22" s="35">
        <v>9990</v>
      </c>
      <c r="D22" s="35">
        <v>43165</v>
      </c>
      <c r="E22" s="35">
        <v>12619</v>
      </c>
      <c r="F22" s="35">
        <v>1950</v>
      </c>
    </row>
    <row r="23" spans="1:6" x14ac:dyDescent="0.25">
      <c r="A23">
        <v>21</v>
      </c>
      <c r="B23" s="43">
        <v>43769</v>
      </c>
      <c r="C23" s="35">
        <v>13233</v>
      </c>
      <c r="D23" s="35">
        <v>54061</v>
      </c>
      <c r="E23" s="35">
        <v>14954</v>
      </c>
      <c r="F23" s="35">
        <v>2142</v>
      </c>
    </row>
    <row r="24" spans="1:6" x14ac:dyDescent="0.25">
      <c r="A24">
        <v>22</v>
      </c>
      <c r="B24" s="43">
        <v>43799</v>
      </c>
      <c r="C24" s="35">
        <v>13054</v>
      </c>
      <c r="D24" s="35">
        <v>44256</v>
      </c>
      <c r="E24" s="35">
        <v>13728</v>
      </c>
      <c r="F24" s="35">
        <v>1953</v>
      </c>
    </row>
    <row r="25" spans="1:6" x14ac:dyDescent="0.25">
      <c r="A25">
        <v>23</v>
      </c>
      <c r="B25" s="43">
        <v>43830</v>
      </c>
      <c r="C25" s="35">
        <v>11376</v>
      </c>
      <c r="D25" s="35">
        <v>44411</v>
      </c>
      <c r="E25" s="35">
        <v>14028</v>
      </c>
      <c r="F25" s="35">
        <v>2122</v>
      </c>
    </row>
    <row r="26" spans="1:6" x14ac:dyDescent="0.25">
      <c r="A26">
        <v>24</v>
      </c>
      <c r="B26" s="43">
        <v>43861</v>
      </c>
      <c r="C26" s="35">
        <v>11278</v>
      </c>
      <c r="D26" s="35">
        <v>28958</v>
      </c>
      <c r="E26" s="35">
        <v>12334</v>
      </c>
      <c r="F26" s="35">
        <v>2190</v>
      </c>
    </row>
    <row r="27" spans="1:6" x14ac:dyDescent="0.25">
      <c r="A27">
        <v>25</v>
      </c>
      <c r="B27" s="43">
        <v>43890</v>
      </c>
      <c r="C27" s="35">
        <v>10536</v>
      </c>
      <c r="D27" s="35">
        <v>31023</v>
      </c>
      <c r="E27" s="35">
        <v>11391</v>
      </c>
      <c r="F27" s="35">
        <v>1921</v>
      </c>
    </row>
    <row r="28" spans="1:6" x14ac:dyDescent="0.25">
      <c r="A28">
        <v>26</v>
      </c>
      <c r="B28" s="43">
        <v>43921</v>
      </c>
      <c r="C28" s="35">
        <v>11859</v>
      </c>
      <c r="D28" s="35">
        <v>42371</v>
      </c>
      <c r="E28" s="35">
        <v>13430</v>
      </c>
      <c r="F28" s="35">
        <v>1894</v>
      </c>
    </row>
    <row r="29" spans="1:6" x14ac:dyDescent="0.25">
      <c r="A29">
        <v>27</v>
      </c>
      <c r="B29" s="43">
        <v>43951</v>
      </c>
      <c r="C29" s="35">
        <v>11135</v>
      </c>
      <c r="D29" s="35">
        <v>35330</v>
      </c>
      <c r="E29" s="35">
        <v>11502</v>
      </c>
      <c r="F29" s="35">
        <v>1653</v>
      </c>
    </row>
    <row r="30" spans="1:6" x14ac:dyDescent="0.25">
      <c r="A30">
        <v>28</v>
      </c>
      <c r="B30" s="43">
        <v>43982</v>
      </c>
      <c r="C30" s="35">
        <v>10489</v>
      </c>
      <c r="D30" s="35">
        <v>39839</v>
      </c>
      <c r="E30" s="35">
        <v>12267</v>
      </c>
      <c r="F30" s="35">
        <v>1892</v>
      </c>
    </row>
    <row r="31" spans="1:6" x14ac:dyDescent="0.25">
      <c r="A31">
        <v>29</v>
      </c>
      <c r="B31" s="43">
        <v>44012</v>
      </c>
      <c r="C31" s="35">
        <v>11951</v>
      </c>
      <c r="D31" s="35">
        <v>48388</v>
      </c>
      <c r="E31" s="35">
        <v>15314</v>
      </c>
      <c r="F31" s="35">
        <v>2505</v>
      </c>
    </row>
    <row r="32" spans="1:6" x14ac:dyDescent="0.25">
      <c r="A32">
        <v>30</v>
      </c>
      <c r="B32" s="43">
        <v>44043</v>
      </c>
      <c r="C32" s="35">
        <v>13956</v>
      </c>
      <c r="D32" s="35">
        <v>51536</v>
      </c>
      <c r="E32" s="35">
        <v>17150</v>
      </c>
      <c r="F32" s="35">
        <v>2985</v>
      </c>
    </row>
    <row r="33" spans="1:6" x14ac:dyDescent="0.25">
      <c r="A33">
        <v>31</v>
      </c>
      <c r="B33" s="43">
        <v>44074</v>
      </c>
      <c r="C33" s="35">
        <v>15507</v>
      </c>
      <c r="D33" s="35">
        <v>48867</v>
      </c>
      <c r="E33" s="35">
        <v>18245</v>
      </c>
      <c r="F33" s="35">
        <v>3685</v>
      </c>
    </row>
    <row r="34" spans="1:6" x14ac:dyDescent="0.25">
      <c r="A34">
        <v>32</v>
      </c>
      <c r="B34" s="43">
        <v>44104</v>
      </c>
      <c r="C34" s="35">
        <v>16574</v>
      </c>
      <c r="D34" s="35">
        <v>48359</v>
      </c>
      <c r="E34" s="35">
        <v>18592</v>
      </c>
      <c r="F34" s="35">
        <v>4036</v>
      </c>
    </row>
    <row r="35" spans="1:6" x14ac:dyDescent="0.25">
      <c r="A35">
        <v>33</v>
      </c>
      <c r="B35" s="43">
        <v>44135</v>
      </c>
      <c r="C35" s="35">
        <v>19753</v>
      </c>
      <c r="D35" s="35">
        <v>48960</v>
      </c>
      <c r="E35" s="35">
        <v>18660</v>
      </c>
      <c r="F35" s="35">
        <v>3909</v>
      </c>
    </row>
    <row r="36" spans="1:6" x14ac:dyDescent="0.25">
      <c r="A36">
        <v>34</v>
      </c>
      <c r="B36" s="43">
        <v>44165</v>
      </c>
      <c r="C36" s="35">
        <v>19153</v>
      </c>
      <c r="D36" s="35">
        <v>44060</v>
      </c>
      <c r="E36" s="35">
        <v>17646</v>
      </c>
      <c r="F36" s="35">
        <v>3673</v>
      </c>
    </row>
    <row r="37" spans="1:6" x14ac:dyDescent="0.25">
      <c r="A37">
        <v>35</v>
      </c>
      <c r="B37" s="43">
        <v>44196</v>
      </c>
      <c r="C37" s="35">
        <v>21518</v>
      </c>
      <c r="D37" s="35">
        <v>49726</v>
      </c>
      <c r="E37" s="35">
        <v>18737</v>
      </c>
      <c r="F37" s="35">
        <v>3877</v>
      </c>
    </row>
    <row r="38" spans="1:6" x14ac:dyDescent="0.25">
      <c r="A38">
        <v>36</v>
      </c>
      <c r="B38" s="43">
        <v>44227</v>
      </c>
      <c r="C38" s="35">
        <v>21057</v>
      </c>
      <c r="D38" s="35">
        <v>34390</v>
      </c>
      <c r="E38" s="35">
        <v>15047</v>
      </c>
      <c r="F38" s="35">
        <v>3201</v>
      </c>
    </row>
    <row r="39" spans="1:6" x14ac:dyDescent="0.25">
      <c r="A39">
        <v>37</v>
      </c>
      <c r="B39" s="43">
        <v>44255</v>
      </c>
      <c r="C39" s="35">
        <v>21429</v>
      </c>
      <c r="D39" s="35">
        <v>41709</v>
      </c>
      <c r="E39" s="35">
        <v>15983</v>
      </c>
      <c r="F39" s="35">
        <v>3107</v>
      </c>
    </row>
    <row r="40" spans="1:6" x14ac:dyDescent="0.25">
      <c r="A40">
        <v>38</v>
      </c>
      <c r="B40" s="43">
        <v>44286</v>
      </c>
      <c r="C40" s="35">
        <v>24344</v>
      </c>
      <c r="D40" s="35">
        <v>54211</v>
      </c>
      <c r="E40" s="35">
        <v>21672</v>
      </c>
      <c r="F40" s="35">
        <v>4510</v>
      </c>
    </row>
    <row r="41" spans="1:6" x14ac:dyDescent="0.25">
      <c r="A41">
        <v>39</v>
      </c>
      <c r="B41" s="43">
        <v>44316</v>
      </c>
      <c r="C41" s="35">
        <v>22294</v>
      </c>
      <c r="D41" s="35">
        <v>48715</v>
      </c>
      <c r="E41" s="35">
        <v>19878</v>
      </c>
      <c r="F41" s="35">
        <v>4455</v>
      </c>
    </row>
    <row r="42" spans="1:6" x14ac:dyDescent="0.25">
      <c r="A42">
        <v>40</v>
      </c>
      <c r="B42" s="43">
        <v>44347</v>
      </c>
      <c r="C42" s="35">
        <v>22466</v>
      </c>
      <c r="D42" s="35">
        <v>52449</v>
      </c>
      <c r="E42" s="35">
        <v>20825</v>
      </c>
      <c r="F42" s="35">
        <v>4608</v>
      </c>
    </row>
    <row r="43" spans="1:6" x14ac:dyDescent="0.25">
      <c r="A43">
        <v>41</v>
      </c>
      <c r="B43" s="43">
        <v>44377</v>
      </c>
      <c r="C43" s="35">
        <v>22079</v>
      </c>
      <c r="D43" s="35">
        <v>52382</v>
      </c>
      <c r="E43" s="35">
        <v>21329</v>
      </c>
      <c r="F43" s="35">
        <v>5133</v>
      </c>
    </row>
    <row r="44" spans="1:6" x14ac:dyDescent="0.25">
      <c r="A44">
        <v>42</v>
      </c>
      <c r="B44" s="43">
        <v>44408</v>
      </c>
      <c r="C44" s="35">
        <v>23493</v>
      </c>
      <c r="D44" s="35">
        <v>47825</v>
      </c>
      <c r="E44" s="35">
        <v>21231</v>
      </c>
      <c r="F44" s="35">
        <v>5185</v>
      </c>
    </row>
    <row r="45" spans="1:6" x14ac:dyDescent="0.25">
      <c r="A45">
        <v>43</v>
      </c>
      <c r="B45" s="43">
        <v>44439</v>
      </c>
      <c r="C45" s="35">
        <v>27184</v>
      </c>
      <c r="D45" s="35">
        <v>54042</v>
      </c>
      <c r="E45" s="35">
        <v>23326</v>
      </c>
      <c r="F45" s="35">
        <v>4548</v>
      </c>
    </row>
    <row r="46" spans="1:6" x14ac:dyDescent="0.25">
      <c r="A46">
        <v>44</v>
      </c>
      <c r="B46" s="43">
        <v>44469</v>
      </c>
      <c r="C46" s="35">
        <v>22307</v>
      </c>
      <c r="D46" s="35">
        <v>49294</v>
      </c>
      <c r="E46" s="35">
        <v>21035</v>
      </c>
      <c r="F46" s="35">
        <v>3912</v>
      </c>
    </row>
    <row r="47" spans="1:6" x14ac:dyDescent="0.25">
      <c r="A47">
        <v>45</v>
      </c>
      <c r="B47" s="43">
        <v>44500</v>
      </c>
      <c r="C47" s="35">
        <v>19224</v>
      </c>
      <c r="D47" s="35">
        <v>42939</v>
      </c>
      <c r="E47" s="35">
        <v>18372</v>
      </c>
      <c r="F47" s="35">
        <v>3606</v>
      </c>
    </row>
    <row r="48" spans="1:6" x14ac:dyDescent="0.25">
      <c r="A48">
        <v>46</v>
      </c>
      <c r="B48" s="43">
        <v>44530</v>
      </c>
      <c r="C48" s="35">
        <v>14806</v>
      </c>
      <c r="D48" s="35">
        <v>42948</v>
      </c>
      <c r="E48" s="35">
        <v>19126</v>
      </c>
      <c r="F48" s="35">
        <v>3580</v>
      </c>
    </row>
    <row r="49" spans="1:6" x14ac:dyDescent="0.25">
      <c r="A49">
        <v>47</v>
      </c>
      <c r="B49" s="43">
        <v>44561</v>
      </c>
      <c r="C49" s="35">
        <v>11841</v>
      </c>
      <c r="D49" s="35">
        <v>46430</v>
      </c>
      <c r="E49" s="35">
        <v>15607</v>
      </c>
      <c r="F49" s="35">
        <v>2779</v>
      </c>
    </row>
    <row r="50" spans="1:6" x14ac:dyDescent="0.25">
      <c r="A50">
        <v>48</v>
      </c>
      <c r="B50" s="43">
        <v>44592</v>
      </c>
      <c r="C50" s="35">
        <v>10023</v>
      </c>
      <c r="D50" s="35">
        <v>34961</v>
      </c>
      <c r="E50" s="35">
        <v>15959</v>
      </c>
      <c r="F50" s="35">
        <v>2938</v>
      </c>
    </row>
    <row r="51" spans="1:6" x14ac:dyDescent="0.25">
      <c r="A51">
        <v>49</v>
      </c>
      <c r="B51" s="43">
        <v>44620</v>
      </c>
      <c r="C51" s="35">
        <v>8872</v>
      </c>
      <c r="D51" s="35">
        <v>34900</v>
      </c>
      <c r="E51" s="35">
        <v>12569</v>
      </c>
      <c r="F51" s="35">
        <v>2308</v>
      </c>
    </row>
    <row r="52" spans="1:6" x14ac:dyDescent="0.25">
      <c r="A52">
        <v>50</v>
      </c>
      <c r="B52" s="43">
        <v>44651</v>
      </c>
      <c r="C52" s="35">
        <v>10290</v>
      </c>
      <c r="D52" s="35">
        <v>42782</v>
      </c>
      <c r="E52" s="35">
        <v>15434</v>
      </c>
      <c r="F52" s="35">
        <v>2830</v>
      </c>
    </row>
    <row r="53" spans="1:6" x14ac:dyDescent="0.25">
      <c r="A53">
        <v>51</v>
      </c>
      <c r="B53" s="43">
        <v>44681</v>
      </c>
      <c r="C53" s="35">
        <v>8725</v>
      </c>
      <c r="D53" s="35">
        <v>34434</v>
      </c>
      <c r="E53" s="35">
        <v>12083</v>
      </c>
      <c r="F53" s="35">
        <v>2156</v>
      </c>
    </row>
    <row r="54" spans="1:6" x14ac:dyDescent="0.25">
      <c r="A54">
        <v>52</v>
      </c>
      <c r="B54" s="43">
        <v>44712</v>
      </c>
      <c r="C54" s="35">
        <v>11600</v>
      </c>
      <c r="D54" s="35">
        <v>48607</v>
      </c>
      <c r="E54" s="35">
        <v>17398</v>
      </c>
      <c r="F54" s="35">
        <v>2884</v>
      </c>
    </row>
    <row r="55" spans="1:6" x14ac:dyDescent="0.25">
      <c r="A55">
        <v>53</v>
      </c>
      <c r="B55" s="43">
        <v>44742</v>
      </c>
      <c r="C55" s="35">
        <v>12107</v>
      </c>
      <c r="D55" s="35">
        <v>46216</v>
      </c>
      <c r="E55" s="35">
        <v>16386</v>
      </c>
      <c r="F55" s="35">
        <v>2881</v>
      </c>
    </row>
    <row r="56" spans="1:6" x14ac:dyDescent="0.25">
      <c r="A56">
        <v>54</v>
      </c>
      <c r="B56" s="43">
        <v>44773</v>
      </c>
      <c r="C56" s="35">
        <v>11326</v>
      </c>
      <c r="D56" s="35">
        <v>47047</v>
      </c>
      <c r="E56" s="35">
        <v>19589</v>
      </c>
      <c r="F56" s="35">
        <v>3343</v>
      </c>
    </row>
    <row r="57" spans="1:6" x14ac:dyDescent="0.25">
      <c r="A57">
        <v>55</v>
      </c>
      <c r="B57" s="43">
        <v>44804</v>
      </c>
      <c r="C57" s="35">
        <v>11275</v>
      </c>
      <c r="D57" s="35">
        <v>45378</v>
      </c>
      <c r="E57" s="35">
        <v>14627</v>
      </c>
      <c r="F57" s="35">
        <v>2523</v>
      </c>
    </row>
    <row r="58" spans="1:6" x14ac:dyDescent="0.25">
      <c r="A58">
        <v>56</v>
      </c>
      <c r="B58" s="43">
        <v>44834</v>
      </c>
      <c r="C58" s="35">
        <v>10163</v>
      </c>
      <c r="D58" s="35">
        <v>46899</v>
      </c>
      <c r="E58" s="35">
        <v>16136</v>
      </c>
      <c r="F58" s="35">
        <v>2600</v>
      </c>
    </row>
    <row r="59" spans="1:6" x14ac:dyDescent="0.25">
      <c r="A59">
        <v>57</v>
      </c>
      <c r="B59" s="43">
        <v>44865</v>
      </c>
      <c r="C59" s="35">
        <v>10094</v>
      </c>
      <c r="D59" s="35">
        <v>41303</v>
      </c>
      <c r="E59" s="35">
        <v>14641</v>
      </c>
      <c r="F59" s="35">
        <v>2249</v>
      </c>
    </row>
    <row r="60" spans="1:6" x14ac:dyDescent="0.25">
      <c r="A60">
        <v>58</v>
      </c>
      <c r="B60" s="43">
        <v>44895</v>
      </c>
      <c r="C60" s="35">
        <v>10611</v>
      </c>
      <c r="D60" s="35">
        <v>39771</v>
      </c>
      <c r="E60" s="35">
        <v>13143</v>
      </c>
      <c r="F60" s="35">
        <v>2482</v>
      </c>
    </row>
    <row r="61" spans="1:6" x14ac:dyDescent="0.25">
      <c r="A61">
        <v>59</v>
      </c>
      <c r="B61" s="43">
        <v>44926</v>
      </c>
      <c r="C61" s="35">
        <v>11040</v>
      </c>
      <c r="D61" s="35">
        <v>45836</v>
      </c>
      <c r="E61" s="35">
        <v>13531</v>
      </c>
      <c r="F61" s="35">
        <v>2150</v>
      </c>
    </row>
    <row r="62" spans="1:6" x14ac:dyDescent="0.25">
      <c r="A62">
        <v>60</v>
      </c>
      <c r="B62" s="43">
        <v>44957</v>
      </c>
      <c r="C62" s="35">
        <v>9674</v>
      </c>
      <c r="D62" s="35">
        <v>36829</v>
      </c>
      <c r="E62" s="35">
        <v>13604</v>
      </c>
      <c r="F62" s="35">
        <v>2349</v>
      </c>
    </row>
    <row r="63" spans="1:6" x14ac:dyDescent="0.25">
      <c r="A63">
        <v>61</v>
      </c>
      <c r="B63" s="43">
        <v>44985</v>
      </c>
      <c r="C63" s="35">
        <v>7849</v>
      </c>
      <c r="D63" s="35">
        <v>33902</v>
      </c>
      <c r="E63" s="35">
        <v>12016</v>
      </c>
      <c r="F63" s="35">
        <v>1933</v>
      </c>
    </row>
    <row r="64" spans="1:6" x14ac:dyDescent="0.25">
      <c r="A64">
        <v>62</v>
      </c>
      <c r="B64" s="43">
        <v>45016</v>
      </c>
      <c r="C64" s="35">
        <v>10859</v>
      </c>
      <c r="D64" s="35">
        <v>49626</v>
      </c>
      <c r="E64" s="35">
        <v>19889</v>
      </c>
      <c r="F64" s="35">
        <v>3318</v>
      </c>
    </row>
    <row r="65" spans="1:6" x14ac:dyDescent="0.25">
      <c r="A65">
        <v>63</v>
      </c>
      <c r="B65" s="43">
        <v>45046</v>
      </c>
      <c r="C65" s="35">
        <v>6968</v>
      </c>
      <c r="D65" s="35">
        <v>36027</v>
      </c>
      <c r="E65" s="35">
        <v>12253</v>
      </c>
      <c r="F65" s="35">
        <v>1914</v>
      </c>
    </row>
    <row r="66" spans="1:6" x14ac:dyDescent="0.25">
      <c r="A66">
        <v>64</v>
      </c>
      <c r="B66" s="43">
        <v>45077</v>
      </c>
      <c r="C66" s="35">
        <v>6934</v>
      </c>
      <c r="D66" s="35">
        <v>35385</v>
      </c>
      <c r="E66" s="35">
        <v>13971</v>
      </c>
      <c r="F66" s="35">
        <v>2300</v>
      </c>
    </row>
    <row r="67" spans="1:6" x14ac:dyDescent="0.25">
      <c r="A67">
        <v>65</v>
      </c>
      <c r="B67" s="43">
        <v>45107</v>
      </c>
      <c r="C67" s="35">
        <v>5041</v>
      </c>
      <c r="D67" s="35">
        <v>19650</v>
      </c>
      <c r="E67" s="35">
        <v>10049</v>
      </c>
      <c r="F67" s="35">
        <v>1789</v>
      </c>
    </row>
    <row r="68" spans="1:6" x14ac:dyDescent="0.25">
      <c r="A68">
        <v>66</v>
      </c>
      <c r="B68" s="43">
        <v>45138</v>
      </c>
      <c r="C68" s="35">
        <v>4610</v>
      </c>
      <c r="D68" s="35">
        <v>17886</v>
      </c>
      <c r="E68" s="35">
        <v>9996</v>
      </c>
      <c r="F68" s="35">
        <v>1626</v>
      </c>
    </row>
    <row r="69" spans="1:6" x14ac:dyDescent="0.25">
      <c r="A69">
        <v>67</v>
      </c>
      <c r="B69" s="43">
        <v>45169</v>
      </c>
      <c r="C69" s="35">
        <v>5636</v>
      </c>
      <c r="D69" s="35">
        <v>32084</v>
      </c>
      <c r="E69" s="35">
        <v>14172</v>
      </c>
      <c r="F69" s="35">
        <v>1984</v>
      </c>
    </row>
    <row r="70" spans="1:6" x14ac:dyDescent="0.25">
      <c r="A70">
        <v>68</v>
      </c>
      <c r="B70" s="43">
        <v>45199</v>
      </c>
      <c r="C70" s="35">
        <v>4763</v>
      </c>
      <c r="D70" s="35">
        <v>29734</v>
      </c>
      <c r="E70" s="35">
        <v>14892</v>
      </c>
      <c r="F70" s="35">
        <v>2208</v>
      </c>
    </row>
    <row r="71" spans="1:6" x14ac:dyDescent="0.25">
      <c r="A71">
        <v>69</v>
      </c>
      <c r="B71" s="43">
        <v>45230</v>
      </c>
      <c r="C71" s="35">
        <v>3603</v>
      </c>
      <c r="D71" s="35">
        <v>19226</v>
      </c>
      <c r="E71" s="35">
        <v>10889</v>
      </c>
      <c r="F71" s="35">
        <v>1798</v>
      </c>
    </row>
    <row r="72" spans="1:6" x14ac:dyDescent="0.25">
      <c r="A72">
        <v>70</v>
      </c>
      <c r="B72" s="43">
        <v>45260</v>
      </c>
      <c r="C72" s="35">
        <v>4148</v>
      </c>
      <c r="D72" s="35">
        <v>25340</v>
      </c>
      <c r="E72" s="35">
        <v>12744</v>
      </c>
      <c r="F72" s="35">
        <v>1867</v>
      </c>
    </row>
    <row r="73" spans="1:6" x14ac:dyDescent="0.25">
      <c r="A73">
        <v>71</v>
      </c>
      <c r="B73" s="43">
        <v>45291</v>
      </c>
      <c r="C73" s="35">
        <v>3669</v>
      </c>
      <c r="D73" s="35">
        <v>25345</v>
      </c>
      <c r="E73" s="35">
        <v>12568</v>
      </c>
      <c r="F73" s="35">
        <v>1908</v>
      </c>
    </row>
    <row r="74" spans="1:6" x14ac:dyDescent="0.25">
      <c r="A74">
        <v>72</v>
      </c>
      <c r="B74" s="43">
        <v>45322</v>
      </c>
      <c r="C74" s="35">
        <v>3830</v>
      </c>
      <c r="D74" s="35">
        <v>28153</v>
      </c>
      <c r="E74" s="35">
        <v>11457</v>
      </c>
      <c r="F74" s="35">
        <v>1619</v>
      </c>
    </row>
    <row r="75" spans="1:6" x14ac:dyDescent="0.25">
      <c r="A75">
        <v>73</v>
      </c>
      <c r="B75" s="43">
        <v>45351</v>
      </c>
      <c r="C75" s="35">
        <v>2377</v>
      </c>
      <c r="D75" s="35">
        <v>21034</v>
      </c>
      <c r="E75" s="35">
        <v>7202</v>
      </c>
      <c r="F75" s="35">
        <v>1186</v>
      </c>
    </row>
    <row r="76" spans="1:6" x14ac:dyDescent="0.25">
      <c r="A76">
        <v>74</v>
      </c>
      <c r="B76" s="43">
        <v>45382</v>
      </c>
      <c r="C76" s="35">
        <v>4500</v>
      </c>
      <c r="D76" s="35">
        <v>39925</v>
      </c>
      <c r="E76" s="35">
        <v>12069</v>
      </c>
      <c r="F76" s="35">
        <v>1621</v>
      </c>
    </row>
    <row r="77" spans="1:6" x14ac:dyDescent="0.25">
      <c r="A77">
        <v>75</v>
      </c>
      <c r="B77" s="43">
        <v>45412</v>
      </c>
      <c r="C77" s="35">
        <v>3404</v>
      </c>
      <c r="D77" s="35">
        <v>32624</v>
      </c>
      <c r="E77" s="35">
        <v>12106</v>
      </c>
      <c r="F77" s="35">
        <v>1531</v>
      </c>
    </row>
    <row r="78" spans="1:6" x14ac:dyDescent="0.25">
      <c r="B78" s="43" t="s">
        <v>754</v>
      </c>
      <c r="C78" s="35">
        <f>SUM(C2:C77)</f>
        <v>857883</v>
      </c>
      <c r="D78" s="35">
        <f t="shared" ref="D78:F78" si="0">SUM(D2:D77)</f>
        <v>3032020</v>
      </c>
      <c r="E78" s="35">
        <f t="shared" si="0"/>
        <v>1098328</v>
      </c>
      <c r="F78" s="35">
        <f t="shared" si="0"/>
        <v>194585</v>
      </c>
    </row>
    <row r="80" spans="1:6" x14ac:dyDescent="0.25">
      <c r="C80" s="38">
        <f>C78/(SUM($C$78:$F$78))</f>
        <v>0.16552449479202039</v>
      </c>
      <c r="D80" s="38">
        <f t="shared" ref="D80:F80" si="1">D78/(SUM($C$78:$F$78))</f>
        <v>0.58501401554676069</v>
      </c>
      <c r="E80" s="38">
        <f t="shared" si="1"/>
        <v>0.21191722800886623</v>
      </c>
      <c r="F80" s="38">
        <f t="shared" si="1"/>
        <v>3.7544261652352695E-2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7"/>
  <sheetViews>
    <sheetView zoomScale="55" zoomScaleNormal="55" workbookViewId="0">
      <selection activeCell="E1" sqref="E1:E1048576"/>
    </sheetView>
  </sheetViews>
  <sheetFormatPr defaultRowHeight="15" x14ac:dyDescent="0.25"/>
  <cols>
    <col min="1" max="1" width="6" bestFit="1" customWidth="1"/>
    <col min="2" max="2" width="18.28515625" style="4" bestFit="1" customWidth="1"/>
    <col min="3" max="3" width="28.42578125" bestFit="1" customWidth="1"/>
    <col min="4" max="4" width="20.42578125" bestFit="1" customWidth="1"/>
    <col min="5" max="5" width="13.85546875" bestFit="1" customWidth="1"/>
  </cols>
  <sheetData>
    <row r="1" spans="1:5" x14ac:dyDescent="0.25">
      <c r="A1" s="1" t="s">
        <v>0</v>
      </c>
      <c r="B1" s="3" t="s">
        <v>1</v>
      </c>
      <c r="C1" s="1" t="s">
        <v>4</v>
      </c>
      <c r="D1" s="1" t="s">
        <v>5</v>
      </c>
      <c r="E1" s="1" t="s">
        <v>6</v>
      </c>
    </row>
    <row r="2" spans="1:5" x14ac:dyDescent="0.25">
      <c r="A2">
        <v>0</v>
      </c>
      <c r="B2" s="4">
        <v>43131</v>
      </c>
      <c r="C2">
        <v>17018</v>
      </c>
      <c r="D2">
        <v>37196</v>
      </c>
      <c r="E2">
        <v>54214</v>
      </c>
    </row>
    <row r="3" spans="1:5" x14ac:dyDescent="0.25">
      <c r="A3">
        <v>1</v>
      </c>
      <c r="B3" s="4">
        <v>43159</v>
      </c>
      <c r="C3">
        <v>14918</v>
      </c>
      <c r="D3">
        <v>35132</v>
      </c>
      <c r="E3">
        <v>50050</v>
      </c>
    </row>
    <row r="4" spans="1:5" x14ac:dyDescent="0.25">
      <c r="A4">
        <v>2</v>
      </c>
      <c r="B4" s="4">
        <v>43190</v>
      </c>
      <c r="C4">
        <v>17814</v>
      </c>
      <c r="D4">
        <v>44812</v>
      </c>
      <c r="E4">
        <v>62626</v>
      </c>
    </row>
    <row r="5" spans="1:5" x14ac:dyDescent="0.25">
      <c r="A5">
        <v>3</v>
      </c>
      <c r="B5" s="4">
        <v>43220</v>
      </c>
      <c r="C5">
        <v>18169</v>
      </c>
      <c r="D5">
        <v>47806</v>
      </c>
      <c r="E5">
        <v>65975</v>
      </c>
    </row>
    <row r="6" spans="1:5" x14ac:dyDescent="0.25">
      <c r="A6">
        <v>4</v>
      </c>
      <c r="B6" s="4">
        <v>43251</v>
      </c>
      <c r="C6">
        <v>20057</v>
      </c>
      <c r="D6">
        <v>50025</v>
      </c>
      <c r="E6">
        <v>70082</v>
      </c>
    </row>
    <row r="7" spans="1:5" x14ac:dyDescent="0.25">
      <c r="A7">
        <v>5</v>
      </c>
      <c r="B7" s="4">
        <v>43281</v>
      </c>
      <c r="C7">
        <v>20366</v>
      </c>
      <c r="D7">
        <v>49146</v>
      </c>
      <c r="E7">
        <v>69512</v>
      </c>
    </row>
    <row r="8" spans="1:5" x14ac:dyDescent="0.25">
      <c r="A8">
        <v>6</v>
      </c>
      <c r="B8" s="4">
        <v>43312</v>
      </c>
      <c r="C8">
        <v>19623</v>
      </c>
      <c r="D8">
        <v>48687</v>
      </c>
      <c r="E8">
        <v>68310</v>
      </c>
    </row>
    <row r="9" spans="1:5" x14ac:dyDescent="0.25">
      <c r="A9">
        <v>7</v>
      </c>
      <c r="B9" s="4">
        <v>43343</v>
      </c>
      <c r="C9">
        <v>22568</v>
      </c>
      <c r="D9">
        <v>53824</v>
      </c>
      <c r="E9">
        <v>76392</v>
      </c>
    </row>
    <row r="10" spans="1:5" x14ac:dyDescent="0.25">
      <c r="A10">
        <v>8</v>
      </c>
      <c r="B10" s="4">
        <v>43373</v>
      </c>
      <c r="C10">
        <v>16786</v>
      </c>
      <c r="D10">
        <v>42273</v>
      </c>
      <c r="E10">
        <v>59059</v>
      </c>
    </row>
    <row r="11" spans="1:5" x14ac:dyDescent="0.25">
      <c r="A11">
        <v>9</v>
      </c>
      <c r="B11" s="4">
        <v>43404</v>
      </c>
      <c r="C11">
        <v>20791</v>
      </c>
      <c r="D11">
        <v>45303</v>
      </c>
      <c r="E11">
        <v>66094</v>
      </c>
    </row>
    <row r="12" spans="1:5" x14ac:dyDescent="0.25">
      <c r="A12">
        <v>10</v>
      </c>
      <c r="B12" s="4">
        <v>43434</v>
      </c>
      <c r="C12">
        <v>17830</v>
      </c>
      <c r="D12">
        <v>42016</v>
      </c>
      <c r="E12">
        <v>59846</v>
      </c>
    </row>
    <row r="13" spans="1:5" x14ac:dyDescent="0.25">
      <c r="A13">
        <v>11</v>
      </c>
      <c r="B13" s="4">
        <v>43465</v>
      </c>
      <c r="C13">
        <v>16572</v>
      </c>
      <c r="D13">
        <v>44503</v>
      </c>
      <c r="E13">
        <v>61075</v>
      </c>
    </row>
    <row r="14" spans="1:5" x14ac:dyDescent="0.25">
      <c r="A14">
        <v>12</v>
      </c>
      <c r="B14" s="4">
        <v>43496</v>
      </c>
      <c r="C14">
        <v>8698</v>
      </c>
      <c r="D14">
        <v>22797</v>
      </c>
      <c r="E14">
        <v>31495</v>
      </c>
    </row>
    <row r="15" spans="1:5" x14ac:dyDescent="0.25">
      <c r="A15">
        <v>13</v>
      </c>
      <c r="B15" s="4">
        <v>43524</v>
      </c>
      <c r="C15">
        <v>20512</v>
      </c>
      <c r="D15">
        <v>47895</v>
      </c>
      <c r="E15">
        <v>68407</v>
      </c>
    </row>
    <row r="16" spans="1:5" x14ac:dyDescent="0.25">
      <c r="A16">
        <v>14</v>
      </c>
      <c r="B16" s="4">
        <v>43555</v>
      </c>
      <c r="C16">
        <v>17462</v>
      </c>
      <c r="D16">
        <v>43459</v>
      </c>
      <c r="E16">
        <v>60921</v>
      </c>
    </row>
    <row r="17" spans="1:5" x14ac:dyDescent="0.25">
      <c r="A17">
        <v>15</v>
      </c>
      <c r="B17" s="4">
        <v>43585</v>
      </c>
      <c r="C17">
        <v>17807</v>
      </c>
      <c r="D17">
        <v>43909</v>
      </c>
      <c r="E17">
        <v>61716</v>
      </c>
    </row>
    <row r="18" spans="1:5" x14ac:dyDescent="0.25">
      <c r="A18">
        <v>16</v>
      </c>
      <c r="B18" s="4">
        <v>43616</v>
      </c>
      <c r="C18">
        <v>19944</v>
      </c>
      <c r="D18">
        <v>47876</v>
      </c>
      <c r="E18">
        <v>67820</v>
      </c>
    </row>
    <row r="19" spans="1:5" x14ac:dyDescent="0.25">
      <c r="A19">
        <v>17</v>
      </c>
      <c r="B19" s="4">
        <v>43646</v>
      </c>
      <c r="C19">
        <v>20288</v>
      </c>
      <c r="D19">
        <v>46295</v>
      </c>
      <c r="E19">
        <v>66583</v>
      </c>
    </row>
    <row r="20" spans="1:5" x14ac:dyDescent="0.25">
      <c r="A20">
        <v>18</v>
      </c>
      <c r="B20" s="4">
        <v>43677</v>
      </c>
      <c r="C20">
        <v>21139</v>
      </c>
      <c r="D20">
        <v>43822</v>
      </c>
      <c r="E20">
        <v>64961</v>
      </c>
    </row>
    <row r="21" spans="1:5" x14ac:dyDescent="0.25">
      <c r="A21">
        <v>19</v>
      </c>
      <c r="B21" s="4">
        <v>43708</v>
      </c>
      <c r="C21">
        <v>11808</v>
      </c>
      <c r="D21">
        <v>27738</v>
      </c>
      <c r="E21">
        <v>39546</v>
      </c>
    </row>
    <row r="22" spans="1:5" x14ac:dyDescent="0.25">
      <c r="A22">
        <v>20</v>
      </c>
      <c r="B22" s="4">
        <v>43738</v>
      </c>
      <c r="C22">
        <v>19283</v>
      </c>
      <c r="D22">
        <v>48441</v>
      </c>
      <c r="E22">
        <v>67724</v>
      </c>
    </row>
    <row r="23" spans="1:5" x14ac:dyDescent="0.25">
      <c r="A23">
        <v>21</v>
      </c>
      <c r="B23" s="4">
        <v>43769</v>
      </c>
      <c r="C23">
        <v>24294</v>
      </c>
      <c r="D23">
        <v>60096</v>
      </c>
      <c r="E23">
        <v>84390</v>
      </c>
    </row>
    <row r="24" spans="1:5" x14ac:dyDescent="0.25">
      <c r="A24">
        <v>22</v>
      </c>
      <c r="B24" s="4">
        <v>43799</v>
      </c>
      <c r="C24">
        <v>24037</v>
      </c>
      <c r="D24">
        <v>48954</v>
      </c>
      <c r="E24">
        <v>72991</v>
      </c>
    </row>
    <row r="25" spans="1:5" x14ac:dyDescent="0.25">
      <c r="A25">
        <v>23</v>
      </c>
      <c r="B25" s="4">
        <v>43830</v>
      </c>
      <c r="C25">
        <v>20852</v>
      </c>
      <c r="D25">
        <v>51085</v>
      </c>
      <c r="E25">
        <v>71937</v>
      </c>
    </row>
    <row r="26" spans="1:5" x14ac:dyDescent="0.25">
      <c r="A26">
        <v>24</v>
      </c>
      <c r="B26" s="4">
        <v>43861</v>
      </c>
      <c r="C26">
        <v>17468</v>
      </c>
      <c r="D26">
        <v>37292</v>
      </c>
      <c r="E26">
        <v>54760</v>
      </c>
    </row>
    <row r="27" spans="1:5" x14ac:dyDescent="0.25">
      <c r="A27">
        <v>25</v>
      </c>
      <c r="B27" s="4">
        <v>43890</v>
      </c>
      <c r="C27">
        <v>15913</v>
      </c>
      <c r="D27">
        <v>38958</v>
      </c>
      <c r="E27">
        <v>54871</v>
      </c>
    </row>
    <row r="28" spans="1:5" x14ac:dyDescent="0.25">
      <c r="A28">
        <v>26</v>
      </c>
      <c r="B28" s="4">
        <v>43921</v>
      </c>
      <c r="C28">
        <v>20984</v>
      </c>
      <c r="D28">
        <v>48570</v>
      </c>
      <c r="E28">
        <v>69554</v>
      </c>
    </row>
    <row r="29" spans="1:5" x14ac:dyDescent="0.25">
      <c r="A29">
        <v>27</v>
      </c>
      <c r="B29" s="4">
        <v>43951</v>
      </c>
      <c r="C29">
        <v>16833</v>
      </c>
      <c r="D29">
        <v>42787</v>
      </c>
      <c r="E29">
        <v>59620</v>
      </c>
    </row>
    <row r="30" spans="1:5" x14ac:dyDescent="0.25">
      <c r="A30">
        <v>28</v>
      </c>
      <c r="B30" s="4">
        <v>43982</v>
      </c>
      <c r="C30">
        <v>18720</v>
      </c>
      <c r="D30">
        <v>45767</v>
      </c>
      <c r="E30">
        <v>64487</v>
      </c>
    </row>
    <row r="31" spans="1:5" x14ac:dyDescent="0.25">
      <c r="A31">
        <v>29</v>
      </c>
      <c r="B31" s="4">
        <v>44012</v>
      </c>
      <c r="C31">
        <v>23033</v>
      </c>
      <c r="D31">
        <v>55125</v>
      </c>
      <c r="E31">
        <v>78158</v>
      </c>
    </row>
    <row r="32" spans="1:5" x14ac:dyDescent="0.25">
      <c r="A32">
        <v>30</v>
      </c>
      <c r="B32" s="4">
        <v>44043</v>
      </c>
      <c r="C32">
        <v>24213</v>
      </c>
      <c r="D32">
        <v>61414</v>
      </c>
      <c r="E32">
        <v>85627</v>
      </c>
    </row>
    <row r="33" spans="1:5" x14ac:dyDescent="0.25">
      <c r="A33">
        <v>31</v>
      </c>
      <c r="B33" s="4">
        <v>44074</v>
      </c>
      <c r="C33">
        <v>25744</v>
      </c>
      <c r="D33">
        <v>60560</v>
      </c>
      <c r="E33">
        <v>86304</v>
      </c>
    </row>
    <row r="34" spans="1:5" x14ac:dyDescent="0.25">
      <c r="A34">
        <v>32</v>
      </c>
      <c r="B34" s="4">
        <v>44104</v>
      </c>
      <c r="C34">
        <v>26345</v>
      </c>
      <c r="D34">
        <v>61216</v>
      </c>
      <c r="E34">
        <v>87561</v>
      </c>
    </row>
    <row r="35" spans="1:5" x14ac:dyDescent="0.25">
      <c r="A35">
        <v>33</v>
      </c>
      <c r="B35" s="4">
        <v>44135</v>
      </c>
      <c r="C35">
        <v>28058</v>
      </c>
      <c r="D35">
        <v>63224</v>
      </c>
      <c r="E35">
        <v>91282</v>
      </c>
    </row>
    <row r="36" spans="1:5" x14ac:dyDescent="0.25">
      <c r="A36">
        <v>34</v>
      </c>
      <c r="B36" s="4">
        <v>44165</v>
      </c>
      <c r="C36">
        <v>26761</v>
      </c>
      <c r="D36">
        <v>57771</v>
      </c>
      <c r="E36">
        <v>84532</v>
      </c>
    </row>
    <row r="37" spans="1:5" x14ac:dyDescent="0.25">
      <c r="A37">
        <v>35</v>
      </c>
      <c r="B37" s="4">
        <v>44196</v>
      </c>
      <c r="C37">
        <v>27802</v>
      </c>
      <c r="D37">
        <v>66056</v>
      </c>
      <c r="E37">
        <v>93858</v>
      </c>
    </row>
    <row r="38" spans="1:5" x14ac:dyDescent="0.25">
      <c r="A38">
        <v>36</v>
      </c>
      <c r="B38" s="4">
        <v>44227</v>
      </c>
      <c r="C38">
        <v>22848</v>
      </c>
      <c r="D38">
        <v>50847</v>
      </c>
      <c r="E38">
        <v>73695</v>
      </c>
    </row>
    <row r="39" spans="1:5" x14ac:dyDescent="0.25">
      <c r="A39">
        <v>37</v>
      </c>
      <c r="B39" s="4">
        <v>44255</v>
      </c>
      <c r="C39">
        <v>24350</v>
      </c>
      <c r="D39">
        <v>57878</v>
      </c>
      <c r="E39">
        <v>82228</v>
      </c>
    </row>
    <row r="40" spans="1:5" x14ac:dyDescent="0.25">
      <c r="A40">
        <v>38</v>
      </c>
      <c r="B40" s="4">
        <v>44286</v>
      </c>
      <c r="C40">
        <v>30871</v>
      </c>
      <c r="D40">
        <v>73866</v>
      </c>
      <c r="E40">
        <v>104737</v>
      </c>
    </row>
    <row r="41" spans="1:5" x14ac:dyDescent="0.25">
      <c r="A41">
        <v>39</v>
      </c>
      <c r="B41" s="4">
        <v>44316</v>
      </c>
      <c r="C41">
        <v>28016</v>
      </c>
      <c r="D41">
        <v>67326</v>
      </c>
      <c r="E41">
        <v>95342</v>
      </c>
    </row>
    <row r="42" spans="1:5" x14ac:dyDescent="0.25">
      <c r="A42">
        <v>40</v>
      </c>
      <c r="B42" s="4">
        <v>44347</v>
      </c>
      <c r="C42">
        <v>29261</v>
      </c>
      <c r="D42">
        <v>71087</v>
      </c>
      <c r="E42">
        <v>100348</v>
      </c>
    </row>
    <row r="43" spans="1:5" x14ac:dyDescent="0.25">
      <c r="A43">
        <v>41</v>
      </c>
      <c r="B43" s="4">
        <v>44377</v>
      </c>
      <c r="C43">
        <v>29879</v>
      </c>
      <c r="D43">
        <v>71044</v>
      </c>
      <c r="E43">
        <v>100923</v>
      </c>
    </row>
    <row r="44" spans="1:5" x14ac:dyDescent="0.25">
      <c r="A44">
        <v>42</v>
      </c>
      <c r="B44" s="4">
        <v>44408</v>
      </c>
      <c r="C44">
        <v>29563</v>
      </c>
      <c r="D44">
        <v>68171</v>
      </c>
      <c r="E44">
        <v>97734</v>
      </c>
    </row>
    <row r="45" spans="1:5" x14ac:dyDescent="0.25">
      <c r="A45">
        <v>43</v>
      </c>
      <c r="B45" s="4">
        <v>44439</v>
      </c>
      <c r="C45">
        <v>36267</v>
      </c>
      <c r="D45">
        <v>72833</v>
      </c>
      <c r="E45">
        <v>109100</v>
      </c>
    </row>
    <row r="46" spans="1:5" x14ac:dyDescent="0.25">
      <c r="A46">
        <v>44</v>
      </c>
      <c r="B46" s="4">
        <v>44469</v>
      </c>
      <c r="C46">
        <v>32130</v>
      </c>
      <c r="D46">
        <v>64418</v>
      </c>
      <c r="E46">
        <v>96548</v>
      </c>
    </row>
    <row r="47" spans="1:5" x14ac:dyDescent="0.25">
      <c r="A47">
        <v>45</v>
      </c>
      <c r="B47" s="4">
        <v>44500</v>
      </c>
      <c r="C47">
        <v>27873</v>
      </c>
      <c r="D47">
        <v>56268</v>
      </c>
      <c r="E47">
        <v>84141</v>
      </c>
    </row>
    <row r="48" spans="1:5" x14ac:dyDescent="0.25">
      <c r="A48">
        <v>46</v>
      </c>
      <c r="B48" s="4">
        <v>44530</v>
      </c>
      <c r="C48">
        <v>25483</v>
      </c>
      <c r="D48">
        <v>54977</v>
      </c>
      <c r="E48">
        <v>80460</v>
      </c>
    </row>
    <row r="49" spans="1:5" x14ac:dyDescent="0.25">
      <c r="A49">
        <v>47</v>
      </c>
      <c r="B49" s="4">
        <v>44561</v>
      </c>
      <c r="C49">
        <v>24619</v>
      </c>
      <c r="D49">
        <v>52038</v>
      </c>
      <c r="E49">
        <v>76657</v>
      </c>
    </row>
    <row r="50" spans="1:5" x14ac:dyDescent="0.25">
      <c r="A50">
        <v>48</v>
      </c>
      <c r="B50" s="4">
        <v>44592</v>
      </c>
      <c r="C50">
        <v>21306</v>
      </c>
      <c r="D50">
        <v>42575</v>
      </c>
      <c r="E50">
        <v>63881</v>
      </c>
    </row>
    <row r="51" spans="1:5" x14ac:dyDescent="0.25">
      <c r="A51">
        <v>49</v>
      </c>
      <c r="B51" s="4">
        <v>44620</v>
      </c>
      <c r="C51">
        <v>18186</v>
      </c>
      <c r="D51">
        <v>40463</v>
      </c>
      <c r="E51">
        <v>58649</v>
      </c>
    </row>
    <row r="52" spans="1:5" x14ac:dyDescent="0.25">
      <c r="A52">
        <v>50</v>
      </c>
      <c r="B52" s="4">
        <v>44651</v>
      </c>
      <c r="C52">
        <v>21637</v>
      </c>
      <c r="D52">
        <v>49699</v>
      </c>
      <c r="E52">
        <v>71336</v>
      </c>
    </row>
    <row r="53" spans="1:5" x14ac:dyDescent="0.25">
      <c r="A53">
        <v>51</v>
      </c>
      <c r="B53" s="4">
        <v>44681</v>
      </c>
      <c r="C53">
        <v>15655</v>
      </c>
      <c r="D53">
        <v>41743</v>
      </c>
      <c r="E53">
        <v>57398</v>
      </c>
    </row>
    <row r="54" spans="1:5" x14ac:dyDescent="0.25">
      <c r="A54">
        <v>52</v>
      </c>
      <c r="B54" s="4">
        <v>44712</v>
      </c>
      <c r="C54">
        <v>23655</v>
      </c>
      <c r="D54">
        <v>56834</v>
      </c>
      <c r="E54">
        <v>80489</v>
      </c>
    </row>
    <row r="55" spans="1:5" x14ac:dyDescent="0.25">
      <c r="A55">
        <v>53</v>
      </c>
      <c r="B55" s="4">
        <v>44742</v>
      </c>
      <c r="C55">
        <v>22767</v>
      </c>
      <c r="D55">
        <v>54823</v>
      </c>
      <c r="E55">
        <v>77590</v>
      </c>
    </row>
    <row r="56" spans="1:5" x14ac:dyDescent="0.25">
      <c r="A56">
        <v>54</v>
      </c>
      <c r="B56" s="4">
        <v>44773</v>
      </c>
      <c r="C56">
        <v>26978</v>
      </c>
      <c r="D56">
        <v>54327</v>
      </c>
      <c r="E56">
        <v>81305</v>
      </c>
    </row>
    <row r="57" spans="1:5" x14ac:dyDescent="0.25">
      <c r="A57">
        <v>55</v>
      </c>
      <c r="B57" s="4">
        <v>44804</v>
      </c>
      <c r="C57">
        <v>22685</v>
      </c>
      <c r="D57">
        <v>51118</v>
      </c>
      <c r="E57">
        <v>73803</v>
      </c>
    </row>
    <row r="58" spans="1:5" x14ac:dyDescent="0.25">
      <c r="A58">
        <v>56</v>
      </c>
      <c r="B58" s="4">
        <v>44834</v>
      </c>
      <c r="C58">
        <v>22628</v>
      </c>
      <c r="D58">
        <v>53170</v>
      </c>
      <c r="E58">
        <v>75798</v>
      </c>
    </row>
    <row r="59" spans="1:5" x14ac:dyDescent="0.25">
      <c r="A59">
        <v>57</v>
      </c>
      <c r="B59" s="4">
        <v>44865</v>
      </c>
      <c r="C59">
        <v>21024</v>
      </c>
      <c r="D59">
        <v>47263</v>
      </c>
      <c r="E59">
        <v>68287</v>
      </c>
    </row>
    <row r="60" spans="1:5" x14ac:dyDescent="0.25">
      <c r="A60">
        <v>58</v>
      </c>
      <c r="B60" s="4">
        <v>44895</v>
      </c>
      <c r="C60">
        <v>20562</v>
      </c>
      <c r="D60">
        <v>45445</v>
      </c>
      <c r="E60">
        <v>66007</v>
      </c>
    </row>
    <row r="61" spans="1:5" x14ac:dyDescent="0.25">
      <c r="A61">
        <v>59</v>
      </c>
      <c r="B61" s="4">
        <v>44926</v>
      </c>
      <c r="C61">
        <v>22808</v>
      </c>
      <c r="D61">
        <v>49749</v>
      </c>
      <c r="E61">
        <v>72557</v>
      </c>
    </row>
    <row r="62" spans="1:5" x14ac:dyDescent="0.25">
      <c r="A62">
        <v>60</v>
      </c>
      <c r="B62" s="4">
        <v>44957</v>
      </c>
      <c r="C62">
        <v>19648</v>
      </c>
      <c r="D62">
        <v>42808</v>
      </c>
      <c r="E62">
        <v>62456</v>
      </c>
    </row>
    <row r="63" spans="1:5" x14ac:dyDescent="0.25">
      <c r="A63">
        <v>61</v>
      </c>
      <c r="B63" s="4">
        <v>44985</v>
      </c>
      <c r="C63">
        <v>16376</v>
      </c>
      <c r="D63">
        <v>39324</v>
      </c>
      <c r="E63">
        <v>55700</v>
      </c>
    </row>
    <row r="64" spans="1:5" x14ac:dyDescent="0.25">
      <c r="A64">
        <v>62</v>
      </c>
      <c r="B64" s="4">
        <v>45016</v>
      </c>
      <c r="C64">
        <v>24729</v>
      </c>
      <c r="D64">
        <v>58963</v>
      </c>
      <c r="E64">
        <v>83692</v>
      </c>
    </row>
    <row r="65" spans="1:5" x14ac:dyDescent="0.25">
      <c r="A65">
        <v>63</v>
      </c>
      <c r="B65" s="4">
        <v>45046</v>
      </c>
      <c r="C65">
        <v>17741</v>
      </c>
      <c r="D65">
        <v>39421</v>
      </c>
      <c r="E65">
        <v>57162</v>
      </c>
    </row>
    <row r="66" spans="1:5" x14ac:dyDescent="0.25">
      <c r="A66">
        <v>64</v>
      </c>
      <c r="B66" s="4">
        <v>45077</v>
      </c>
      <c r="C66">
        <v>19614</v>
      </c>
      <c r="D66">
        <v>38976</v>
      </c>
      <c r="E66">
        <v>58590</v>
      </c>
    </row>
    <row r="67" spans="1:5" x14ac:dyDescent="0.25">
      <c r="A67">
        <v>65</v>
      </c>
      <c r="B67" s="4">
        <v>45107</v>
      </c>
      <c r="C67">
        <v>13113</v>
      </c>
      <c r="D67">
        <v>23416</v>
      </c>
      <c r="E67">
        <v>36529</v>
      </c>
    </row>
    <row r="68" spans="1:5" x14ac:dyDescent="0.25">
      <c r="A68">
        <v>66</v>
      </c>
      <c r="B68" s="4">
        <v>45138</v>
      </c>
      <c r="C68">
        <v>9866</v>
      </c>
      <c r="D68">
        <v>24252</v>
      </c>
      <c r="E68">
        <v>34118</v>
      </c>
    </row>
    <row r="69" spans="1:5" x14ac:dyDescent="0.25">
      <c r="A69">
        <v>67</v>
      </c>
      <c r="B69" s="4">
        <v>45169</v>
      </c>
      <c r="C69">
        <v>16851</v>
      </c>
      <c r="D69">
        <v>37025</v>
      </c>
      <c r="E69">
        <v>53876</v>
      </c>
    </row>
    <row r="70" spans="1:5" x14ac:dyDescent="0.25">
      <c r="A70">
        <v>68</v>
      </c>
      <c r="B70" s="4">
        <v>45199</v>
      </c>
      <c r="C70">
        <v>19538</v>
      </c>
      <c r="D70">
        <v>32059</v>
      </c>
      <c r="E70">
        <v>51597</v>
      </c>
    </row>
    <row r="71" spans="1:5" x14ac:dyDescent="0.25">
      <c r="A71">
        <v>69</v>
      </c>
      <c r="B71" s="4">
        <v>45230</v>
      </c>
      <c r="C71">
        <v>12528</v>
      </c>
      <c r="D71">
        <v>22988</v>
      </c>
      <c r="E71">
        <v>35516</v>
      </c>
    </row>
    <row r="72" spans="1:5" x14ac:dyDescent="0.25">
      <c r="A72">
        <v>70</v>
      </c>
      <c r="B72" s="4">
        <v>45260</v>
      </c>
      <c r="C72">
        <v>16347</v>
      </c>
      <c r="D72">
        <v>27752</v>
      </c>
      <c r="E72">
        <v>44099</v>
      </c>
    </row>
    <row r="73" spans="1:5" x14ac:dyDescent="0.25">
      <c r="A73">
        <v>71</v>
      </c>
      <c r="B73" s="4">
        <v>45291</v>
      </c>
      <c r="C73">
        <v>15464</v>
      </c>
      <c r="D73">
        <v>28026</v>
      </c>
      <c r="E73">
        <v>43490</v>
      </c>
    </row>
    <row r="74" spans="1:5" x14ac:dyDescent="0.25">
      <c r="A74">
        <v>72</v>
      </c>
      <c r="B74" s="4">
        <v>45322</v>
      </c>
      <c r="C74">
        <v>18204</v>
      </c>
      <c r="D74">
        <v>26855</v>
      </c>
      <c r="E74">
        <v>45059</v>
      </c>
    </row>
    <row r="75" spans="1:5" x14ac:dyDescent="0.25">
      <c r="A75">
        <v>73</v>
      </c>
      <c r="B75" s="4">
        <v>45351</v>
      </c>
      <c r="C75">
        <v>9707</v>
      </c>
      <c r="D75">
        <v>22092</v>
      </c>
      <c r="E75">
        <v>31799</v>
      </c>
    </row>
    <row r="76" spans="1:5" x14ac:dyDescent="0.25">
      <c r="A76">
        <v>74</v>
      </c>
      <c r="B76" s="4">
        <v>45382</v>
      </c>
      <c r="C76">
        <v>17024</v>
      </c>
      <c r="D76">
        <v>41091</v>
      </c>
      <c r="E76">
        <v>58115</v>
      </c>
    </row>
    <row r="77" spans="1:5" x14ac:dyDescent="0.25">
      <c r="A77">
        <v>75</v>
      </c>
      <c r="B77" s="4">
        <v>45412</v>
      </c>
      <c r="C77">
        <v>17785</v>
      </c>
      <c r="D77">
        <v>31880</v>
      </c>
      <c r="E77">
        <v>49665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3"/>
  <sheetViews>
    <sheetView workbookViewId="0">
      <selection activeCell="V2" sqref="V2"/>
    </sheetView>
  </sheetViews>
  <sheetFormatPr defaultRowHeight="15" x14ac:dyDescent="0.25"/>
  <cols>
    <col min="2" max="2" width="9.140625" style="43"/>
    <col min="3" max="5" width="9.140625" style="6"/>
  </cols>
  <sheetData>
    <row r="1" spans="1:5" x14ac:dyDescent="0.25">
      <c r="A1" s="1" t="s">
        <v>0</v>
      </c>
      <c r="B1" s="41" t="s">
        <v>1</v>
      </c>
      <c r="C1" s="37" t="s">
        <v>740</v>
      </c>
      <c r="D1" s="37" t="s">
        <v>739</v>
      </c>
      <c r="E1" s="37" t="s">
        <v>749</v>
      </c>
    </row>
    <row r="2" spans="1:5" x14ac:dyDescent="0.25">
      <c r="A2">
        <v>0</v>
      </c>
      <c r="B2" s="43">
        <v>41759</v>
      </c>
      <c r="C2" s="6">
        <v>2.3900000000000001E-2</v>
      </c>
      <c r="D2" s="6">
        <v>1.49E-2</v>
      </c>
      <c r="E2" s="6">
        <v>2.2066666666666662E-2</v>
      </c>
    </row>
    <row r="3" spans="1:5" x14ac:dyDescent="0.25">
      <c r="A3">
        <v>1</v>
      </c>
      <c r="B3" s="43">
        <v>41790</v>
      </c>
      <c r="C3" s="6">
        <v>2.5700000000000001E-2</v>
      </c>
      <c r="D3" s="6">
        <v>1.4500000000000001E-2</v>
      </c>
      <c r="E3" s="6">
        <v>2.356666666666667E-2</v>
      </c>
    </row>
    <row r="4" spans="1:5" x14ac:dyDescent="0.25">
      <c r="A4">
        <v>2</v>
      </c>
      <c r="B4" s="43">
        <v>41820</v>
      </c>
      <c r="C4" s="6">
        <v>2.18E-2</v>
      </c>
      <c r="D4" s="6">
        <v>1.35E-2</v>
      </c>
      <c r="E4" s="6">
        <v>2.293333333333333E-2</v>
      </c>
    </row>
    <row r="5" spans="1:5" x14ac:dyDescent="0.25">
      <c r="A5">
        <v>3</v>
      </c>
      <c r="B5" s="43">
        <v>41851</v>
      </c>
      <c r="C5" s="6">
        <v>2.12E-2</v>
      </c>
      <c r="D5" s="6">
        <v>1.3899999999999999E-2</v>
      </c>
      <c r="E5" s="6">
        <v>2.183333333333333E-2</v>
      </c>
    </row>
    <row r="6" spans="1:5" x14ac:dyDescent="0.25">
      <c r="A6">
        <v>4</v>
      </c>
      <c r="B6" s="43">
        <v>41882</v>
      </c>
      <c r="C6" s="6">
        <v>2.18E-2</v>
      </c>
      <c r="D6" s="6">
        <v>1.4200000000000001E-2</v>
      </c>
      <c r="E6" s="6">
        <v>2.2233333333333331E-2</v>
      </c>
    </row>
    <row r="7" spans="1:5" x14ac:dyDescent="0.25">
      <c r="A7">
        <v>5</v>
      </c>
      <c r="B7" s="43">
        <v>41912</v>
      </c>
      <c r="C7" s="6">
        <v>2.23E-2</v>
      </c>
      <c r="D7" s="6">
        <v>1.26E-2</v>
      </c>
      <c r="E7" s="6">
        <v>2.1399999999999999E-2</v>
      </c>
    </row>
    <row r="8" spans="1:5" x14ac:dyDescent="0.25">
      <c r="A8">
        <v>6</v>
      </c>
      <c r="B8" s="43">
        <v>41943</v>
      </c>
      <c r="C8" s="6">
        <v>2.4199999999999999E-2</v>
      </c>
      <c r="D8" s="6">
        <v>1.3599999999999999E-2</v>
      </c>
      <c r="E8" s="6">
        <v>2.063333333333333E-2</v>
      </c>
    </row>
    <row r="9" spans="1:5" x14ac:dyDescent="0.25">
      <c r="A9">
        <v>7</v>
      </c>
      <c r="B9" s="43">
        <v>41973</v>
      </c>
      <c r="C9" s="6">
        <v>2.3E-2</v>
      </c>
      <c r="D9" s="6">
        <v>1.2999999999999999E-2</v>
      </c>
      <c r="E9" s="6">
        <v>2.1899999999999999E-2</v>
      </c>
    </row>
    <row r="10" spans="1:5" x14ac:dyDescent="0.25">
      <c r="A10">
        <v>8</v>
      </c>
      <c r="B10" s="43">
        <v>42004</v>
      </c>
      <c r="C10" s="6">
        <v>1.8100000000000002E-2</v>
      </c>
      <c r="D10" s="6">
        <v>1.12E-2</v>
      </c>
      <c r="E10" s="6">
        <v>2.126666666666667E-2</v>
      </c>
    </row>
    <row r="11" spans="1:5" x14ac:dyDescent="0.25">
      <c r="A11">
        <v>9</v>
      </c>
      <c r="B11" s="43">
        <v>42035</v>
      </c>
      <c r="C11" s="6">
        <v>2.1000000000000001E-2</v>
      </c>
      <c r="D11" s="6">
        <v>1.2699999999999999E-2</v>
      </c>
      <c r="E11" s="6">
        <v>2.3099999999999999E-2</v>
      </c>
    </row>
    <row r="12" spans="1:5" x14ac:dyDescent="0.25">
      <c r="A12">
        <v>10</v>
      </c>
      <c r="B12" s="43">
        <v>42063</v>
      </c>
      <c r="C12" s="6">
        <v>2.3199999999999998E-2</v>
      </c>
      <c r="D12" s="6">
        <v>1.41E-2</v>
      </c>
      <c r="E12" s="6">
        <v>2.353333333333333E-2</v>
      </c>
    </row>
    <row r="13" spans="1:5" x14ac:dyDescent="0.25">
      <c r="A13">
        <v>11</v>
      </c>
      <c r="B13" s="43">
        <v>42094</v>
      </c>
      <c r="C13" s="6">
        <v>2.0500000000000001E-2</v>
      </c>
      <c r="D13" s="6">
        <v>1.34E-2</v>
      </c>
      <c r="E13" s="6">
        <v>2.3066666666666669E-2</v>
      </c>
    </row>
    <row r="14" spans="1:5" x14ac:dyDescent="0.25">
      <c r="A14">
        <v>12</v>
      </c>
      <c r="B14" s="43">
        <v>42124</v>
      </c>
      <c r="C14" s="6">
        <v>2.2800000000000001E-2</v>
      </c>
      <c r="D14" s="6">
        <v>1.46E-2</v>
      </c>
      <c r="E14" s="6">
        <v>2.3333333333333331E-2</v>
      </c>
    </row>
    <row r="15" spans="1:5" x14ac:dyDescent="0.25">
      <c r="A15">
        <v>13</v>
      </c>
      <c r="B15" s="43">
        <v>42155</v>
      </c>
      <c r="C15" s="6">
        <v>2.29E-2</v>
      </c>
      <c r="D15" s="6">
        <v>1.5100000000000001E-2</v>
      </c>
      <c r="E15" s="6">
        <v>2.396666666666666E-2</v>
      </c>
    </row>
    <row r="16" spans="1:5" x14ac:dyDescent="0.25">
      <c r="A16">
        <v>14</v>
      </c>
      <c r="B16" s="43">
        <v>42185</v>
      </c>
      <c r="C16" s="6">
        <v>1.95E-2</v>
      </c>
      <c r="D16" s="6">
        <v>1.3599999999999999E-2</v>
      </c>
      <c r="E16" s="6">
        <v>2.3900000000000001E-2</v>
      </c>
    </row>
    <row r="17" spans="1:5" x14ac:dyDescent="0.25">
      <c r="A17">
        <v>15</v>
      </c>
      <c r="B17" s="43">
        <v>42216</v>
      </c>
      <c r="C17" s="6">
        <v>0.02</v>
      </c>
      <c r="D17" s="6">
        <v>1.44E-2</v>
      </c>
      <c r="E17" s="6">
        <v>2.3599999999999999E-2</v>
      </c>
    </row>
    <row r="18" spans="1:5" x14ac:dyDescent="0.25">
      <c r="A18">
        <v>16</v>
      </c>
      <c r="B18" s="43">
        <v>42247</v>
      </c>
      <c r="C18" s="6">
        <v>1.9599999999999999E-2</v>
      </c>
      <c r="D18" s="6">
        <v>1.4800000000000001E-2</v>
      </c>
      <c r="E18" s="6">
        <v>2.3633333333333329E-2</v>
      </c>
    </row>
    <row r="19" spans="1:5" x14ac:dyDescent="0.25">
      <c r="A19">
        <v>17</v>
      </c>
      <c r="B19" s="43">
        <v>42277</v>
      </c>
      <c r="C19" s="6">
        <v>1.8700000000000001E-2</v>
      </c>
      <c r="D19" s="6">
        <v>1.52E-2</v>
      </c>
      <c r="E19" s="6">
        <v>2.4466666666666671E-2</v>
      </c>
    </row>
    <row r="20" spans="1:5" x14ac:dyDescent="0.25">
      <c r="A20">
        <v>18</v>
      </c>
      <c r="B20" s="43">
        <v>42308</v>
      </c>
      <c r="C20" s="6">
        <v>2.23E-2</v>
      </c>
      <c r="D20" s="6">
        <v>1.77E-2</v>
      </c>
      <c r="E20" s="6">
        <v>2.693333333333333E-2</v>
      </c>
    </row>
    <row r="21" spans="1:5" x14ac:dyDescent="0.25">
      <c r="A21">
        <v>19</v>
      </c>
      <c r="B21" s="43">
        <v>42338</v>
      </c>
      <c r="C21" s="6">
        <v>2.2700000000000001E-2</v>
      </c>
      <c r="D21" s="6">
        <v>1.8599999999999998E-2</v>
      </c>
      <c r="E21" s="6">
        <v>3.0033333333333339E-2</v>
      </c>
    </row>
    <row r="22" spans="1:5" x14ac:dyDescent="0.25">
      <c r="A22">
        <v>20</v>
      </c>
      <c r="B22" s="43">
        <v>42369</v>
      </c>
      <c r="C22" s="6">
        <v>2.0299999999999999E-2</v>
      </c>
      <c r="D22" s="6">
        <v>1.5599999999999999E-2</v>
      </c>
      <c r="E22" s="6">
        <v>2.8733333333333329E-2</v>
      </c>
    </row>
    <row r="23" spans="1:5" x14ac:dyDescent="0.25">
      <c r="A23">
        <v>21</v>
      </c>
      <c r="B23" s="43">
        <v>42400</v>
      </c>
      <c r="C23" s="6">
        <v>2.0799999999999999E-2</v>
      </c>
      <c r="D23" s="6">
        <v>1.66E-2</v>
      </c>
      <c r="E23" s="6">
        <v>3.0533333333333329E-2</v>
      </c>
    </row>
    <row r="24" spans="1:5" x14ac:dyDescent="0.25">
      <c r="A24">
        <v>22</v>
      </c>
      <c r="B24" s="43">
        <v>42429</v>
      </c>
      <c r="C24" s="6">
        <v>2.12E-2</v>
      </c>
      <c r="D24" s="6">
        <v>1.7500000000000002E-2</v>
      </c>
      <c r="E24" s="6">
        <v>3.2599999999999997E-2</v>
      </c>
    </row>
    <row r="25" spans="1:5" x14ac:dyDescent="0.25">
      <c r="A25">
        <v>23</v>
      </c>
      <c r="B25" s="43">
        <v>42460</v>
      </c>
      <c r="C25" s="6">
        <v>1.9699999999999999E-2</v>
      </c>
      <c r="D25" s="6">
        <v>1.6899999999999998E-2</v>
      </c>
      <c r="E25" s="6">
        <v>3.386666666666667E-2</v>
      </c>
    </row>
    <row r="26" spans="1:5" x14ac:dyDescent="0.25">
      <c r="A26">
        <v>24</v>
      </c>
      <c r="B26" s="43">
        <v>42490</v>
      </c>
      <c r="C26" s="6">
        <v>2.07E-2</v>
      </c>
      <c r="D26" s="6">
        <v>1.7600000000000001E-2</v>
      </c>
      <c r="E26" s="6">
        <v>3.386666666666667E-2</v>
      </c>
    </row>
    <row r="27" spans="1:5" x14ac:dyDescent="0.25">
      <c r="A27">
        <v>25</v>
      </c>
      <c r="B27" s="43">
        <v>42521</v>
      </c>
      <c r="C27" s="6">
        <v>2.0400000000000001E-2</v>
      </c>
      <c r="D27" s="6">
        <v>1.7600000000000001E-2</v>
      </c>
      <c r="E27" s="6">
        <v>3.3333333333333333E-2</v>
      </c>
    </row>
    <row r="28" spans="1:5" x14ac:dyDescent="0.25">
      <c r="A28">
        <v>26</v>
      </c>
      <c r="B28" s="43">
        <v>42551</v>
      </c>
      <c r="C28" s="6">
        <v>1.5699999999999999E-2</v>
      </c>
      <c r="D28" s="6">
        <v>1.4E-2</v>
      </c>
      <c r="E28" s="6">
        <v>2.9133333333333331E-2</v>
      </c>
    </row>
    <row r="29" spans="1:5" x14ac:dyDescent="0.25">
      <c r="A29">
        <v>27</v>
      </c>
      <c r="B29" s="43">
        <v>42582</v>
      </c>
      <c r="C29" s="6">
        <v>1.6799999999999999E-2</v>
      </c>
      <c r="D29" s="6">
        <v>1.49E-2</v>
      </c>
      <c r="E29" s="6">
        <v>2.983333333333333E-2</v>
      </c>
    </row>
    <row r="30" spans="1:5" x14ac:dyDescent="0.25">
      <c r="A30">
        <v>28</v>
      </c>
      <c r="B30" s="43">
        <v>42613</v>
      </c>
      <c r="C30" s="6">
        <v>1.66E-2</v>
      </c>
      <c r="D30" s="6">
        <v>1.4999999999999999E-2</v>
      </c>
      <c r="E30" s="6">
        <v>3.0099999999999998E-2</v>
      </c>
    </row>
    <row r="31" spans="1:5" x14ac:dyDescent="0.25">
      <c r="A31">
        <v>29</v>
      </c>
      <c r="B31" s="43">
        <v>42643</v>
      </c>
      <c r="C31" s="6">
        <v>1.8499999999999999E-2</v>
      </c>
      <c r="D31" s="6">
        <v>1.5599999999999999E-2</v>
      </c>
      <c r="E31" s="6">
        <v>3.1E-2</v>
      </c>
    </row>
    <row r="32" spans="1:5" x14ac:dyDescent="0.25">
      <c r="A32">
        <v>30</v>
      </c>
      <c r="B32" s="43">
        <v>42674</v>
      </c>
      <c r="C32" s="6">
        <v>1.9099999999999999E-2</v>
      </c>
      <c r="D32" s="6">
        <v>1.6400000000000001E-2</v>
      </c>
      <c r="E32" s="6">
        <v>3.1666666666666662E-2</v>
      </c>
    </row>
    <row r="33" spans="1:5" x14ac:dyDescent="0.25">
      <c r="A33">
        <v>31</v>
      </c>
      <c r="B33" s="43">
        <v>42704</v>
      </c>
      <c r="C33" s="6">
        <v>1.8200000000000001E-2</v>
      </c>
      <c r="D33" s="6">
        <v>1.61E-2</v>
      </c>
      <c r="E33" s="6">
        <v>3.1866666666666668E-2</v>
      </c>
    </row>
    <row r="34" spans="1:5" x14ac:dyDescent="0.25">
      <c r="A34">
        <v>32</v>
      </c>
      <c r="B34" s="43">
        <v>42735</v>
      </c>
      <c r="C34" s="6">
        <v>1.44E-2</v>
      </c>
      <c r="D34" s="6">
        <v>1.38E-2</v>
      </c>
      <c r="E34" s="6">
        <v>2.7899999999999991E-2</v>
      </c>
    </row>
    <row r="35" spans="1:5" x14ac:dyDescent="0.25">
      <c r="A35">
        <v>33</v>
      </c>
      <c r="B35" s="43">
        <v>42766</v>
      </c>
      <c r="C35" s="6">
        <v>1.5900000000000001E-2</v>
      </c>
      <c r="D35" s="6">
        <v>1.4800000000000001E-2</v>
      </c>
      <c r="E35" s="6">
        <v>3.0033333333333339E-2</v>
      </c>
    </row>
    <row r="36" spans="1:5" x14ac:dyDescent="0.25">
      <c r="A36">
        <v>34</v>
      </c>
      <c r="B36" s="43">
        <v>42794</v>
      </c>
      <c r="C36" s="6">
        <v>1.8499999999999999E-2</v>
      </c>
      <c r="D36" s="6">
        <v>1.7299999999999999E-2</v>
      </c>
      <c r="E36" s="6">
        <v>3.4033333333333332E-2</v>
      </c>
    </row>
    <row r="37" spans="1:5" x14ac:dyDescent="0.25">
      <c r="A37">
        <v>35</v>
      </c>
      <c r="B37" s="43">
        <v>42825</v>
      </c>
      <c r="C37" s="6">
        <v>1.83E-2</v>
      </c>
      <c r="D37" s="6">
        <v>1.6199999999999999E-2</v>
      </c>
      <c r="E37" s="6">
        <v>3.2199999999999999E-2</v>
      </c>
    </row>
    <row r="38" spans="1:5" x14ac:dyDescent="0.25">
      <c r="A38">
        <v>36</v>
      </c>
      <c r="B38" s="43">
        <v>42855</v>
      </c>
      <c r="C38" s="6">
        <v>2.0500000000000001E-2</v>
      </c>
      <c r="D38" s="6">
        <v>1.78E-2</v>
      </c>
      <c r="E38" s="6">
        <v>3.4700000000000002E-2</v>
      </c>
    </row>
    <row r="39" spans="1:5" x14ac:dyDescent="0.25">
      <c r="A39">
        <v>37</v>
      </c>
      <c r="B39" s="43">
        <v>42886</v>
      </c>
      <c r="C39" s="6">
        <v>2.07E-2</v>
      </c>
      <c r="D39" s="6">
        <v>1.7500000000000002E-2</v>
      </c>
      <c r="E39" s="6">
        <v>3.4500000000000003E-2</v>
      </c>
    </row>
    <row r="40" spans="1:5" x14ac:dyDescent="0.25">
      <c r="A40">
        <v>38</v>
      </c>
      <c r="B40" s="43">
        <v>42916</v>
      </c>
      <c r="C40" s="6">
        <v>1.6E-2</v>
      </c>
      <c r="D40" s="6">
        <v>1.4E-2</v>
      </c>
      <c r="E40" s="6">
        <v>2.9033333333333342E-2</v>
      </c>
    </row>
    <row r="41" spans="1:5" x14ac:dyDescent="0.25">
      <c r="A41">
        <v>39</v>
      </c>
      <c r="B41" s="43">
        <v>42947</v>
      </c>
      <c r="C41" s="6">
        <v>1.84E-2</v>
      </c>
      <c r="D41" s="6">
        <v>1.6E-2</v>
      </c>
      <c r="E41" s="6">
        <v>3.2066666666666667E-2</v>
      </c>
    </row>
    <row r="42" spans="1:5" x14ac:dyDescent="0.25">
      <c r="A42">
        <v>40</v>
      </c>
      <c r="B42" s="43">
        <v>42978</v>
      </c>
      <c r="C42" s="6">
        <v>1.8100000000000002E-2</v>
      </c>
      <c r="D42" s="6">
        <v>1.52E-2</v>
      </c>
      <c r="E42" s="6">
        <v>3.0166666666666671E-2</v>
      </c>
    </row>
    <row r="43" spans="1:5" x14ac:dyDescent="0.25">
      <c r="A43">
        <v>41</v>
      </c>
      <c r="B43" s="43">
        <v>43008</v>
      </c>
      <c r="C43" s="6">
        <v>1.7999999999999999E-2</v>
      </c>
      <c r="D43" s="6">
        <v>1.4999999999999999E-2</v>
      </c>
      <c r="E43" s="6">
        <v>2.976666666666667E-2</v>
      </c>
    </row>
    <row r="44" spans="1:5" x14ac:dyDescent="0.25">
      <c r="A44">
        <v>42</v>
      </c>
      <c r="B44" s="43">
        <v>43039</v>
      </c>
      <c r="C44" s="6">
        <v>1.8599999999999998E-2</v>
      </c>
      <c r="D44" s="6">
        <v>1.4999999999999999E-2</v>
      </c>
      <c r="E44" s="6">
        <v>3.0766666666666671E-2</v>
      </c>
    </row>
    <row r="45" spans="1:5" x14ac:dyDescent="0.25">
      <c r="A45">
        <v>43</v>
      </c>
      <c r="B45" s="43">
        <v>43069</v>
      </c>
      <c r="C45" s="6">
        <v>1.8599999999999998E-2</v>
      </c>
      <c r="D45" s="6">
        <v>1.49E-2</v>
      </c>
      <c r="E45" s="6">
        <v>3.086666666666666E-2</v>
      </c>
    </row>
    <row r="46" spans="1:5" x14ac:dyDescent="0.25">
      <c r="A46">
        <v>44</v>
      </c>
      <c r="B46" s="43">
        <v>43100</v>
      </c>
      <c r="C46" s="6">
        <v>1.47E-2</v>
      </c>
      <c r="D46" s="6">
        <v>1.23E-2</v>
      </c>
      <c r="E46" s="6">
        <v>2.8799999999999999E-2</v>
      </c>
    </row>
    <row r="47" spans="1:5" x14ac:dyDescent="0.25">
      <c r="A47">
        <v>45</v>
      </c>
      <c r="B47" s="43">
        <v>43131</v>
      </c>
      <c r="C47" s="6">
        <v>1.95E-2</v>
      </c>
      <c r="D47" s="6">
        <v>1.6E-2</v>
      </c>
      <c r="E47" s="6">
        <v>3.1966666666666671E-2</v>
      </c>
    </row>
    <row r="48" spans="1:5" x14ac:dyDescent="0.25">
      <c r="A48">
        <v>46</v>
      </c>
      <c r="B48" s="43">
        <v>43159</v>
      </c>
      <c r="C48" s="6">
        <v>2.1700000000000001E-2</v>
      </c>
      <c r="D48" s="6">
        <v>1.6899999999999998E-2</v>
      </c>
      <c r="E48" s="6">
        <v>3.32E-2</v>
      </c>
    </row>
    <row r="49" spans="1:5" x14ac:dyDescent="0.25">
      <c r="A49">
        <v>47</v>
      </c>
      <c r="B49" s="43">
        <v>43190</v>
      </c>
      <c r="C49" s="6">
        <v>2.0500000000000001E-2</v>
      </c>
      <c r="D49" s="6">
        <v>1.54E-2</v>
      </c>
      <c r="E49" s="6">
        <v>3.106666666666667E-2</v>
      </c>
    </row>
    <row r="50" spans="1:5" x14ac:dyDescent="0.25">
      <c r="A50">
        <v>48</v>
      </c>
      <c r="B50" s="43">
        <v>43220</v>
      </c>
      <c r="C50" s="6">
        <v>2.1000000000000001E-2</v>
      </c>
      <c r="D50" s="6">
        <v>1.5299999999999999E-2</v>
      </c>
      <c r="E50" s="6">
        <v>3.033333333333333E-2</v>
      </c>
    </row>
    <row r="51" spans="1:5" x14ac:dyDescent="0.25">
      <c r="A51">
        <v>49</v>
      </c>
      <c r="B51" s="43">
        <v>43251</v>
      </c>
      <c r="C51" s="6">
        <v>2.07E-2</v>
      </c>
      <c r="D51" s="6">
        <v>1.49E-2</v>
      </c>
      <c r="E51" s="6">
        <v>2.933333333333334E-2</v>
      </c>
    </row>
    <row r="52" spans="1:5" x14ac:dyDescent="0.25">
      <c r="A52">
        <v>50</v>
      </c>
      <c r="B52" s="43">
        <v>43281</v>
      </c>
      <c r="C52" s="6">
        <v>1.9300000000000001E-2</v>
      </c>
      <c r="D52" s="6">
        <v>1.35E-2</v>
      </c>
      <c r="E52" s="6">
        <v>2.7799999999999998E-2</v>
      </c>
    </row>
    <row r="53" spans="1:5" x14ac:dyDescent="0.25">
      <c r="A53">
        <v>51</v>
      </c>
      <c r="B53" s="43">
        <v>43312</v>
      </c>
      <c r="C53" s="6">
        <v>1.9400000000000001E-2</v>
      </c>
      <c r="D53" s="6">
        <v>1.35E-2</v>
      </c>
      <c r="E53" s="6">
        <v>2.7933333333333331E-2</v>
      </c>
    </row>
    <row r="54" spans="1:5" x14ac:dyDescent="0.25">
      <c r="A54">
        <v>52</v>
      </c>
      <c r="B54" s="43">
        <v>43343</v>
      </c>
      <c r="C54" s="6">
        <v>1.77E-2</v>
      </c>
      <c r="D54" s="6">
        <v>1.2E-2</v>
      </c>
      <c r="E54" s="6">
        <v>2.4533333333333331E-2</v>
      </c>
    </row>
    <row r="55" spans="1:5" x14ac:dyDescent="0.25">
      <c r="A55">
        <v>53</v>
      </c>
      <c r="B55" s="43">
        <v>43373</v>
      </c>
      <c r="C55" s="6">
        <v>1.7399999999999999E-2</v>
      </c>
      <c r="D55" s="6">
        <v>1.14E-2</v>
      </c>
      <c r="E55" s="6">
        <v>2.35E-2</v>
      </c>
    </row>
    <row r="56" spans="1:5" x14ac:dyDescent="0.25">
      <c r="A56">
        <v>54</v>
      </c>
      <c r="B56" s="43">
        <v>43404</v>
      </c>
      <c r="C56" s="6">
        <v>1.67E-2</v>
      </c>
      <c r="D56" s="6">
        <v>1.06E-2</v>
      </c>
      <c r="E56" s="6">
        <v>2.186666666666667E-2</v>
      </c>
    </row>
    <row r="57" spans="1:5" x14ac:dyDescent="0.25">
      <c r="A57">
        <v>55</v>
      </c>
      <c r="B57" s="43">
        <v>43434</v>
      </c>
      <c r="C57" s="6">
        <v>1.72E-2</v>
      </c>
      <c r="D57" s="6">
        <v>1.0800000000000001E-2</v>
      </c>
      <c r="E57" s="6">
        <v>2.1600000000000001E-2</v>
      </c>
    </row>
    <row r="58" spans="1:5" x14ac:dyDescent="0.25">
      <c r="A58">
        <v>56</v>
      </c>
      <c r="B58" s="43">
        <v>43465</v>
      </c>
      <c r="C58" s="6">
        <v>1.47E-2</v>
      </c>
      <c r="D58" s="6">
        <v>9.8999999999999991E-3</v>
      </c>
      <c r="E58" s="6">
        <v>2.003333333333333E-2</v>
      </c>
    </row>
    <row r="59" spans="1:5" x14ac:dyDescent="0.25">
      <c r="A59">
        <v>57</v>
      </c>
      <c r="B59" s="43">
        <v>43496</v>
      </c>
      <c r="C59" s="6">
        <v>1.72E-2</v>
      </c>
      <c r="D59" s="6">
        <v>1.11E-2</v>
      </c>
      <c r="E59" s="6">
        <v>2.23E-2</v>
      </c>
    </row>
    <row r="60" spans="1:5" x14ac:dyDescent="0.25">
      <c r="A60">
        <v>58</v>
      </c>
      <c r="B60" s="43">
        <v>43524</v>
      </c>
      <c r="C60" s="6">
        <v>1.84E-2</v>
      </c>
      <c r="D60" s="6">
        <v>1.1599999999999999E-2</v>
      </c>
      <c r="E60" s="6">
        <v>2.1999999999999999E-2</v>
      </c>
    </row>
    <row r="61" spans="1:5" x14ac:dyDescent="0.25">
      <c r="A61">
        <v>59</v>
      </c>
      <c r="B61" s="43">
        <v>43555</v>
      </c>
      <c r="C61" s="6">
        <v>0.02</v>
      </c>
      <c r="D61" s="6">
        <v>1.1900000000000001E-2</v>
      </c>
      <c r="E61" s="6">
        <v>2.176666666666666E-2</v>
      </c>
    </row>
    <row r="62" spans="1:5" x14ac:dyDescent="0.25">
      <c r="A62">
        <v>60</v>
      </c>
      <c r="B62" s="43">
        <v>43585</v>
      </c>
      <c r="C62" s="6">
        <v>2.0299999999999999E-2</v>
      </c>
      <c r="D62" s="6">
        <v>1.18E-2</v>
      </c>
      <c r="E62" s="6">
        <v>1.946666666666667E-2</v>
      </c>
    </row>
    <row r="63" spans="1:5" x14ac:dyDescent="0.25">
      <c r="A63">
        <v>61</v>
      </c>
      <c r="B63" s="43">
        <v>43616</v>
      </c>
      <c r="C63" s="6">
        <v>2.07E-2</v>
      </c>
      <c r="D63" s="6">
        <v>1.1900000000000001E-2</v>
      </c>
      <c r="E63" s="6">
        <v>1.9099999999999999E-2</v>
      </c>
    </row>
    <row r="64" spans="1:5" x14ac:dyDescent="0.25">
      <c r="A64">
        <v>62</v>
      </c>
      <c r="B64" s="43">
        <v>43646</v>
      </c>
      <c r="C64" s="6">
        <v>1.95E-2</v>
      </c>
      <c r="D64" s="6">
        <v>1.15E-2</v>
      </c>
      <c r="E64" s="6">
        <v>1.8133333333333331E-2</v>
      </c>
    </row>
    <row r="65" spans="1:5" x14ac:dyDescent="0.25">
      <c r="A65">
        <v>63</v>
      </c>
      <c r="B65" s="43">
        <v>43677</v>
      </c>
      <c r="C65" s="6">
        <v>2.0899999999999998E-2</v>
      </c>
      <c r="D65" s="6">
        <v>1.21E-2</v>
      </c>
      <c r="E65" s="6">
        <v>1.9199999999999998E-2</v>
      </c>
    </row>
    <row r="66" spans="1:5" x14ac:dyDescent="0.25">
      <c r="A66">
        <v>64</v>
      </c>
      <c r="B66" s="43">
        <v>43708</v>
      </c>
      <c r="C66" s="6">
        <v>2.1299999999999999E-2</v>
      </c>
      <c r="D66" s="6">
        <v>1.21E-2</v>
      </c>
      <c r="E66" s="6">
        <v>1.9099999999999999E-2</v>
      </c>
    </row>
    <row r="67" spans="1:5" x14ac:dyDescent="0.25">
      <c r="A67">
        <v>65</v>
      </c>
      <c r="B67" s="43">
        <v>43738</v>
      </c>
      <c r="C67" s="6">
        <v>2.1000000000000001E-2</v>
      </c>
      <c r="D67" s="6">
        <v>1.1900000000000001E-2</v>
      </c>
      <c r="E67" s="6">
        <v>1.9699999999999999E-2</v>
      </c>
    </row>
    <row r="68" spans="1:5" x14ac:dyDescent="0.25">
      <c r="A68">
        <v>66</v>
      </c>
      <c r="B68" s="43">
        <v>43769</v>
      </c>
      <c r="C68" s="6">
        <v>2.0199999999999999E-2</v>
      </c>
      <c r="D68" s="6">
        <v>1.14E-2</v>
      </c>
      <c r="E68" s="6">
        <v>1.9366666666666661E-2</v>
      </c>
    </row>
    <row r="69" spans="1:5" x14ac:dyDescent="0.25">
      <c r="A69">
        <v>67</v>
      </c>
      <c r="B69" s="43">
        <v>43799</v>
      </c>
      <c r="C69" s="6">
        <v>2.12E-2</v>
      </c>
      <c r="D69" s="6">
        <v>1.1900000000000001E-2</v>
      </c>
      <c r="E69" s="6">
        <v>2.01E-2</v>
      </c>
    </row>
    <row r="70" spans="1:5" x14ac:dyDescent="0.25">
      <c r="A70">
        <v>68</v>
      </c>
      <c r="B70" s="43">
        <v>43830</v>
      </c>
      <c r="C70" s="6">
        <v>1.8200000000000001E-2</v>
      </c>
      <c r="D70" s="6">
        <v>1.09E-2</v>
      </c>
      <c r="E70" s="6">
        <v>1.9400000000000001E-2</v>
      </c>
    </row>
    <row r="71" spans="1:5" x14ac:dyDescent="0.25">
      <c r="A71">
        <v>69</v>
      </c>
      <c r="B71" s="43">
        <v>43861</v>
      </c>
      <c r="C71" s="6">
        <v>2.18E-2</v>
      </c>
      <c r="D71" s="6">
        <v>1.2200000000000001E-2</v>
      </c>
      <c r="E71" s="6">
        <v>2.1566666666666671E-2</v>
      </c>
    </row>
    <row r="72" spans="1:5" x14ac:dyDescent="0.25">
      <c r="A72">
        <v>70</v>
      </c>
      <c r="B72" s="43">
        <v>43890</v>
      </c>
      <c r="C72" s="6">
        <v>2.3099999999999999E-2</v>
      </c>
      <c r="D72" s="6">
        <v>1.23E-2</v>
      </c>
      <c r="E72" s="6">
        <v>2.2766666666666671E-2</v>
      </c>
    </row>
    <row r="73" spans="1:5" x14ac:dyDescent="0.25">
      <c r="A73">
        <v>71</v>
      </c>
      <c r="B73" s="43">
        <v>43921</v>
      </c>
      <c r="C73" s="6">
        <v>3.2300000000000002E-2</v>
      </c>
      <c r="D73" s="6">
        <v>1.6799999999999999E-2</v>
      </c>
      <c r="E73" s="6">
        <v>2.8866666666666669E-2</v>
      </c>
    </row>
    <row r="74" spans="1:5" x14ac:dyDescent="0.25">
      <c r="A74">
        <v>72</v>
      </c>
      <c r="B74" s="43">
        <v>43951</v>
      </c>
      <c r="C74" s="6">
        <v>3.2000000000000001E-2</v>
      </c>
      <c r="D74" s="6">
        <v>1.5900000000000001E-2</v>
      </c>
      <c r="E74" s="6">
        <v>3.1300000000000001E-2</v>
      </c>
    </row>
    <row r="75" spans="1:5" x14ac:dyDescent="0.25">
      <c r="A75">
        <v>73</v>
      </c>
      <c r="B75" s="43">
        <v>43982</v>
      </c>
      <c r="C75" s="6">
        <v>2.7300000000000001E-2</v>
      </c>
      <c r="D75" s="6">
        <v>1.34E-2</v>
      </c>
      <c r="E75" s="6">
        <v>2.9499999999999998E-2</v>
      </c>
    </row>
    <row r="76" spans="1:5" x14ac:dyDescent="0.25">
      <c r="A76">
        <v>74</v>
      </c>
      <c r="B76" s="43">
        <v>44012</v>
      </c>
      <c r="C76" s="6">
        <v>2.01E-2</v>
      </c>
      <c r="D76" s="6">
        <v>9.7999999999999997E-3</v>
      </c>
      <c r="E76" s="6">
        <v>2.2666666666666661E-2</v>
      </c>
    </row>
    <row r="77" spans="1:5" x14ac:dyDescent="0.25">
      <c r="A77">
        <v>75</v>
      </c>
      <c r="B77" s="43">
        <v>44043</v>
      </c>
      <c r="C77" s="6">
        <v>1.8100000000000002E-2</v>
      </c>
      <c r="D77" s="6">
        <v>8.2999999999999984E-3</v>
      </c>
      <c r="E77" s="6">
        <v>2.0233333333333339E-2</v>
      </c>
    </row>
    <row r="78" spans="1:5" x14ac:dyDescent="0.25">
      <c r="A78">
        <v>76</v>
      </c>
      <c r="B78" s="43">
        <v>44074</v>
      </c>
      <c r="C78" s="6">
        <v>1.6799999999999999E-2</v>
      </c>
      <c r="D78" s="6">
        <v>7.2999999999999983E-3</v>
      </c>
      <c r="E78" s="6">
        <v>1.7466666666666669E-2</v>
      </c>
    </row>
    <row r="79" spans="1:5" x14ac:dyDescent="0.25">
      <c r="A79">
        <v>77</v>
      </c>
      <c r="B79" s="43">
        <v>44104</v>
      </c>
      <c r="C79" s="6">
        <v>1.61E-2</v>
      </c>
      <c r="D79" s="6">
        <v>6.7000000000000002E-3</v>
      </c>
      <c r="E79" s="6">
        <v>1.5833333333333331E-2</v>
      </c>
    </row>
    <row r="80" spans="1:5" x14ac:dyDescent="0.25">
      <c r="A80">
        <v>78</v>
      </c>
      <c r="B80" s="43">
        <v>44135</v>
      </c>
      <c r="C80" s="6">
        <v>1.6899999999999998E-2</v>
      </c>
      <c r="D80" s="6">
        <v>6.6E-3</v>
      </c>
      <c r="E80" s="6">
        <v>1.5766666666666668E-2</v>
      </c>
    </row>
    <row r="81" spans="1:5" x14ac:dyDescent="0.25">
      <c r="A81">
        <v>79</v>
      </c>
      <c r="B81" s="43">
        <v>44165</v>
      </c>
      <c r="C81" s="6">
        <v>1.9E-2</v>
      </c>
      <c r="D81" s="6">
        <v>7.3999999999999986E-3</v>
      </c>
      <c r="E81" s="6">
        <v>1.606666666666666E-2</v>
      </c>
    </row>
    <row r="82" spans="1:5" x14ac:dyDescent="0.25">
      <c r="A82">
        <v>80</v>
      </c>
      <c r="B82" s="43">
        <v>44196</v>
      </c>
      <c r="C82" s="6">
        <v>1.6899999999999998E-2</v>
      </c>
      <c r="D82" s="6">
        <v>6.1999999999999989E-3</v>
      </c>
      <c r="E82" s="6">
        <v>1.5599999999999999E-2</v>
      </c>
    </row>
    <row r="83" spans="1:5" x14ac:dyDescent="0.25">
      <c r="A83">
        <v>81</v>
      </c>
      <c r="B83" s="43">
        <v>44227</v>
      </c>
      <c r="C83" s="6">
        <v>1.9800000000000002E-2</v>
      </c>
      <c r="D83" s="6">
        <v>7.0999999999999987E-3</v>
      </c>
      <c r="E83" s="6">
        <v>1.7633333333333331E-2</v>
      </c>
    </row>
    <row r="84" spans="1:5" x14ac:dyDescent="0.25">
      <c r="A84">
        <v>82</v>
      </c>
      <c r="B84" s="43">
        <v>44255</v>
      </c>
      <c r="C84" s="6">
        <v>2.3800000000000002E-2</v>
      </c>
      <c r="D84" s="6">
        <v>8.5999999999999983E-3</v>
      </c>
      <c r="E84" s="6">
        <v>1.9666666666666669E-2</v>
      </c>
    </row>
    <row r="85" spans="1:5" x14ac:dyDescent="0.25">
      <c r="A85">
        <v>83</v>
      </c>
      <c r="B85" s="43">
        <v>44286</v>
      </c>
      <c r="C85" s="6">
        <v>2.2700000000000001E-2</v>
      </c>
      <c r="D85" s="6">
        <v>8.2999999999999984E-3</v>
      </c>
      <c r="E85" s="6">
        <v>2.113333333333333E-2</v>
      </c>
    </row>
    <row r="86" spans="1:5" x14ac:dyDescent="0.25">
      <c r="A86">
        <v>84</v>
      </c>
      <c r="B86" s="43">
        <v>44316</v>
      </c>
      <c r="C86" s="6">
        <v>2.46E-2</v>
      </c>
      <c r="D86" s="6">
        <v>9.1999999999999998E-3</v>
      </c>
      <c r="E86" s="6">
        <v>2.2033333333333339E-2</v>
      </c>
    </row>
    <row r="87" spans="1:5" x14ac:dyDescent="0.25">
      <c r="A87">
        <v>85</v>
      </c>
      <c r="B87" s="43">
        <v>44347</v>
      </c>
      <c r="C87" s="6">
        <v>2.5999999999999999E-2</v>
      </c>
      <c r="D87" s="6">
        <v>9.7999999999999997E-3</v>
      </c>
      <c r="E87" s="6">
        <v>2.1600000000000001E-2</v>
      </c>
    </row>
    <row r="88" spans="1:5" x14ac:dyDescent="0.25">
      <c r="A88">
        <v>86</v>
      </c>
      <c r="B88" s="43">
        <v>44377</v>
      </c>
      <c r="C88" s="6">
        <v>2.4299999999999999E-2</v>
      </c>
      <c r="D88" s="6">
        <v>9.3999999999999986E-3</v>
      </c>
      <c r="E88" s="6">
        <v>2.0966666666666672E-2</v>
      </c>
    </row>
    <row r="89" spans="1:5" x14ac:dyDescent="0.25">
      <c r="A89">
        <v>87</v>
      </c>
      <c r="B89" s="43">
        <v>44408</v>
      </c>
      <c r="C89" s="6">
        <v>2.4E-2</v>
      </c>
      <c r="D89" s="6">
        <v>9.300000000000001E-3</v>
      </c>
      <c r="E89" s="6">
        <v>2.0366666666666661E-2</v>
      </c>
    </row>
    <row r="90" spans="1:5" x14ac:dyDescent="0.25">
      <c r="A90">
        <v>88</v>
      </c>
      <c r="B90" s="43">
        <v>44439</v>
      </c>
      <c r="C90" s="6">
        <v>2.3800000000000002E-2</v>
      </c>
      <c r="D90" s="6">
        <v>8.8999999999999999E-3</v>
      </c>
      <c r="E90" s="6">
        <v>1.836666666666667E-2</v>
      </c>
    </row>
    <row r="91" spans="1:5" x14ac:dyDescent="0.25">
      <c r="A91">
        <v>89</v>
      </c>
      <c r="B91" s="43">
        <v>44469</v>
      </c>
      <c r="C91" s="6">
        <v>2.4500000000000001E-2</v>
      </c>
      <c r="D91" s="6">
        <v>8.5999999999999983E-3</v>
      </c>
      <c r="E91" s="6">
        <v>1.8033333333333339E-2</v>
      </c>
    </row>
    <row r="92" spans="1:5" x14ac:dyDescent="0.25">
      <c r="A92">
        <v>90</v>
      </c>
      <c r="B92" s="43">
        <v>44500</v>
      </c>
      <c r="C92" s="6">
        <v>2.3599999999999999E-2</v>
      </c>
      <c r="D92" s="6">
        <v>7.6E-3</v>
      </c>
      <c r="E92" s="6">
        <v>1.7433333333333339E-2</v>
      </c>
    </row>
    <row r="93" spans="1:5" x14ac:dyDescent="0.25">
      <c r="A93">
        <v>91</v>
      </c>
      <c r="B93" s="43">
        <v>44530</v>
      </c>
      <c r="C93" s="6">
        <v>2.41E-2</v>
      </c>
      <c r="D93" s="6">
        <v>7.4999999999999997E-3</v>
      </c>
      <c r="E93" s="6">
        <v>1.8800000000000001E-2</v>
      </c>
    </row>
    <row r="94" spans="1:5" x14ac:dyDescent="0.25">
      <c r="A94">
        <v>92</v>
      </c>
      <c r="B94" s="43">
        <v>44561</v>
      </c>
      <c r="C94" s="6">
        <v>2.2700000000000001E-2</v>
      </c>
      <c r="D94" s="6">
        <v>6.9999999999999984E-3</v>
      </c>
      <c r="E94" s="6">
        <v>1.6233333333333329E-2</v>
      </c>
    </row>
    <row r="95" spans="1:5" x14ac:dyDescent="0.25">
      <c r="A95">
        <v>93</v>
      </c>
      <c r="B95" s="43">
        <v>44592</v>
      </c>
      <c r="C95" s="6">
        <v>2.7400000000000001E-2</v>
      </c>
      <c r="D95" s="6">
        <v>7.8000000000000014E-3</v>
      </c>
      <c r="E95" s="6">
        <v>1.726666666666667E-2</v>
      </c>
    </row>
    <row r="96" spans="1:5" x14ac:dyDescent="0.25">
      <c r="A96">
        <v>94</v>
      </c>
      <c r="B96" s="43">
        <v>44620</v>
      </c>
      <c r="C96" s="6">
        <v>3.2099999999999997E-2</v>
      </c>
      <c r="D96" s="6">
        <v>9.300000000000001E-3</v>
      </c>
      <c r="E96" s="6">
        <v>1.7566666666666661E-2</v>
      </c>
    </row>
    <row r="97" spans="1:5" x14ac:dyDescent="0.25">
      <c r="A97">
        <v>95</v>
      </c>
      <c r="B97" s="43">
        <v>44651</v>
      </c>
      <c r="C97" s="6">
        <v>3.1300000000000001E-2</v>
      </c>
      <c r="D97" s="6">
        <v>8.5999999999999983E-3</v>
      </c>
      <c r="E97" s="6">
        <v>1.666666666666667E-2</v>
      </c>
    </row>
    <row r="98" spans="1:5" x14ac:dyDescent="0.25">
      <c r="A98">
        <v>96</v>
      </c>
      <c r="B98" s="43">
        <v>44681</v>
      </c>
      <c r="C98" s="6">
        <v>2.92E-2</v>
      </c>
      <c r="D98" s="6">
        <v>8.6999999999999994E-3</v>
      </c>
      <c r="E98" s="6">
        <v>1.5033333333333331E-2</v>
      </c>
    </row>
    <row r="99" spans="1:5" x14ac:dyDescent="0.25">
      <c r="A99">
        <v>97</v>
      </c>
      <c r="B99" s="43">
        <v>44712</v>
      </c>
      <c r="C99" s="6">
        <v>2.7400000000000001E-2</v>
      </c>
      <c r="D99" s="6">
        <v>8.5999999999999983E-3</v>
      </c>
      <c r="E99" s="6">
        <v>1.463333333333333E-2</v>
      </c>
    </row>
    <row r="100" spans="1:5" x14ac:dyDescent="0.25">
      <c r="A100">
        <v>98</v>
      </c>
      <c r="B100" s="43">
        <v>44742</v>
      </c>
      <c r="C100" s="6">
        <v>2.4299999999999999E-2</v>
      </c>
      <c r="D100" s="6">
        <v>7.8000000000000014E-3</v>
      </c>
      <c r="E100" s="6">
        <v>1.316666666666667E-2</v>
      </c>
    </row>
    <row r="101" spans="1:5" x14ac:dyDescent="0.25">
      <c r="A101">
        <v>99</v>
      </c>
      <c r="B101" s="43">
        <v>44773</v>
      </c>
      <c r="C101" s="6">
        <v>2.47E-2</v>
      </c>
      <c r="D101" s="6">
        <v>8.199999999999999E-3</v>
      </c>
      <c r="E101" s="6">
        <v>1.37E-2</v>
      </c>
    </row>
    <row r="102" spans="1:5" x14ac:dyDescent="0.25">
      <c r="A102">
        <v>100</v>
      </c>
      <c r="B102" s="43">
        <v>44804</v>
      </c>
      <c r="C102" s="6">
        <v>2.41E-2</v>
      </c>
      <c r="D102" s="6">
        <v>8.0000000000000002E-3</v>
      </c>
      <c r="E102" s="6">
        <v>1.2766666666666669E-2</v>
      </c>
    </row>
    <row r="103" spans="1:5" x14ac:dyDescent="0.25">
      <c r="A103">
        <v>101</v>
      </c>
      <c r="B103" s="43">
        <v>44834</v>
      </c>
      <c r="C103" s="6">
        <v>2.29E-2</v>
      </c>
      <c r="D103" s="6">
        <v>8.0000000000000002E-3</v>
      </c>
      <c r="E103" s="6">
        <v>1.3333333333333331E-2</v>
      </c>
    </row>
    <row r="104" spans="1:5" x14ac:dyDescent="0.25">
      <c r="A104">
        <v>102</v>
      </c>
      <c r="B104" s="43">
        <v>44865</v>
      </c>
      <c r="C104" s="6">
        <v>2.3800000000000002E-2</v>
      </c>
      <c r="D104" s="6">
        <v>8.5999999999999983E-3</v>
      </c>
      <c r="E104" s="6">
        <v>1.4233333333333339E-2</v>
      </c>
    </row>
    <row r="105" spans="1:5" x14ac:dyDescent="0.25">
      <c r="A105">
        <v>103</v>
      </c>
      <c r="B105" s="43">
        <v>44895</v>
      </c>
      <c r="C105" s="6">
        <v>2.4500000000000001E-2</v>
      </c>
      <c r="D105" s="6">
        <v>9.1999999999999998E-3</v>
      </c>
      <c r="E105" s="6">
        <v>1.4766666666666669E-2</v>
      </c>
    </row>
    <row r="106" spans="1:5" x14ac:dyDescent="0.25">
      <c r="A106">
        <v>104</v>
      </c>
      <c r="B106" s="43">
        <v>44926</v>
      </c>
      <c r="C106" s="6">
        <v>2.2499999999999999E-2</v>
      </c>
      <c r="D106" s="6">
        <v>8.8000000000000005E-3</v>
      </c>
      <c r="E106" s="6">
        <v>1.4800000000000001E-2</v>
      </c>
    </row>
    <row r="107" spans="1:5" x14ac:dyDescent="0.25">
      <c r="A107">
        <v>105</v>
      </c>
      <c r="B107" s="43">
        <v>44957</v>
      </c>
      <c r="C107" s="6">
        <v>2.47E-2</v>
      </c>
      <c r="D107" s="6">
        <v>0.01</v>
      </c>
      <c r="E107" s="6">
        <v>1.55E-2</v>
      </c>
    </row>
    <row r="108" spans="1:5" x14ac:dyDescent="0.25">
      <c r="A108">
        <v>106</v>
      </c>
      <c r="B108" s="43">
        <v>44985</v>
      </c>
      <c r="C108" s="6">
        <v>2.7099999999999999E-2</v>
      </c>
      <c r="D108" s="6">
        <v>1.0800000000000001E-2</v>
      </c>
      <c r="E108" s="6">
        <v>1.5699999999999999E-2</v>
      </c>
    </row>
    <row r="109" spans="1:5" x14ac:dyDescent="0.25">
      <c r="A109">
        <v>107</v>
      </c>
      <c r="B109" s="43">
        <v>45016</v>
      </c>
      <c r="C109" s="6">
        <v>2.64E-2</v>
      </c>
      <c r="D109" s="6">
        <v>1.0200000000000001E-2</v>
      </c>
      <c r="E109" s="6">
        <v>1.44E-2</v>
      </c>
    </row>
    <row r="110" spans="1:5" x14ac:dyDescent="0.25">
      <c r="A110">
        <v>108</v>
      </c>
      <c r="B110" s="43">
        <v>45046</v>
      </c>
      <c r="C110" s="6">
        <v>2.9600000000000001E-2</v>
      </c>
      <c r="D110" s="6">
        <v>1.1599999999999999E-2</v>
      </c>
      <c r="E110" s="6">
        <v>1.5299999999999999E-2</v>
      </c>
    </row>
    <row r="111" spans="1:5" x14ac:dyDescent="0.25">
      <c r="A111">
        <v>109</v>
      </c>
      <c r="B111" s="43">
        <v>45077</v>
      </c>
      <c r="C111" s="6">
        <v>2.98E-2</v>
      </c>
      <c r="D111" s="6">
        <v>1.1900000000000001E-2</v>
      </c>
      <c r="E111" s="6">
        <v>1.496666666666667E-2</v>
      </c>
    </row>
    <row r="112" spans="1:5" x14ac:dyDescent="0.25">
      <c r="A112">
        <v>110</v>
      </c>
      <c r="B112" s="43">
        <v>45107</v>
      </c>
      <c r="C112" s="6">
        <v>2.76E-2</v>
      </c>
      <c r="D112" s="6">
        <v>1.1299999999999999E-2</v>
      </c>
      <c r="E112" s="6">
        <v>1.406666666666666E-2</v>
      </c>
    </row>
    <row r="113" spans="1:5" x14ac:dyDescent="0.25">
      <c r="A113">
        <v>111</v>
      </c>
      <c r="B113" s="43">
        <v>45138</v>
      </c>
      <c r="C113" s="6">
        <v>2.86E-2</v>
      </c>
      <c r="D113" s="6">
        <v>1.2E-2</v>
      </c>
      <c r="E113" s="6">
        <v>1.4166666666666669E-2</v>
      </c>
    </row>
    <row r="114" spans="1:5" x14ac:dyDescent="0.25">
      <c r="A114">
        <v>112</v>
      </c>
      <c r="B114" s="43">
        <v>45169</v>
      </c>
      <c r="C114" s="6">
        <v>2.7900000000000001E-2</v>
      </c>
      <c r="D114" s="6">
        <v>1.1599999999999999E-2</v>
      </c>
      <c r="E114" s="6">
        <v>1.3633333333333331E-2</v>
      </c>
    </row>
    <row r="115" spans="1:5" x14ac:dyDescent="0.25">
      <c r="A115">
        <v>113</v>
      </c>
      <c r="B115" s="43">
        <v>45199</v>
      </c>
      <c r="C115" s="6">
        <v>2.5999999999999999E-2</v>
      </c>
      <c r="D115" s="6">
        <v>1.0999999999999999E-2</v>
      </c>
      <c r="E115" s="6">
        <v>1.3299999999999999E-2</v>
      </c>
    </row>
    <row r="116" spans="1:5" x14ac:dyDescent="0.25">
      <c r="A116">
        <v>114</v>
      </c>
      <c r="B116" s="43">
        <v>45230</v>
      </c>
      <c r="C116" s="6">
        <v>2.4299999999999999E-2</v>
      </c>
      <c r="D116" s="6">
        <v>1.0500000000000001E-2</v>
      </c>
      <c r="E116" s="6">
        <v>1.35E-2</v>
      </c>
    </row>
    <row r="117" spans="1:5" x14ac:dyDescent="0.25">
      <c r="A117">
        <v>115</v>
      </c>
      <c r="B117" s="43">
        <v>45260</v>
      </c>
      <c r="C117" s="6">
        <v>2.3E-2</v>
      </c>
      <c r="D117" s="6">
        <v>1.03E-2</v>
      </c>
      <c r="E117" s="6">
        <v>1.323333333333333E-2</v>
      </c>
    </row>
    <row r="118" spans="1:5" x14ac:dyDescent="0.25">
      <c r="A118">
        <v>116</v>
      </c>
      <c r="B118" s="43">
        <v>45291</v>
      </c>
      <c r="C118" s="6">
        <v>2.0899999999999998E-2</v>
      </c>
      <c r="D118" s="6">
        <v>9.7999999999999997E-3</v>
      </c>
      <c r="E118" s="6">
        <v>1.296666666666667E-2</v>
      </c>
    </row>
    <row r="119" spans="1:5" x14ac:dyDescent="0.25">
      <c r="A119">
        <v>117</v>
      </c>
      <c r="B119" s="43">
        <v>45322</v>
      </c>
      <c r="C119" s="6">
        <v>2.1499999999999998E-2</v>
      </c>
      <c r="D119" s="6">
        <v>1.0200000000000001E-2</v>
      </c>
      <c r="E119" s="6">
        <v>1.34E-2</v>
      </c>
    </row>
    <row r="120" spans="1:5" x14ac:dyDescent="0.25">
      <c r="A120">
        <v>118</v>
      </c>
      <c r="B120" s="43">
        <v>45351</v>
      </c>
      <c r="C120" s="6">
        <v>2.29E-2</v>
      </c>
      <c r="D120" s="6">
        <v>1.0699999999999999E-2</v>
      </c>
      <c r="E120" s="6">
        <v>1.3033333333333331E-2</v>
      </c>
    </row>
    <row r="121" spans="1:5" x14ac:dyDescent="0.25">
      <c r="A121">
        <v>119</v>
      </c>
      <c r="B121" s="43">
        <v>45382</v>
      </c>
      <c r="C121" s="6">
        <v>2.2200000000000001E-2</v>
      </c>
      <c r="D121" s="6">
        <v>1.06E-2</v>
      </c>
      <c r="E121" s="6">
        <v>1.253333333333333E-2</v>
      </c>
    </row>
    <row r="122" spans="1:5" x14ac:dyDescent="0.25">
      <c r="A122">
        <v>120</v>
      </c>
      <c r="B122" s="43">
        <v>45412</v>
      </c>
      <c r="C122" s="6">
        <v>2.1600000000000001E-2</v>
      </c>
      <c r="D122" s="6">
        <v>1.0200000000000001E-2</v>
      </c>
      <c r="E122" s="6">
        <v>1.2500000000000001E-2</v>
      </c>
    </row>
    <row r="123" spans="1:5" x14ac:dyDescent="0.25">
      <c r="A123">
        <v>121</v>
      </c>
      <c r="B123" s="43">
        <v>45443</v>
      </c>
      <c r="C123" s="6">
        <v>2.18E-2</v>
      </c>
      <c r="D123" s="6">
        <v>1.04E-2</v>
      </c>
      <c r="E123" s="6">
        <v>1.29E-2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3"/>
  <sheetViews>
    <sheetView workbookViewId="0">
      <selection activeCell="E36" sqref="E36"/>
    </sheetView>
  </sheetViews>
  <sheetFormatPr defaultRowHeight="15" x14ac:dyDescent="0.25"/>
  <cols>
    <col min="1" max="1" width="6" bestFit="1" customWidth="1"/>
    <col min="2" max="2" width="18.28515625" style="43" bestFit="1" customWidth="1"/>
    <col min="3" max="3" width="34.140625" style="10" bestFit="1" customWidth="1"/>
    <col min="4" max="4" width="33.42578125" style="10" bestFit="1" customWidth="1"/>
    <col min="5" max="5" width="12" style="10" bestFit="1" customWidth="1"/>
  </cols>
  <sheetData>
    <row r="1" spans="1:5" x14ac:dyDescent="0.25">
      <c r="A1" s="1" t="s">
        <v>0</v>
      </c>
      <c r="B1" s="41" t="s">
        <v>1</v>
      </c>
      <c r="C1" s="37" t="s">
        <v>740</v>
      </c>
      <c r="D1" s="37" t="s">
        <v>739</v>
      </c>
      <c r="E1" s="37" t="s">
        <v>749</v>
      </c>
    </row>
    <row r="2" spans="1:5" x14ac:dyDescent="0.25">
      <c r="A2">
        <v>0</v>
      </c>
      <c r="B2" s="43">
        <v>41759</v>
      </c>
      <c r="C2" s="10">
        <v>5.4800000000000001E-2</v>
      </c>
      <c r="D2" s="10">
        <v>8.9700000000000002E-2</v>
      </c>
      <c r="E2" s="10">
        <v>0.12716666666666671</v>
      </c>
    </row>
    <row r="3" spans="1:5" x14ac:dyDescent="0.25">
      <c r="A3">
        <v>1</v>
      </c>
      <c r="B3" s="43">
        <v>41790</v>
      </c>
      <c r="C3" s="10">
        <v>5.4600000000000003E-2</v>
      </c>
      <c r="D3" s="10">
        <v>9.0200000000000002E-2</v>
      </c>
      <c r="E3" s="10">
        <v>0.1269666666666667</v>
      </c>
    </row>
    <row r="4" spans="1:5" x14ac:dyDescent="0.25">
      <c r="A4">
        <v>2</v>
      </c>
      <c r="B4" s="43">
        <v>41820</v>
      </c>
      <c r="C4" s="10">
        <v>5.4100000000000002E-2</v>
      </c>
      <c r="D4" s="10">
        <v>9.0399999999999994E-2</v>
      </c>
      <c r="E4" s="10">
        <v>0.12923333333333331</v>
      </c>
    </row>
    <row r="5" spans="1:5" x14ac:dyDescent="0.25">
      <c r="A5">
        <v>3</v>
      </c>
      <c r="B5" s="43">
        <v>41851</v>
      </c>
      <c r="C5" s="10">
        <v>5.6399999999999999E-2</v>
      </c>
      <c r="D5" s="10">
        <v>9.2100000000000015E-2</v>
      </c>
      <c r="E5" s="10">
        <v>0.13136666666666669</v>
      </c>
    </row>
    <row r="6" spans="1:5" x14ac:dyDescent="0.25">
      <c r="A6">
        <v>4</v>
      </c>
      <c r="B6" s="43">
        <v>41882</v>
      </c>
      <c r="C6" s="10">
        <v>5.5199999999999999E-2</v>
      </c>
      <c r="D6" s="10">
        <v>9.0899999999999995E-2</v>
      </c>
      <c r="E6" s="10">
        <v>0.12740000000000001</v>
      </c>
    </row>
    <row r="7" spans="1:5" x14ac:dyDescent="0.25">
      <c r="A7">
        <v>5</v>
      </c>
      <c r="B7" s="43">
        <v>41912</v>
      </c>
      <c r="C7" s="10">
        <v>5.57E-2</v>
      </c>
      <c r="D7" s="10">
        <v>9.1700000000000018E-2</v>
      </c>
      <c r="E7" s="10">
        <v>0.128</v>
      </c>
    </row>
    <row r="8" spans="1:5" x14ac:dyDescent="0.25">
      <c r="A8">
        <v>6</v>
      </c>
      <c r="B8" s="43">
        <v>41943</v>
      </c>
      <c r="C8" s="10">
        <v>5.62E-2</v>
      </c>
      <c r="D8" s="10">
        <v>9.3000000000000013E-2</v>
      </c>
      <c r="E8" s="10">
        <v>0.13220000000000001</v>
      </c>
    </row>
    <row r="9" spans="1:5" x14ac:dyDescent="0.25">
      <c r="A9">
        <v>7</v>
      </c>
      <c r="B9" s="43">
        <v>41973</v>
      </c>
      <c r="C9" s="10">
        <v>5.4800000000000001E-2</v>
      </c>
      <c r="D9" s="10">
        <v>9.0800000000000006E-2</v>
      </c>
      <c r="E9" s="10">
        <v>0.12706666666666669</v>
      </c>
    </row>
    <row r="10" spans="1:5" x14ac:dyDescent="0.25">
      <c r="A10">
        <v>8</v>
      </c>
      <c r="B10" s="43">
        <v>42004</v>
      </c>
      <c r="C10" s="10">
        <v>5.5599999999999997E-2</v>
      </c>
      <c r="D10" s="10">
        <v>9.2300000000000007E-2</v>
      </c>
      <c r="E10" s="10">
        <v>0.1293</v>
      </c>
    </row>
    <row r="11" spans="1:5" x14ac:dyDescent="0.25">
      <c r="A11">
        <v>9</v>
      </c>
      <c r="B11" s="43">
        <v>42035</v>
      </c>
      <c r="C11" s="10">
        <v>5.5800000000000002E-2</v>
      </c>
      <c r="D11" s="10">
        <v>9.1799999999999993E-2</v>
      </c>
      <c r="E11" s="10">
        <v>0.13059999999999999</v>
      </c>
    </row>
    <row r="12" spans="1:5" x14ac:dyDescent="0.25">
      <c r="A12">
        <v>10</v>
      </c>
      <c r="B12" s="43">
        <v>42063</v>
      </c>
      <c r="C12" s="10">
        <v>5.4299999999999987E-2</v>
      </c>
      <c r="D12" s="10">
        <v>9.1199999999999989E-2</v>
      </c>
      <c r="E12" s="10">
        <v>0.13276666666666659</v>
      </c>
    </row>
    <row r="13" spans="1:5" x14ac:dyDescent="0.25">
      <c r="A13">
        <v>11</v>
      </c>
      <c r="B13" s="43">
        <v>42094</v>
      </c>
      <c r="C13" s="10">
        <v>5.5999999999999987E-2</v>
      </c>
      <c r="D13" s="10">
        <v>9.5399999999999985E-2</v>
      </c>
      <c r="E13" s="10">
        <v>0.14130000000000001</v>
      </c>
    </row>
    <row r="14" spans="1:5" x14ac:dyDescent="0.25">
      <c r="A14">
        <v>12</v>
      </c>
      <c r="B14" s="43">
        <v>42124</v>
      </c>
      <c r="C14" s="10">
        <v>5.6399999999999999E-2</v>
      </c>
      <c r="D14" s="10">
        <v>9.4600000000000004E-2</v>
      </c>
      <c r="E14" s="10">
        <v>0.13986666666666669</v>
      </c>
    </row>
    <row r="15" spans="1:5" x14ac:dyDescent="0.25">
      <c r="A15">
        <v>13</v>
      </c>
      <c r="B15" s="43">
        <v>42155</v>
      </c>
      <c r="C15" s="10">
        <v>5.6500000000000002E-2</v>
      </c>
      <c r="D15" s="10">
        <v>0.1003</v>
      </c>
      <c r="E15" s="10">
        <v>0.1450666666666667</v>
      </c>
    </row>
    <row r="16" spans="1:5" x14ac:dyDescent="0.25">
      <c r="A16">
        <v>14</v>
      </c>
      <c r="B16" s="43">
        <v>42185</v>
      </c>
      <c r="C16" s="10">
        <v>5.7099999999999998E-2</v>
      </c>
      <c r="D16" s="10">
        <v>0.10829999999999999</v>
      </c>
      <c r="E16" s="10">
        <v>0.15096666666666669</v>
      </c>
    </row>
    <row r="17" spans="1:5" x14ac:dyDescent="0.25">
      <c r="A17">
        <v>15</v>
      </c>
      <c r="B17" s="43">
        <v>42216</v>
      </c>
      <c r="C17" s="10">
        <v>5.7500000000000002E-2</v>
      </c>
      <c r="D17" s="10">
        <v>0.1109</v>
      </c>
      <c r="E17" s="10">
        <v>0.15566666666666659</v>
      </c>
    </row>
    <row r="18" spans="1:5" x14ac:dyDescent="0.25">
      <c r="A18">
        <v>16</v>
      </c>
      <c r="B18" s="43">
        <v>42247</v>
      </c>
      <c r="C18" s="10">
        <v>5.6599999999999998E-2</v>
      </c>
      <c r="D18" s="10">
        <v>0.1074</v>
      </c>
      <c r="E18" s="10">
        <v>0.15433333333333329</v>
      </c>
    </row>
    <row r="19" spans="1:5" x14ac:dyDescent="0.25">
      <c r="A19">
        <v>17</v>
      </c>
      <c r="B19" s="43">
        <v>42277</v>
      </c>
      <c r="C19" s="10">
        <v>7.8600000000000003E-2</v>
      </c>
      <c r="D19" s="10">
        <v>0.1211</v>
      </c>
      <c r="E19" s="10">
        <v>0.16383333333333339</v>
      </c>
    </row>
    <row r="20" spans="1:5" x14ac:dyDescent="0.25">
      <c r="A20">
        <v>18</v>
      </c>
      <c r="B20" s="43">
        <v>42308</v>
      </c>
      <c r="C20" s="10">
        <v>7.690000000000001E-2</v>
      </c>
      <c r="D20" s="10">
        <v>0.1206</v>
      </c>
      <c r="E20" s="10">
        <v>0.16536666666666669</v>
      </c>
    </row>
    <row r="21" spans="1:5" x14ac:dyDescent="0.25">
      <c r="A21">
        <v>19</v>
      </c>
      <c r="B21" s="43">
        <v>42338</v>
      </c>
      <c r="C21" s="10">
        <v>7.1399999999999991E-2</v>
      </c>
      <c r="D21" s="10">
        <v>0.1166</v>
      </c>
      <c r="E21" s="10">
        <v>0.1633333333333333</v>
      </c>
    </row>
    <row r="22" spans="1:5" x14ac:dyDescent="0.25">
      <c r="A22">
        <v>20</v>
      </c>
      <c r="B22" s="43">
        <v>42369</v>
      </c>
      <c r="C22" s="10">
        <v>8.14E-2</v>
      </c>
      <c r="D22" s="10">
        <v>0.1258</v>
      </c>
      <c r="E22" s="10">
        <v>0.1749</v>
      </c>
    </row>
    <row r="23" spans="1:5" x14ac:dyDescent="0.25">
      <c r="A23">
        <v>21</v>
      </c>
      <c r="B23" s="43">
        <v>42400</v>
      </c>
      <c r="C23" s="10">
        <v>7.2699999999999987E-2</v>
      </c>
      <c r="D23" s="10">
        <v>0.1163</v>
      </c>
      <c r="E23" s="10">
        <v>0.1655666666666667</v>
      </c>
    </row>
    <row r="24" spans="1:5" x14ac:dyDescent="0.25">
      <c r="A24">
        <v>22</v>
      </c>
      <c r="B24" s="43">
        <v>42429</v>
      </c>
      <c r="C24" s="10">
        <v>7.0999999999999994E-2</v>
      </c>
      <c r="D24" s="10">
        <v>0.1124</v>
      </c>
      <c r="E24" s="10">
        <v>0.16159999999999999</v>
      </c>
    </row>
    <row r="25" spans="1:5" x14ac:dyDescent="0.25">
      <c r="A25">
        <v>23</v>
      </c>
      <c r="B25" s="43">
        <v>42460</v>
      </c>
      <c r="C25" s="10">
        <v>8.539999999999999E-2</v>
      </c>
      <c r="D25" s="10">
        <v>0.12529999999999999</v>
      </c>
      <c r="E25" s="10">
        <v>0.1764</v>
      </c>
    </row>
    <row r="26" spans="1:5" x14ac:dyDescent="0.25">
      <c r="A26">
        <v>24</v>
      </c>
      <c r="B26" s="43">
        <v>42490</v>
      </c>
      <c r="C26" s="10">
        <v>7.6600000000000001E-2</v>
      </c>
      <c r="D26" s="10">
        <v>0.11509999999999999</v>
      </c>
      <c r="E26" s="10">
        <v>0.16969999999999999</v>
      </c>
    </row>
    <row r="27" spans="1:5" x14ac:dyDescent="0.25">
      <c r="A27">
        <v>25</v>
      </c>
      <c r="B27" s="43">
        <v>42521</v>
      </c>
      <c r="C27" s="10">
        <v>8.14E-2</v>
      </c>
      <c r="D27" s="10">
        <v>0.1168</v>
      </c>
      <c r="E27" s="10">
        <v>0.17219999999999999</v>
      </c>
    </row>
    <row r="28" spans="1:5" x14ac:dyDescent="0.25">
      <c r="A28">
        <v>26</v>
      </c>
      <c r="B28" s="43">
        <v>42551</v>
      </c>
      <c r="C28" s="10">
        <v>8.7100000000000011E-2</v>
      </c>
      <c r="D28" s="10">
        <v>0.12230000000000001</v>
      </c>
      <c r="E28" s="10">
        <v>0.1752333333333333</v>
      </c>
    </row>
    <row r="29" spans="1:5" x14ac:dyDescent="0.25">
      <c r="A29">
        <v>27</v>
      </c>
      <c r="B29" s="43">
        <v>42582</v>
      </c>
      <c r="C29" s="10">
        <v>8.3400000000000002E-2</v>
      </c>
      <c r="D29" s="10">
        <v>0.1195</v>
      </c>
      <c r="E29" s="10">
        <v>0.17363333333333331</v>
      </c>
    </row>
    <row r="30" spans="1:5" x14ac:dyDescent="0.25">
      <c r="A30">
        <v>28</v>
      </c>
      <c r="B30" s="43">
        <v>42613</v>
      </c>
      <c r="C30" s="10">
        <v>9.3200000000000005E-2</v>
      </c>
      <c r="D30" s="10">
        <v>0.12959999999999999</v>
      </c>
      <c r="E30" s="10">
        <v>0.18356666666666671</v>
      </c>
    </row>
    <row r="31" spans="1:5" x14ac:dyDescent="0.25">
      <c r="A31">
        <v>29</v>
      </c>
      <c r="B31" s="43">
        <v>42643</v>
      </c>
      <c r="C31" s="10">
        <v>8.3299999999999999E-2</v>
      </c>
      <c r="D31" s="10">
        <v>0.125</v>
      </c>
      <c r="E31" s="10">
        <v>0.17153333333333329</v>
      </c>
    </row>
    <row r="32" spans="1:5" x14ac:dyDescent="0.25">
      <c r="A32">
        <v>30</v>
      </c>
      <c r="B32" s="43">
        <v>42674</v>
      </c>
      <c r="C32" s="10">
        <v>8.4399999999999975E-2</v>
      </c>
      <c r="D32" s="10">
        <v>0.12690000000000001</v>
      </c>
      <c r="E32" s="10">
        <v>0.17496666666666669</v>
      </c>
    </row>
    <row r="33" spans="1:5" x14ac:dyDescent="0.25">
      <c r="A33">
        <v>31</v>
      </c>
      <c r="B33" s="43">
        <v>42704</v>
      </c>
      <c r="C33" s="10">
        <v>8.1899999999999973E-2</v>
      </c>
      <c r="D33" s="10">
        <v>0.1283</v>
      </c>
      <c r="E33" s="10">
        <v>0.1744</v>
      </c>
    </row>
    <row r="34" spans="1:5" x14ac:dyDescent="0.25">
      <c r="A34">
        <v>32</v>
      </c>
      <c r="B34" s="43">
        <v>42735</v>
      </c>
      <c r="C34" s="10">
        <v>8.48E-2</v>
      </c>
      <c r="D34" s="10">
        <v>0.1318</v>
      </c>
      <c r="E34" s="10">
        <v>0.1741</v>
      </c>
    </row>
    <row r="35" spans="1:5" x14ac:dyDescent="0.25">
      <c r="A35">
        <v>33</v>
      </c>
      <c r="B35" s="43">
        <v>42766</v>
      </c>
      <c r="C35" s="10">
        <v>8.3800000000000013E-2</v>
      </c>
      <c r="D35" s="10">
        <v>0.1295</v>
      </c>
      <c r="E35" s="10">
        <v>0.1729333333333333</v>
      </c>
    </row>
    <row r="36" spans="1:5" x14ac:dyDescent="0.25">
      <c r="A36">
        <v>34</v>
      </c>
      <c r="B36" s="43">
        <v>42794</v>
      </c>
      <c r="C36" s="10">
        <v>6.7900000000000002E-2</v>
      </c>
      <c r="D36" s="10">
        <v>0.11260000000000001</v>
      </c>
      <c r="E36" s="10">
        <v>0.1588333333333333</v>
      </c>
    </row>
    <row r="37" spans="1:5" x14ac:dyDescent="0.25">
      <c r="A37">
        <v>35</v>
      </c>
      <c r="B37" s="43">
        <v>42825</v>
      </c>
      <c r="C37" s="10">
        <v>7.9500000000000001E-2</v>
      </c>
      <c r="D37" s="10">
        <v>0.12590000000000001</v>
      </c>
      <c r="E37" s="10">
        <v>0.16719999999999999</v>
      </c>
    </row>
    <row r="38" spans="1:5" x14ac:dyDescent="0.25">
      <c r="A38">
        <v>36</v>
      </c>
      <c r="B38" s="43">
        <v>42855</v>
      </c>
      <c r="C38" s="10">
        <v>6.1699999999999998E-2</v>
      </c>
      <c r="D38" s="10">
        <v>0.1072</v>
      </c>
      <c r="E38" s="10">
        <v>0.15190000000000001</v>
      </c>
    </row>
    <row r="39" spans="1:5" x14ac:dyDescent="0.25">
      <c r="A39">
        <v>37</v>
      </c>
      <c r="B39" s="43">
        <v>42886</v>
      </c>
      <c r="C39" s="10">
        <v>7.0800000000000002E-2</v>
      </c>
      <c r="D39" s="10">
        <v>0.1167</v>
      </c>
      <c r="E39" s="10">
        <v>0.15756666666666669</v>
      </c>
    </row>
    <row r="40" spans="1:5" x14ac:dyDescent="0.25">
      <c r="A40">
        <v>38</v>
      </c>
      <c r="B40" s="43">
        <v>42916</v>
      </c>
      <c r="C40" s="10">
        <v>6.8699999999999997E-2</v>
      </c>
      <c r="D40" s="10">
        <v>0.11409999999999999</v>
      </c>
      <c r="E40" s="10">
        <v>0.14943333333333331</v>
      </c>
    </row>
    <row r="41" spans="1:5" x14ac:dyDescent="0.25">
      <c r="A41">
        <v>39</v>
      </c>
      <c r="B41" s="43">
        <v>42947</v>
      </c>
      <c r="C41" s="10">
        <v>6.9500000000000006E-2</v>
      </c>
      <c r="D41" s="10">
        <v>0.11509999999999999</v>
      </c>
      <c r="E41" s="10">
        <v>0.14779999999999999</v>
      </c>
    </row>
    <row r="42" spans="1:5" x14ac:dyDescent="0.25">
      <c r="A42">
        <v>40</v>
      </c>
      <c r="B42" s="43">
        <v>42978</v>
      </c>
      <c r="C42" s="10">
        <v>6.7400000000000002E-2</v>
      </c>
      <c r="D42" s="10">
        <v>0.1118</v>
      </c>
      <c r="E42" s="10">
        <v>0.14503333333333329</v>
      </c>
    </row>
    <row r="43" spans="1:5" x14ac:dyDescent="0.25">
      <c r="A43">
        <v>41</v>
      </c>
      <c r="B43" s="43">
        <v>43008</v>
      </c>
      <c r="C43" s="10">
        <v>6.1500000000000013E-2</v>
      </c>
      <c r="D43" s="10">
        <v>0.1038</v>
      </c>
      <c r="E43" s="10">
        <v>0.13863333333333339</v>
      </c>
    </row>
    <row r="44" spans="1:5" x14ac:dyDescent="0.25">
      <c r="A44">
        <v>42</v>
      </c>
      <c r="B44" s="43">
        <v>43039</v>
      </c>
      <c r="C44" s="10">
        <v>5.9700000000000003E-2</v>
      </c>
      <c r="D44" s="10">
        <v>0.1027</v>
      </c>
      <c r="E44" s="10">
        <v>0.1358</v>
      </c>
    </row>
    <row r="45" spans="1:5" x14ac:dyDescent="0.25">
      <c r="A45">
        <v>43</v>
      </c>
      <c r="B45" s="43">
        <v>43069</v>
      </c>
      <c r="C45" s="10">
        <v>5.8600000000000013E-2</v>
      </c>
      <c r="D45" s="10">
        <v>9.8599999999999993E-2</v>
      </c>
      <c r="E45" s="10">
        <v>0.1346</v>
      </c>
    </row>
    <row r="46" spans="1:5" x14ac:dyDescent="0.25">
      <c r="A46">
        <v>44</v>
      </c>
      <c r="B46" s="43">
        <v>43100</v>
      </c>
      <c r="C46" s="10">
        <v>5.8200000000000002E-2</v>
      </c>
      <c r="D46" s="10">
        <v>9.8100000000000007E-2</v>
      </c>
      <c r="E46" s="10">
        <v>0.1338</v>
      </c>
    </row>
    <row r="47" spans="1:5" x14ac:dyDescent="0.25">
      <c r="A47">
        <v>45</v>
      </c>
      <c r="B47" s="43">
        <v>43131</v>
      </c>
      <c r="C47" s="10">
        <v>5.9499999999999997E-2</v>
      </c>
      <c r="D47" s="10">
        <v>9.849999999999999E-2</v>
      </c>
      <c r="E47" s="10">
        <v>0.13303333333333331</v>
      </c>
    </row>
    <row r="48" spans="1:5" x14ac:dyDescent="0.25">
      <c r="A48">
        <v>46</v>
      </c>
      <c r="B48" s="43">
        <v>43159</v>
      </c>
      <c r="C48" s="10">
        <v>6.0199999999999997E-2</v>
      </c>
      <c r="D48" s="10">
        <v>9.849999999999999E-2</v>
      </c>
      <c r="E48" s="10">
        <v>0.13270000000000001</v>
      </c>
    </row>
    <row r="49" spans="1:5" x14ac:dyDescent="0.25">
      <c r="A49">
        <v>47</v>
      </c>
      <c r="B49" s="43">
        <v>43190</v>
      </c>
      <c r="C49" s="10">
        <v>5.9900000000000002E-2</v>
      </c>
      <c r="D49" s="10">
        <v>9.8100000000000007E-2</v>
      </c>
      <c r="E49" s="10">
        <v>0.13166666666666671</v>
      </c>
    </row>
    <row r="50" spans="1:5" x14ac:dyDescent="0.25">
      <c r="A50">
        <v>48</v>
      </c>
      <c r="B50" s="43">
        <v>43220</v>
      </c>
      <c r="C50" s="10">
        <v>5.9700000000000003E-2</v>
      </c>
      <c r="D50" s="10">
        <v>9.6700000000000022E-2</v>
      </c>
      <c r="E50" s="10">
        <v>0.13100000000000001</v>
      </c>
    </row>
    <row r="51" spans="1:5" x14ac:dyDescent="0.25">
      <c r="A51">
        <v>49</v>
      </c>
      <c r="B51" s="43">
        <v>43251</v>
      </c>
      <c r="C51" s="10">
        <v>5.9800000000000013E-2</v>
      </c>
      <c r="D51" s="10">
        <v>9.5399999999999985E-2</v>
      </c>
      <c r="E51" s="10">
        <v>0.12886666666666671</v>
      </c>
    </row>
    <row r="52" spans="1:5" x14ac:dyDescent="0.25">
      <c r="A52">
        <v>50</v>
      </c>
      <c r="B52" s="43">
        <v>43281</v>
      </c>
      <c r="C52" s="10">
        <v>5.9900000000000002E-2</v>
      </c>
      <c r="D52" s="10">
        <v>9.4700000000000006E-2</v>
      </c>
      <c r="E52" s="10">
        <v>0.1280333333333333</v>
      </c>
    </row>
    <row r="53" spans="1:5" x14ac:dyDescent="0.25">
      <c r="A53">
        <v>51</v>
      </c>
      <c r="B53" s="43">
        <v>43312</v>
      </c>
      <c r="C53" s="10">
        <v>6.0299999999999999E-2</v>
      </c>
      <c r="D53" s="10">
        <v>9.4E-2</v>
      </c>
      <c r="E53" s="10">
        <v>0.12906666666666669</v>
      </c>
    </row>
    <row r="54" spans="1:5" x14ac:dyDescent="0.25">
      <c r="A54">
        <v>52</v>
      </c>
      <c r="B54" s="43">
        <v>43343</v>
      </c>
      <c r="C54" s="10">
        <v>6.0100000000000001E-2</v>
      </c>
      <c r="D54" s="10">
        <v>9.4E-2</v>
      </c>
      <c r="E54" s="10">
        <v>0.1287666666666667</v>
      </c>
    </row>
    <row r="55" spans="1:5" x14ac:dyDescent="0.25">
      <c r="A55">
        <v>53</v>
      </c>
      <c r="B55" s="43">
        <v>43373</v>
      </c>
      <c r="C55" s="10">
        <v>5.9900000000000002E-2</v>
      </c>
      <c r="D55" s="10">
        <v>9.3299999999999994E-2</v>
      </c>
      <c r="E55" s="10">
        <v>0.12970000000000001</v>
      </c>
    </row>
    <row r="56" spans="1:5" x14ac:dyDescent="0.25">
      <c r="A56">
        <v>54</v>
      </c>
      <c r="B56" s="43">
        <v>43404</v>
      </c>
      <c r="C56" s="10">
        <v>5.9800000000000013E-2</v>
      </c>
      <c r="D56" s="10">
        <v>9.3399999999999997E-2</v>
      </c>
      <c r="E56" s="10">
        <v>0.1288333333333333</v>
      </c>
    </row>
    <row r="57" spans="1:5" x14ac:dyDescent="0.25">
      <c r="A57">
        <v>55</v>
      </c>
      <c r="B57" s="43">
        <v>43434</v>
      </c>
      <c r="C57" s="10">
        <v>6.1500000000000013E-2</v>
      </c>
      <c r="D57" s="10">
        <v>9.3299999999999994E-2</v>
      </c>
      <c r="E57" s="10">
        <v>0.1288</v>
      </c>
    </row>
    <row r="58" spans="1:5" x14ac:dyDescent="0.25">
      <c r="A58">
        <v>56</v>
      </c>
      <c r="B58" s="43">
        <v>43465</v>
      </c>
      <c r="C58" s="10">
        <v>6.1199999999999997E-2</v>
      </c>
      <c r="D58" s="10">
        <v>9.3399999999999997E-2</v>
      </c>
      <c r="E58" s="10">
        <v>0.128</v>
      </c>
    </row>
    <row r="59" spans="1:5" x14ac:dyDescent="0.25">
      <c r="A59">
        <v>57</v>
      </c>
      <c r="B59" s="43">
        <v>43496</v>
      </c>
      <c r="C59" s="10">
        <v>6.1699999999999998E-2</v>
      </c>
      <c r="D59" s="10">
        <v>9.2100000000000015E-2</v>
      </c>
      <c r="E59" s="10">
        <v>0.1268</v>
      </c>
    </row>
    <row r="60" spans="1:5" x14ac:dyDescent="0.25">
      <c r="A60">
        <v>58</v>
      </c>
      <c r="B60" s="43">
        <v>43524</v>
      </c>
      <c r="C60" s="10">
        <v>6.0599999999999987E-2</v>
      </c>
      <c r="D60" s="10">
        <v>9.2499999999999999E-2</v>
      </c>
      <c r="E60" s="10">
        <v>0.1260666666666666</v>
      </c>
    </row>
    <row r="61" spans="1:5" x14ac:dyDescent="0.25">
      <c r="A61">
        <v>59</v>
      </c>
      <c r="B61" s="43">
        <v>43555</v>
      </c>
      <c r="C61" s="10">
        <v>6.0900000000000003E-2</v>
      </c>
      <c r="D61" s="10">
        <v>9.3299999999999994E-2</v>
      </c>
      <c r="E61" s="10">
        <v>0.1254666666666667</v>
      </c>
    </row>
    <row r="62" spans="1:5" x14ac:dyDescent="0.25">
      <c r="A62">
        <v>60</v>
      </c>
      <c r="B62" s="43">
        <v>43585</v>
      </c>
      <c r="C62" s="10">
        <v>6.1799999999999987E-2</v>
      </c>
      <c r="D62" s="10">
        <v>9.2799999999999994E-2</v>
      </c>
      <c r="E62" s="10">
        <v>0.1220333333333333</v>
      </c>
    </row>
    <row r="63" spans="1:5" x14ac:dyDescent="0.25">
      <c r="A63">
        <v>61</v>
      </c>
      <c r="B63" s="43">
        <v>43616</v>
      </c>
      <c r="C63" s="10">
        <v>6.1799999999999987E-2</v>
      </c>
      <c r="D63" s="10">
        <v>9.2899999999999996E-2</v>
      </c>
      <c r="E63" s="10">
        <v>0.11990000000000001</v>
      </c>
    </row>
    <row r="64" spans="1:5" x14ac:dyDescent="0.25">
      <c r="A64">
        <v>62</v>
      </c>
      <c r="B64" s="43">
        <v>43646</v>
      </c>
      <c r="C64" s="10">
        <v>6.1199999999999997E-2</v>
      </c>
      <c r="D64" s="10">
        <v>9.2200000000000004E-2</v>
      </c>
      <c r="E64" s="10">
        <v>0.1174</v>
      </c>
    </row>
    <row r="65" spans="1:5" x14ac:dyDescent="0.25">
      <c r="A65">
        <v>63</v>
      </c>
      <c r="B65" s="43">
        <v>43677</v>
      </c>
      <c r="C65" s="10">
        <v>6.1500000000000013E-2</v>
      </c>
      <c r="D65" s="10">
        <v>9.0299999999999991E-2</v>
      </c>
      <c r="E65" s="10">
        <v>0.1171</v>
      </c>
    </row>
    <row r="66" spans="1:5" x14ac:dyDescent="0.25">
      <c r="A66">
        <v>64</v>
      </c>
      <c r="B66" s="43">
        <v>43708</v>
      </c>
      <c r="C66" s="10">
        <v>7.3099999999999984E-2</v>
      </c>
      <c r="D66" s="10">
        <v>8.8900000000000007E-2</v>
      </c>
      <c r="E66" s="10">
        <v>0.1193</v>
      </c>
    </row>
    <row r="67" spans="1:5" x14ac:dyDescent="0.25">
      <c r="A67">
        <v>65</v>
      </c>
      <c r="B67" s="43">
        <v>43738</v>
      </c>
      <c r="C67" s="10">
        <v>6.1400000000000003E-2</v>
      </c>
      <c r="D67" s="10">
        <v>8.7599999999999983E-2</v>
      </c>
      <c r="E67" s="10">
        <v>0.1185333333333333</v>
      </c>
    </row>
    <row r="68" spans="1:5" x14ac:dyDescent="0.25">
      <c r="A68">
        <v>66</v>
      </c>
      <c r="B68" s="43">
        <v>43769</v>
      </c>
      <c r="C68" s="10">
        <v>6.0400000000000002E-2</v>
      </c>
      <c r="D68" s="10">
        <v>8.4700000000000011E-2</v>
      </c>
      <c r="E68" s="10">
        <v>0.11366666666666669</v>
      </c>
    </row>
    <row r="69" spans="1:5" x14ac:dyDescent="0.25">
      <c r="A69">
        <v>67</v>
      </c>
      <c r="B69" s="43">
        <v>43799</v>
      </c>
      <c r="C69" s="10">
        <v>6.0900000000000003E-2</v>
      </c>
      <c r="D69" s="10">
        <v>8.2200000000000009E-2</v>
      </c>
      <c r="E69" s="10">
        <v>0.1123666666666667</v>
      </c>
    </row>
    <row r="70" spans="1:5" x14ac:dyDescent="0.25">
      <c r="A70">
        <v>68</v>
      </c>
      <c r="B70" s="43">
        <v>43830</v>
      </c>
      <c r="C70" s="10">
        <v>6.08E-2</v>
      </c>
      <c r="D70" s="10">
        <v>8.3100000000000007E-2</v>
      </c>
      <c r="E70" s="10">
        <v>0.1128333333333333</v>
      </c>
    </row>
    <row r="71" spans="1:5" x14ac:dyDescent="0.25">
      <c r="A71">
        <v>69</v>
      </c>
      <c r="B71" s="43">
        <v>43861</v>
      </c>
      <c r="C71" s="10">
        <v>6.2399999999999997E-2</v>
      </c>
      <c r="D71" s="10">
        <v>8.1699999999999995E-2</v>
      </c>
      <c r="E71" s="10">
        <v>0.10929999999999999</v>
      </c>
    </row>
    <row r="72" spans="1:5" x14ac:dyDescent="0.25">
      <c r="A72">
        <v>70</v>
      </c>
      <c r="B72" s="43">
        <v>43890</v>
      </c>
      <c r="C72" s="10">
        <v>6.2300000000000001E-2</v>
      </c>
      <c r="D72" s="10">
        <v>8.1500000000000003E-2</v>
      </c>
      <c r="E72" s="10">
        <v>0.10783333333333329</v>
      </c>
    </row>
    <row r="73" spans="1:5" x14ac:dyDescent="0.25">
      <c r="A73">
        <v>71</v>
      </c>
      <c r="B73" s="43">
        <v>43921</v>
      </c>
      <c r="C73" s="10">
        <v>6.0400000000000002E-2</v>
      </c>
      <c r="D73" s="10">
        <v>7.9699999999999979E-2</v>
      </c>
      <c r="E73" s="10">
        <v>0.1075</v>
      </c>
    </row>
    <row r="74" spans="1:5" x14ac:dyDescent="0.25">
      <c r="A74">
        <v>72</v>
      </c>
      <c r="B74" s="43">
        <v>43951</v>
      </c>
      <c r="C74" s="10">
        <v>6.1100000000000002E-2</v>
      </c>
      <c r="D74" s="10">
        <v>7.8399999999999997E-2</v>
      </c>
      <c r="E74" s="10">
        <v>0.1090333333333333</v>
      </c>
    </row>
    <row r="75" spans="1:5" x14ac:dyDescent="0.25">
      <c r="A75">
        <v>73</v>
      </c>
      <c r="B75" s="43">
        <v>43982</v>
      </c>
      <c r="C75" s="10">
        <v>6.0900000000000003E-2</v>
      </c>
      <c r="D75" s="10">
        <v>7.9199999999999993E-2</v>
      </c>
      <c r="E75" s="10">
        <v>0.11070000000000001</v>
      </c>
    </row>
    <row r="76" spans="1:5" x14ac:dyDescent="0.25">
      <c r="A76">
        <v>74</v>
      </c>
      <c r="B76" s="43">
        <v>44012</v>
      </c>
      <c r="C76" s="10">
        <v>6.0999999999999999E-2</v>
      </c>
      <c r="D76" s="10">
        <v>7.8600000000000003E-2</v>
      </c>
      <c r="E76" s="10">
        <v>0.1056666666666667</v>
      </c>
    </row>
    <row r="77" spans="1:5" x14ac:dyDescent="0.25">
      <c r="A77">
        <v>75</v>
      </c>
      <c r="B77" s="43">
        <v>44043</v>
      </c>
      <c r="C77" s="10">
        <v>6.1199999999999997E-2</v>
      </c>
      <c r="D77" s="10">
        <v>7.7100000000000002E-2</v>
      </c>
      <c r="E77" s="10">
        <v>0.1043666666666667</v>
      </c>
    </row>
    <row r="78" spans="1:5" x14ac:dyDescent="0.25">
      <c r="A78">
        <v>76</v>
      </c>
      <c r="B78" s="43">
        <v>44074</v>
      </c>
      <c r="C78" s="10">
        <v>6.1400000000000003E-2</v>
      </c>
      <c r="D78" s="10">
        <v>7.6399999999999982E-2</v>
      </c>
      <c r="E78" s="10">
        <v>0.1037666666666667</v>
      </c>
    </row>
    <row r="79" spans="1:5" x14ac:dyDescent="0.25">
      <c r="A79">
        <v>77</v>
      </c>
      <c r="B79" s="43">
        <v>44104</v>
      </c>
      <c r="C79" s="10">
        <v>6.13E-2</v>
      </c>
      <c r="D79" s="10">
        <v>7.6700000000000004E-2</v>
      </c>
      <c r="E79" s="10">
        <v>0.1003666666666667</v>
      </c>
    </row>
    <row r="80" spans="1:5" x14ac:dyDescent="0.25">
      <c r="A80">
        <v>78</v>
      </c>
      <c r="B80" s="43">
        <v>44135</v>
      </c>
      <c r="C80" s="10">
        <v>6.0900000000000003E-2</v>
      </c>
      <c r="D80" s="10">
        <v>7.6399999999999982E-2</v>
      </c>
      <c r="E80" s="10">
        <v>0.1006333333333333</v>
      </c>
    </row>
    <row r="81" spans="1:5" x14ac:dyDescent="0.25">
      <c r="A81">
        <v>79</v>
      </c>
      <c r="B81" s="43">
        <v>44165</v>
      </c>
      <c r="C81" s="10">
        <v>6.0699999999999997E-2</v>
      </c>
      <c r="D81" s="10">
        <v>7.690000000000001E-2</v>
      </c>
      <c r="E81" s="10">
        <v>9.9399999999999988E-2</v>
      </c>
    </row>
    <row r="82" spans="1:5" x14ac:dyDescent="0.25">
      <c r="A82">
        <v>80</v>
      </c>
      <c r="B82" s="43">
        <v>44196</v>
      </c>
      <c r="C82" s="10">
        <v>6.0199999999999997E-2</v>
      </c>
      <c r="D82" s="10">
        <v>7.7100000000000002E-2</v>
      </c>
      <c r="E82" s="10">
        <v>9.8199999999999982E-2</v>
      </c>
    </row>
    <row r="83" spans="1:5" x14ac:dyDescent="0.25">
      <c r="A83">
        <v>81</v>
      </c>
      <c r="B83" s="43">
        <v>44227</v>
      </c>
      <c r="C83" s="10">
        <v>0.06</v>
      </c>
      <c r="D83" s="10">
        <v>7.46E-2</v>
      </c>
      <c r="E83" s="10">
        <v>0.1012</v>
      </c>
    </row>
    <row r="84" spans="1:5" x14ac:dyDescent="0.25">
      <c r="A84">
        <v>82</v>
      </c>
      <c r="B84" s="43">
        <v>44255</v>
      </c>
      <c r="C84" s="10">
        <v>6.0299999999999999E-2</v>
      </c>
      <c r="D84" s="10">
        <v>7.5099999999999986E-2</v>
      </c>
      <c r="E84" s="10">
        <v>9.8099999999999993E-2</v>
      </c>
    </row>
    <row r="85" spans="1:5" x14ac:dyDescent="0.25">
      <c r="A85">
        <v>83</v>
      </c>
      <c r="B85" s="43">
        <v>44286</v>
      </c>
      <c r="C85" s="10">
        <v>6.0100000000000001E-2</v>
      </c>
      <c r="D85" s="10">
        <v>7.400000000000001E-2</v>
      </c>
      <c r="E85" s="10">
        <v>0.10053333333333329</v>
      </c>
    </row>
    <row r="86" spans="1:5" x14ac:dyDescent="0.25">
      <c r="A86">
        <v>84</v>
      </c>
      <c r="B86" s="43">
        <v>44316</v>
      </c>
      <c r="C86" s="10">
        <v>5.9900000000000002E-2</v>
      </c>
      <c r="D86" s="10">
        <v>7.1399999999999991E-2</v>
      </c>
      <c r="E86" s="10">
        <v>9.926666666666667E-2</v>
      </c>
    </row>
    <row r="87" spans="1:5" x14ac:dyDescent="0.25">
      <c r="A87">
        <v>85</v>
      </c>
      <c r="B87" s="43">
        <v>44347</v>
      </c>
      <c r="C87" s="10">
        <v>6.0699999999999997E-2</v>
      </c>
      <c r="D87" s="10">
        <v>7.1500000000000008E-2</v>
      </c>
      <c r="E87" s="10">
        <v>9.8400000000000015E-2</v>
      </c>
    </row>
    <row r="88" spans="1:5" x14ac:dyDescent="0.25">
      <c r="A88">
        <v>86</v>
      </c>
      <c r="B88" s="43">
        <v>44377</v>
      </c>
      <c r="C88" s="10">
        <v>6.0499999999999998E-2</v>
      </c>
      <c r="D88" s="10">
        <v>7.1199999999999999E-2</v>
      </c>
      <c r="E88" s="10">
        <v>9.9299999999999999E-2</v>
      </c>
    </row>
    <row r="89" spans="1:5" x14ac:dyDescent="0.25">
      <c r="A89">
        <v>87</v>
      </c>
      <c r="B89" s="43">
        <v>44408</v>
      </c>
      <c r="C89" s="10">
        <v>6.0400000000000002E-2</v>
      </c>
      <c r="D89" s="10">
        <v>7.17E-2</v>
      </c>
      <c r="E89" s="10">
        <v>0.10043333333333331</v>
      </c>
    </row>
    <row r="90" spans="1:5" x14ac:dyDescent="0.25">
      <c r="A90">
        <v>88</v>
      </c>
      <c r="B90" s="43">
        <v>44439</v>
      </c>
      <c r="C90" s="10">
        <v>6.0900000000000003E-2</v>
      </c>
      <c r="D90" s="10">
        <v>7.2999999999999995E-2</v>
      </c>
      <c r="E90" s="10">
        <v>0.10396666666666669</v>
      </c>
    </row>
    <row r="91" spans="1:5" x14ac:dyDescent="0.25">
      <c r="A91">
        <v>89</v>
      </c>
      <c r="B91" s="43">
        <v>44469</v>
      </c>
      <c r="C91" s="10">
        <v>6.1100000000000002E-2</v>
      </c>
      <c r="D91" s="10">
        <v>7.5199999999999989E-2</v>
      </c>
      <c r="E91" s="10">
        <v>0.10293333333333329</v>
      </c>
    </row>
    <row r="92" spans="1:5" x14ac:dyDescent="0.25">
      <c r="A92">
        <v>90</v>
      </c>
      <c r="B92" s="43">
        <v>44500</v>
      </c>
      <c r="C92" s="10">
        <v>6.0900000000000003E-2</v>
      </c>
      <c r="D92" s="10">
        <v>7.8200000000000006E-2</v>
      </c>
      <c r="E92" s="10">
        <v>0.1038</v>
      </c>
    </row>
    <row r="93" spans="1:5" x14ac:dyDescent="0.25">
      <c r="A93">
        <v>91</v>
      </c>
      <c r="B93" s="43">
        <v>44530</v>
      </c>
      <c r="C93" s="10">
        <v>0.06</v>
      </c>
      <c r="D93" s="10">
        <v>8.0999999999999975E-2</v>
      </c>
      <c r="E93" s="10">
        <v>0.1087</v>
      </c>
    </row>
    <row r="94" spans="1:5" x14ac:dyDescent="0.25">
      <c r="A94">
        <v>92</v>
      </c>
      <c r="B94" s="43">
        <v>44561</v>
      </c>
      <c r="C94" s="10">
        <v>6.6100000000000006E-2</v>
      </c>
      <c r="D94" s="10">
        <v>9.1499999999999998E-2</v>
      </c>
      <c r="E94" s="10">
        <v>0.1148</v>
      </c>
    </row>
    <row r="95" spans="1:5" x14ac:dyDescent="0.25">
      <c r="A95">
        <v>93</v>
      </c>
      <c r="B95" s="43">
        <v>44592</v>
      </c>
      <c r="C95" s="10">
        <v>6.8699999999999997E-2</v>
      </c>
      <c r="D95" s="10">
        <v>9.6000000000000002E-2</v>
      </c>
      <c r="E95" s="10">
        <v>0.1318</v>
      </c>
    </row>
    <row r="96" spans="1:5" x14ac:dyDescent="0.25">
      <c r="A96">
        <v>94</v>
      </c>
      <c r="B96" s="43">
        <v>44620</v>
      </c>
      <c r="C96" s="10">
        <v>6.1799999999999987E-2</v>
      </c>
      <c r="D96" s="10">
        <v>8.9800000000000005E-2</v>
      </c>
      <c r="E96" s="10">
        <v>0.1109333333333333</v>
      </c>
    </row>
    <row r="97" spans="1:5" x14ac:dyDescent="0.25">
      <c r="A97">
        <v>95</v>
      </c>
      <c r="B97" s="43">
        <v>44651</v>
      </c>
      <c r="C97" s="10">
        <v>7.4800000000000005E-2</v>
      </c>
      <c r="D97" s="10">
        <v>0.1028</v>
      </c>
      <c r="E97" s="10">
        <v>0.1268</v>
      </c>
    </row>
    <row r="98" spans="1:5" x14ac:dyDescent="0.25">
      <c r="A98">
        <v>96</v>
      </c>
      <c r="B98" s="43">
        <v>44681</v>
      </c>
      <c r="C98" s="10">
        <v>7.1399999999999991E-2</v>
      </c>
      <c r="D98" s="10">
        <v>9.8900000000000002E-2</v>
      </c>
      <c r="E98" s="10">
        <v>0.12583333333333341</v>
      </c>
    </row>
    <row r="99" spans="1:5" x14ac:dyDescent="0.25">
      <c r="A99">
        <v>97</v>
      </c>
      <c r="B99" s="43">
        <v>44712</v>
      </c>
      <c r="C99" s="10">
        <v>8.2899999999999988E-2</v>
      </c>
      <c r="D99" s="10">
        <v>0.1116</v>
      </c>
      <c r="E99" s="10">
        <v>0.13353333333333331</v>
      </c>
    </row>
    <row r="100" spans="1:5" x14ac:dyDescent="0.25">
      <c r="A100">
        <v>98</v>
      </c>
      <c r="B100" s="43">
        <v>44742</v>
      </c>
      <c r="C100" s="10">
        <v>8.14E-2</v>
      </c>
      <c r="D100" s="10">
        <v>0.1101</v>
      </c>
      <c r="E100" s="10">
        <v>0.13153333333333331</v>
      </c>
    </row>
    <row r="101" spans="1:5" x14ac:dyDescent="0.25">
      <c r="A101">
        <v>99</v>
      </c>
      <c r="B101" s="43">
        <v>44773</v>
      </c>
      <c r="C101" s="10">
        <v>8.2400000000000001E-2</v>
      </c>
      <c r="D101" s="10">
        <v>0.1123</v>
      </c>
      <c r="E101" s="10">
        <v>0.1343333333333333</v>
      </c>
    </row>
    <row r="102" spans="1:5" x14ac:dyDescent="0.25">
      <c r="A102">
        <v>100</v>
      </c>
      <c r="B102" s="43">
        <v>44804</v>
      </c>
      <c r="C102" s="10">
        <v>8.8399999999999992E-2</v>
      </c>
      <c r="D102" s="10">
        <v>0.1208</v>
      </c>
      <c r="E102" s="10">
        <v>0.1415666666666667</v>
      </c>
    </row>
    <row r="103" spans="1:5" x14ac:dyDescent="0.25">
      <c r="A103">
        <v>101</v>
      </c>
      <c r="B103" s="43">
        <v>44834</v>
      </c>
      <c r="C103" s="10">
        <v>8.4000000000000005E-2</v>
      </c>
      <c r="D103" s="10">
        <v>0.11609999999999999</v>
      </c>
      <c r="E103" s="10">
        <v>0.1357666666666667</v>
      </c>
    </row>
    <row r="104" spans="1:5" x14ac:dyDescent="0.25">
      <c r="A104">
        <v>102</v>
      </c>
      <c r="B104" s="43">
        <v>44865</v>
      </c>
      <c r="C104" s="10">
        <v>8.1099999999999978E-2</v>
      </c>
      <c r="D104" s="10">
        <v>0.1129</v>
      </c>
      <c r="E104" s="10">
        <v>0.1332666666666667</v>
      </c>
    </row>
    <row r="105" spans="1:5" x14ac:dyDescent="0.25">
      <c r="A105">
        <v>103</v>
      </c>
      <c r="B105" s="43">
        <v>44895</v>
      </c>
      <c r="C105" s="10">
        <v>8.1799999999999984E-2</v>
      </c>
      <c r="D105" s="10">
        <v>0.1134</v>
      </c>
      <c r="E105" s="10">
        <v>0.13300000000000001</v>
      </c>
    </row>
    <row r="106" spans="1:5" x14ac:dyDescent="0.25">
      <c r="A106">
        <v>104</v>
      </c>
      <c r="B106" s="43">
        <v>44926</v>
      </c>
      <c r="C106" s="10">
        <v>8.7499999999999994E-2</v>
      </c>
      <c r="D106" s="10">
        <v>0.11840000000000001</v>
      </c>
      <c r="E106" s="10">
        <v>0.13846666666666671</v>
      </c>
    </row>
    <row r="107" spans="1:5" x14ac:dyDescent="0.25">
      <c r="A107">
        <v>105</v>
      </c>
      <c r="B107" s="43">
        <v>44957</v>
      </c>
      <c r="C107" s="10">
        <v>8.7400000000000005E-2</v>
      </c>
      <c r="D107" s="10">
        <v>0.11890000000000001</v>
      </c>
      <c r="E107" s="10">
        <v>0.14299999999999999</v>
      </c>
    </row>
    <row r="108" spans="1:5" x14ac:dyDescent="0.25">
      <c r="A108">
        <v>106</v>
      </c>
      <c r="B108" s="43">
        <v>44985</v>
      </c>
      <c r="C108" s="10">
        <v>7.5199999999999989E-2</v>
      </c>
      <c r="D108" s="10">
        <v>0.1072</v>
      </c>
      <c r="E108" s="10">
        <v>0.13639999999999999</v>
      </c>
    </row>
    <row r="109" spans="1:5" x14ac:dyDescent="0.25">
      <c r="A109">
        <v>107</v>
      </c>
      <c r="B109" s="43">
        <v>45016</v>
      </c>
      <c r="C109" s="10">
        <v>9.0800000000000006E-2</v>
      </c>
      <c r="D109" s="10">
        <v>0.12230000000000001</v>
      </c>
      <c r="E109" s="10">
        <v>0.1492333333333333</v>
      </c>
    </row>
    <row r="110" spans="1:5" x14ac:dyDescent="0.25">
      <c r="A110">
        <v>108</v>
      </c>
      <c r="B110" s="43">
        <v>45046</v>
      </c>
      <c r="C110" s="10">
        <v>7.5700000000000003E-2</v>
      </c>
      <c r="D110" s="10">
        <v>0.11</v>
      </c>
      <c r="E110" s="10">
        <v>0.14080000000000001</v>
      </c>
    </row>
    <row r="111" spans="1:5" x14ac:dyDescent="0.25">
      <c r="A111">
        <v>109</v>
      </c>
      <c r="B111" s="43">
        <v>45077</v>
      </c>
      <c r="C111" s="10">
        <v>8.9399999999999979E-2</v>
      </c>
      <c r="D111" s="10">
        <v>0.1273</v>
      </c>
      <c r="E111" s="10">
        <v>0.1521666666666667</v>
      </c>
    </row>
    <row r="112" spans="1:5" x14ac:dyDescent="0.25">
      <c r="A112">
        <v>110</v>
      </c>
      <c r="B112" s="43">
        <v>45107</v>
      </c>
      <c r="C112" s="10">
        <v>8.6899999999999977E-2</v>
      </c>
      <c r="D112" s="10">
        <v>0.12429999999999999</v>
      </c>
      <c r="E112" s="10">
        <v>0.14926666666666669</v>
      </c>
    </row>
    <row r="113" spans="1:5" x14ac:dyDescent="0.25">
      <c r="A113">
        <v>111</v>
      </c>
      <c r="B113" s="43">
        <v>45138</v>
      </c>
      <c r="C113" s="10">
        <v>8.48E-2</v>
      </c>
      <c r="D113" s="10">
        <v>0.12189999999999999</v>
      </c>
      <c r="E113" s="10">
        <v>0.14803333333333341</v>
      </c>
    </row>
    <row r="114" spans="1:5" x14ac:dyDescent="0.25">
      <c r="A114">
        <v>112</v>
      </c>
      <c r="B114" s="43">
        <v>45169</v>
      </c>
      <c r="C114" s="10">
        <v>9.2499999999999999E-2</v>
      </c>
      <c r="D114" s="10">
        <v>0.12740000000000001</v>
      </c>
      <c r="E114" s="10">
        <v>0.1539666666666667</v>
      </c>
    </row>
    <row r="115" spans="1:5" x14ac:dyDescent="0.25">
      <c r="A115">
        <v>113</v>
      </c>
      <c r="B115" s="43">
        <v>45199</v>
      </c>
      <c r="C115" s="10">
        <v>8.2299999999999998E-2</v>
      </c>
      <c r="D115" s="10">
        <v>0.1176</v>
      </c>
      <c r="E115" s="10">
        <v>0.14806666666666671</v>
      </c>
    </row>
    <row r="116" spans="1:5" x14ac:dyDescent="0.25">
      <c r="A116">
        <v>114</v>
      </c>
      <c r="B116" s="43">
        <v>45230</v>
      </c>
      <c r="C116" s="10">
        <v>8.0399999999999985E-2</v>
      </c>
      <c r="D116" s="10">
        <v>0.11600000000000001</v>
      </c>
      <c r="E116" s="10">
        <v>0.14460000000000001</v>
      </c>
    </row>
    <row r="117" spans="1:5" x14ac:dyDescent="0.25">
      <c r="A117">
        <v>115</v>
      </c>
      <c r="B117" s="43">
        <v>45260</v>
      </c>
      <c r="C117" s="10">
        <v>7.8600000000000003E-2</v>
      </c>
      <c r="D117" s="10">
        <v>0.113</v>
      </c>
      <c r="E117" s="10">
        <v>0.14296666666666669</v>
      </c>
    </row>
    <row r="118" spans="1:5" x14ac:dyDescent="0.25">
      <c r="A118">
        <v>116</v>
      </c>
      <c r="B118" s="43">
        <v>45291</v>
      </c>
      <c r="C118" s="10">
        <v>7.6799999999999993E-2</v>
      </c>
      <c r="D118" s="10">
        <v>0.1116</v>
      </c>
      <c r="E118" s="10">
        <v>0.1424666666666666</v>
      </c>
    </row>
    <row r="119" spans="1:5" x14ac:dyDescent="0.25">
      <c r="A119">
        <v>117</v>
      </c>
      <c r="B119" s="43">
        <v>45322</v>
      </c>
      <c r="C119" s="10">
        <v>7.8700000000000006E-2</v>
      </c>
      <c r="D119" s="10">
        <v>0.11360000000000001</v>
      </c>
      <c r="E119" s="10">
        <v>0.1409</v>
      </c>
    </row>
    <row r="120" spans="1:5" x14ac:dyDescent="0.25">
      <c r="A120">
        <v>118</v>
      </c>
      <c r="B120" s="43">
        <v>45351</v>
      </c>
      <c r="C120" s="10">
        <v>6.9599999999999995E-2</v>
      </c>
      <c r="D120" s="10">
        <v>0.1037</v>
      </c>
      <c r="E120" s="10">
        <v>0.13523333333333329</v>
      </c>
    </row>
    <row r="121" spans="1:5" x14ac:dyDescent="0.25">
      <c r="A121">
        <v>119</v>
      </c>
      <c r="B121" s="43">
        <v>45382</v>
      </c>
      <c r="C121" s="10">
        <v>7.0300000000000001E-2</v>
      </c>
      <c r="D121" s="10">
        <v>0.10680000000000001</v>
      </c>
      <c r="E121" s="10">
        <v>0.13466666666666671</v>
      </c>
    </row>
    <row r="122" spans="1:5" x14ac:dyDescent="0.25">
      <c r="A122">
        <v>120</v>
      </c>
      <c r="B122" s="43">
        <v>45412</v>
      </c>
      <c r="C122" s="10">
        <v>8.0500000000000002E-2</v>
      </c>
      <c r="D122" s="10">
        <v>0.115</v>
      </c>
      <c r="E122" s="10">
        <v>0.14113333333333339</v>
      </c>
    </row>
    <row r="123" spans="1:5" x14ac:dyDescent="0.25">
      <c r="A123">
        <v>121</v>
      </c>
      <c r="B123" s="43">
        <v>45443</v>
      </c>
      <c r="C123" s="10">
        <v>7.8399999999999997E-2</v>
      </c>
      <c r="D123" s="10">
        <v>0.11269999999999999</v>
      </c>
      <c r="E123" s="10">
        <v>0.1394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3"/>
  <sheetViews>
    <sheetView workbookViewId="0">
      <selection activeCell="F1" sqref="D1:F1048576"/>
    </sheetView>
  </sheetViews>
  <sheetFormatPr defaultRowHeight="15" x14ac:dyDescent="0.25"/>
  <cols>
    <col min="3" max="3" width="39.85546875" bestFit="1" customWidth="1"/>
  </cols>
  <sheetData>
    <row r="1" spans="1:7" x14ac:dyDescent="0.25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25">
      <c r="A2">
        <v>0</v>
      </c>
      <c r="B2" s="2">
        <v>41759</v>
      </c>
      <c r="D2">
        <v>4.2165053250000001E-2</v>
      </c>
      <c r="E2">
        <v>6.6203171530000007E-2</v>
      </c>
      <c r="F2">
        <v>9.8971113194000004</v>
      </c>
      <c r="G2">
        <v>10.00547954418</v>
      </c>
    </row>
    <row r="3" spans="1:7" x14ac:dyDescent="0.25">
      <c r="A3">
        <v>1</v>
      </c>
      <c r="B3" s="2">
        <v>41790</v>
      </c>
      <c r="D3">
        <v>3.183630623E-2</v>
      </c>
      <c r="E3">
        <v>6.6758113340000008E-2</v>
      </c>
      <c r="F3">
        <v>11.99341266239</v>
      </c>
      <c r="G3">
        <v>12.09200708196</v>
      </c>
    </row>
    <row r="4" spans="1:7" x14ac:dyDescent="0.25">
      <c r="A4">
        <v>2</v>
      </c>
      <c r="B4" s="2">
        <v>41820</v>
      </c>
      <c r="D4">
        <v>3.1727612379999999E-2</v>
      </c>
      <c r="E4">
        <v>0.22033883141999999</v>
      </c>
      <c r="F4">
        <v>10.93777086379</v>
      </c>
      <c r="G4">
        <v>11.18983730759</v>
      </c>
    </row>
    <row r="5" spans="1:7" x14ac:dyDescent="0.25">
      <c r="A5">
        <v>3</v>
      </c>
      <c r="B5" s="2">
        <v>41851</v>
      </c>
      <c r="D5">
        <v>3.1110895400000001E-2</v>
      </c>
      <c r="E5">
        <v>0.10150455611</v>
      </c>
      <c r="F5">
        <v>11.691640903450001</v>
      </c>
      <c r="G5">
        <v>11.824256354959999</v>
      </c>
    </row>
    <row r="6" spans="1:7" x14ac:dyDescent="0.25">
      <c r="A6">
        <v>4</v>
      </c>
      <c r="B6" s="2">
        <v>41882</v>
      </c>
      <c r="D6">
        <v>1.746904233E-2</v>
      </c>
      <c r="E6">
        <v>0.10749435759000001</v>
      </c>
      <c r="F6">
        <v>11.02282793679</v>
      </c>
      <c r="G6">
        <v>11.14779133671</v>
      </c>
    </row>
    <row r="7" spans="1:7" x14ac:dyDescent="0.25">
      <c r="A7">
        <v>5</v>
      </c>
      <c r="B7" s="2">
        <v>41912</v>
      </c>
      <c r="D7">
        <v>4.7892285370000003E-2</v>
      </c>
      <c r="E7">
        <v>0.10297748799000001</v>
      </c>
      <c r="F7">
        <v>11.815370367850001</v>
      </c>
      <c r="G7">
        <v>11.966240141209999</v>
      </c>
    </row>
    <row r="8" spans="1:7" x14ac:dyDescent="0.25">
      <c r="A8">
        <v>6</v>
      </c>
      <c r="B8" s="2">
        <v>41943</v>
      </c>
      <c r="D8">
        <v>5.4750104190000003E-2</v>
      </c>
      <c r="E8">
        <v>0.14054045811999999</v>
      </c>
      <c r="F8">
        <v>11.959696676889999</v>
      </c>
      <c r="G8">
        <v>12.1549872392</v>
      </c>
    </row>
    <row r="9" spans="1:7" x14ac:dyDescent="0.25">
      <c r="A9">
        <v>7</v>
      </c>
      <c r="B9" s="2">
        <v>41973</v>
      </c>
      <c r="D9">
        <v>2.8867737599999999E-2</v>
      </c>
      <c r="E9">
        <v>8.9541094459999984E-2</v>
      </c>
      <c r="F9">
        <v>10.762817781540001</v>
      </c>
      <c r="G9">
        <v>10.881226613600001</v>
      </c>
    </row>
    <row r="10" spans="1:7" x14ac:dyDescent="0.25">
      <c r="A10">
        <v>8</v>
      </c>
      <c r="B10" s="2">
        <v>42004</v>
      </c>
      <c r="D10">
        <v>3.1030325639999998E-2</v>
      </c>
      <c r="E10">
        <v>7.337879462999998E-2</v>
      </c>
      <c r="F10">
        <v>12.010276955109999</v>
      </c>
      <c r="G10">
        <v>12.11468607538</v>
      </c>
    </row>
    <row r="11" spans="1:7" x14ac:dyDescent="0.25">
      <c r="A11">
        <v>9</v>
      </c>
      <c r="B11" s="2">
        <v>42035</v>
      </c>
      <c r="D11">
        <v>2.6182715830000002E-2</v>
      </c>
      <c r="E11">
        <v>8.4398755950000001E-2</v>
      </c>
      <c r="F11">
        <v>10.911670346299999</v>
      </c>
      <c r="G11">
        <v>11.022251818080001</v>
      </c>
    </row>
    <row r="12" spans="1:7" x14ac:dyDescent="0.25">
      <c r="A12">
        <v>10</v>
      </c>
      <c r="B12" s="2">
        <v>42063</v>
      </c>
      <c r="D12">
        <v>2.870304232E-2</v>
      </c>
      <c r="E12">
        <v>6.5283814549999999E-2</v>
      </c>
      <c r="F12">
        <v>7.9898609573000003</v>
      </c>
      <c r="G12">
        <v>8.0838478141699994</v>
      </c>
    </row>
    <row r="13" spans="1:7" x14ac:dyDescent="0.25">
      <c r="A13">
        <v>11</v>
      </c>
      <c r="B13" s="2">
        <v>42094</v>
      </c>
      <c r="D13">
        <v>2.6275900790000001E-2</v>
      </c>
      <c r="E13">
        <v>6.8998069799999992E-2</v>
      </c>
      <c r="F13">
        <v>11.133462096740001</v>
      </c>
      <c r="G13">
        <v>11.228736067330001</v>
      </c>
    </row>
    <row r="14" spans="1:7" x14ac:dyDescent="0.25">
      <c r="A14">
        <v>12</v>
      </c>
      <c r="B14" s="2">
        <v>42124</v>
      </c>
      <c r="D14">
        <v>3.8092394639999999E-2</v>
      </c>
      <c r="E14">
        <v>9.3004097900000013E-2</v>
      </c>
      <c r="F14">
        <v>11.38734432001</v>
      </c>
      <c r="G14">
        <v>11.518440812550001</v>
      </c>
    </row>
    <row r="15" spans="1:7" x14ac:dyDescent="0.25">
      <c r="A15">
        <v>13</v>
      </c>
      <c r="B15" s="2">
        <v>42155</v>
      </c>
      <c r="D15">
        <v>2.6756534839999999E-2</v>
      </c>
      <c r="E15">
        <v>9.2406145540000012E-2</v>
      </c>
      <c r="F15">
        <v>8.3005622263500012</v>
      </c>
      <c r="G15">
        <v>8.41972490673</v>
      </c>
    </row>
    <row r="16" spans="1:7" x14ac:dyDescent="0.25">
      <c r="A16">
        <v>14</v>
      </c>
      <c r="B16" s="2">
        <v>42185</v>
      </c>
      <c r="D16">
        <v>3.456077296E-2</v>
      </c>
      <c r="E16">
        <v>0.12666401089000001</v>
      </c>
      <c r="F16">
        <v>8.4397613377600003</v>
      </c>
      <c r="G16">
        <v>8.600986121610001</v>
      </c>
    </row>
    <row r="17" spans="1:7" x14ac:dyDescent="0.25">
      <c r="A17">
        <v>15</v>
      </c>
      <c r="B17" s="2">
        <v>42216</v>
      </c>
      <c r="C17">
        <v>6.4686399999999998E-5</v>
      </c>
      <c r="D17">
        <v>3.8582273629999997E-2</v>
      </c>
      <c r="E17">
        <v>0.11040052936</v>
      </c>
      <c r="F17">
        <v>8.7800057177700008</v>
      </c>
      <c r="G17">
        <v>8.9290532071599991</v>
      </c>
    </row>
    <row r="18" spans="1:7" x14ac:dyDescent="0.25">
      <c r="A18">
        <v>16</v>
      </c>
      <c r="B18" s="2">
        <v>42247</v>
      </c>
      <c r="D18">
        <v>2.344418778E-2</v>
      </c>
      <c r="E18">
        <v>0.11079563782</v>
      </c>
      <c r="F18">
        <v>8.2622589483900004</v>
      </c>
      <c r="G18">
        <v>8.3964987739900003</v>
      </c>
    </row>
    <row r="19" spans="1:7" x14ac:dyDescent="0.25">
      <c r="A19">
        <v>17</v>
      </c>
      <c r="B19" s="2">
        <v>42277</v>
      </c>
      <c r="D19">
        <v>3.4917776049999988E-2</v>
      </c>
      <c r="E19">
        <v>0.11214372951</v>
      </c>
      <c r="F19">
        <v>7.7410031777899997</v>
      </c>
      <c r="G19">
        <v>7.8880646833500014</v>
      </c>
    </row>
    <row r="20" spans="1:7" x14ac:dyDescent="0.25">
      <c r="A20">
        <v>18</v>
      </c>
      <c r="B20" s="2">
        <v>42308</v>
      </c>
      <c r="C20">
        <v>5.4242900000000002E-5</v>
      </c>
      <c r="D20">
        <v>4.3160872879999999E-2</v>
      </c>
      <c r="E20">
        <v>0.13325066945</v>
      </c>
      <c r="F20">
        <v>6.7512148033699999</v>
      </c>
      <c r="G20">
        <v>6.9276805886000004</v>
      </c>
    </row>
    <row r="21" spans="1:7" x14ac:dyDescent="0.25">
      <c r="A21">
        <v>19</v>
      </c>
      <c r="B21" s="2">
        <v>42338</v>
      </c>
      <c r="C21">
        <v>4.3946789999999997E-5</v>
      </c>
      <c r="D21">
        <v>3.1152943589999999E-2</v>
      </c>
      <c r="E21">
        <v>8.4249454269999982E-2</v>
      </c>
      <c r="F21">
        <v>7.0567238547500004</v>
      </c>
      <c r="G21">
        <v>7.1721701994</v>
      </c>
    </row>
    <row r="22" spans="1:7" x14ac:dyDescent="0.25">
      <c r="A22">
        <v>20</v>
      </c>
      <c r="B22" s="2">
        <v>42369</v>
      </c>
      <c r="C22">
        <v>2.7652573999999998E-4</v>
      </c>
      <c r="D22">
        <v>3.5515948280000001E-2</v>
      </c>
      <c r="E22">
        <v>0.10805050433000001</v>
      </c>
      <c r="F22">
        <v>9.5415507971299984</v>
      </c>
      <c r="G22">
        <v>9.6853937754799997</v>
      </c>
    </row>
    <row r="23" spans="1:7" x14ac:dyDescent="0.25">
      <c r="A23">
        <v>21</v>
      </c>
      <c r="B23" s="2">
        <v>42400</v>
      </c>
      <c r="C23">
        <v>1.31379032E-3</v>
      </c>
      <c r="D23">
        <v>2.7183559770000001E-2</v>
      </c>
      <c r="E23">
        <v>0.10315763846000001</v>
      </c>
      <c r="F23">
        <v>5.2038046567</v>
      </c>
      <c r="G23">
        <v>5.3354596452500003</v>
      </c>
    </row>
    <row r="24" spans="1:7" x14ac:dyDescent="0.25">
      <c r="A24">
        <v>22</v>
      </c>
      <c r="B24" s="2">
        <v>42429</v>
      </c>
      <c r="D24">
        <v>2.5077067559999999E-2</v>
      </c>
      <c r="E24">
        <v>7.4281738709999975E-2</v>
      </c>
      <c r="F24">
        <v>5.63258544295</v>
      </c>
      <c r="G24">
        <v>5.7319442492199997</v>
      </c>
    </row>
    <row r="25" spans="1:7" x14ac:dyDescent="0.25">
      <c r="A25">
        <v>23</v>
      </c>
      <c r="B25" s="2">
        <v>42460</v>
      </c>
      <c r="D25">
        <v>2.9987906920000001E-2</v>
      </c>
      <c r="E25">
        <v>0.12244806775</v>
      </c>
      <c r="F25">
        <v>7.7729170310900004</v>
      </c>
      <c r="G25">
        <v>7.9253530057599999</v>
      </c>
    </row>
    <row r="26" spans="1:7" x14ac:dyDescent="0.25">
      <c r="A26">
        <v>24</v>
      </c>
      <c r="B26" s="2">
        <v>42490</v>
      </c>
      <c r="C26">
        <v>6.4937730000000002E-4</v>
      </c>
      <c r="D26">
        <v>3.7745659379999998E-2</v>
      </c>
      <c r="E26">
        <v>6.7057117629999996E-2</v>
      </c>
      <c r="F26">
        <v>6.8901281459399986</v>
      </c>
      <c r="G26">
        <v>6.9955803002500003</v>
      </c>
    </row>
    <row r="27" spans="1:7" x14ac:dyDescent="0.25">
      <c r="A27">
        <v>25</v>
      </c>
      <c r="B27" s="2">
        <v>42521</v>
      </c>
      <c r="C27">
        <v>4.0498227000000003E-4</v>
      </c>
      <c r="D27">
        <v>2.726012085E-2</v>
      </c>
      <c r="E27">
        <v>6.8939448269999995E-2</v>
      </c>
      <c r="F27">
        <v>6.9401396453299986</v>
      </c>
      <c r="G27">
        <v>7.03674419672</v>
      </c>
    </row>
    <row r="28" spans="1:7" x14ac:dyDescent="0.25">
      <c r="A28">
        <v>26</v>
      </c>
      <c r="B28" s="2">
        <v>42551</v>
      </c>
      <c r="C28">
        <v>1.16186608E-2</v>
      </c>
      <c r="D28">
        <v>2.420667952E-2</v>
      </c>
      <c r="E28">
        <v>0.14290931827</v>
      </c>
      <c r="F28">
        <v>7.4436269464500002</v>
      </c>
      <c r="G28">
        <v>7.62236160504</v>
      </c>
    </row>
    <row r="29" spans="1:7" x14ac:dyDescent="0.25">
      <c r="A29">
        <v>27</v>
      </c>
      <c r="B29" s="2">
        <v>42582</v>
      </c>
      <c r="C29">
        <v>1.012309869E-2</v>
      </c>
      <c r="D29">
        <v>1.3970861859999999E-2</v>
      </c>
      <c r="E29">
        <v>8.1439582650000009E-2</v>
      </c>
      <c r="F29">
        <v>6.7581321698000014</v>
      </c>
      <c r="G29">
        <v>6.8636657129999996</v>
      </c>
    </row>
    <row r="30" spans="1:7" x14ac:dyDescent="0.25">
      <c r="A30">
        <v>28</v>
      </c>
      <c r="B30" s="2">
        <v>42613</v>
      </c>
      <c r="C30">
        <v>1.0732757670000001E-2</v>
      </c>
      <c r="D30">
        <v>2.545700738E-2</v>
      </c>
      <c r="E30">
        <v>0.10213769249</v>
      </c>
      <c r="F30">
        <v>7.5116277582900004</v>
      </c>
      <c r="G30">
        <v>7.6499552158299986</v>
      </c>
    </row>
    <row r="31" spans="1:7" x14ac:dyDescent="0.25">
      <c r="A31">
        <v>29</v>
      </c>
      <c r="B31" s="2">
        <v>42643</v>
      </c>
      <c r="C31">
        <v>1.433621664E-2</v>
      </c>
      <c r="D31">
        <v>4.2631442759999999E-2</v>
      </c>
      <c r="E31">
        <v>9.0600786400000008E-2</v>
      </c>
      <c r="F31">
        <v>5.5971085263699996</v>
      </c>
      <c r="G31">
        <v>5.7446769721699997</v>
      </c>
    </row>
    <row r="32" spans="1:7" x14ac:dyDescent="0.25">
      <c r="A32">
        <v>30</v>
      </c>
      <c r="B32" s="2">
        <v>42674</v>
      </c>
      <c r="C32">
        <v>1.173100581E-2</v>
      </c>
      <c r="D32">
        <v>4.2457473900000001E-2</v>
      </c>
      <c r="E32">
        <v>0.12030857827999999</v>
      </c>
      <c r="F32">
        <v>6.1104417399300006</v>
      </c>
      <c r="G32">
        <v>6.2849387979199998</v>
      </c>
    </row>
    <row r="33" spans="1:7" x14ac:dyDescent="0.25">
      <c r="A33">
        <v>31</v>
      </c>
      <c r="B33" s="2">
        <v>42704</v>
      </c>
      <c r="C33">
        <v>8.5400751600000005E-3</v>
      </c>
      <c r="D33">
        <v>3.0915739939999999E-2</v>
      </c>
      <c r="E33">
        <v>9.0839630640000002E-2</v>
      </c>
      <c r="F33">
        <v>7.1400372072399998</v>
      </c>
      <c r="G33">
        <v>7.2703326529799996</v>
      </c>
    </row>
    <row r="34" spans="1:7" x14ac:dyDescent="0.25">
      <c r="A34">
        <v>32</v>
      </c>
      <c r="B34" s="2">
        <v>42735</v>
      </c>
      <c r="C34">
        <v>1.4716274919999999E-2</v>
      </c>
      <c r="D34">
        <v>2.9287887950000001E-2</v>
      </c>
      <c r="E34">
        <v>0.13152945686</v>
      </c>
      <c r="F34">
        <v>10.35534543126</v>
      </c>
      <c r="G34">
        <v>10.53087905099</v>
      </c>
    </row>
    <row r="35" spans="1:7" x14ac:dyDescent="0.25">
      <c r="A35">
        <v>33</v>
      </c>
      <c r="B35" s="2">
        <v>42766</v>
      </c>
      <c r="C35">
        <v>8.21556983E-3</v>
      </c>
      <c r="D35">
        <v>6.9027464319999995E-2</v>
      </c>
      <c r="E35">
        <v>6.3898537820000004E-2</v>
      </c>
      <c r="F35">
        <v>5.8929517201899992</v>
      </c>
      <c r="G35">
        <v>6.0340932921599997</v>
      </c>
    </row>
    <row r="36" spans="1:7" x14ac:dyDescent="0.25">
      <c r="A36">
        <v>34</v>
      </c>
      <c r="B36" s="2">
        <v>42794</v>
      </c>
      <c r="C36">
        <v>8.6021694299999972E-3</v>
      </c>
      <c r="D36">
        <v>1.856838802E-2</v>
      </c>
      <c r="E36">
        <v>5.7700051969999999E-2</v>
      </c>
      <c r="F36">
        <v>6.1903291621200003</v>
      </c>
      <c r="G36">
        <v>6.2751997715399996</v>
      </c>
    </row>
    <row r="37" spans="1:7" x14ac:dyDescent="0.25">
      <c r="A37">
        <v>35</v>
      </c>
      <c r="B37" s="2">
        <v>42825</v>
      </c>
      <c r="C37">
        <v>1.01347756E-3</v>
      </c>
      <c r="D37">
        <v>2.348470901E-2</v>
      </c>
      <c r="E37">
        <v>9.3985909290000003E-2</v>
      </c>
      <c r="F37">
        <v>6.8674376163599993</v>
      </c>
      <c r="G37">
        <v>6.9859217122199997</v>
      </c>
    </row>
    <row r="38" spans="1:7" x14ac:dyDescent="0.25">
      <c r="A38">
        <v>36</v>
      </c>
      <c r="B38" s="2">
        <v>42855</v>
      </c>
      <c r="C38">
        <v>1.4129016299999999E-3</v>
      </c>
      <c r="D38">
        <v>2.2390398839999999E-2</v>
      </c>
      <c r="E38">
        <v>6.641745299E-2</v>
      </c>
      <c r="F38">
        <v>6.5410053513499999</v>
      </c>
      <c r="G38">
        <v>6.6312261048100014</v>
      </c>
    </row>
    <row r="39" spans="1:7" x14ac:dyDescent="0.25">
      <c r="A39">
        <v>37</v>
      </c>
      <c r="B39" s="2">
        <v>42886</v>
      </c>
      <c r="C39">
        <v>2.1877845399999999E-3</v>
      </c>
      <c r="D39">
        <v>2.950809058E-2</v>
      </c>
      <c r="E39">
        <v>9.4266813180000006E-2</v>
      </c>
      <c r="F39">
        <v>7.6137576886000007</v>
      </c>
      <c r="G39">
        <v>7.7397203769000003</v>
      </c>
    </row>
    <row r="40" spans="1:7" x14ac:dyDescent="0.25">
      <c r="A40">
        <v>38</v>
      </c>
      <c r="B40" s="2">
        <v>42916</v>
      </c>
      <c r="C40">
        <v>3.1168351799999998E-3</v>
      </c>
      <c r="D40">
        <v>2.264020186E-2</v>
      </c>
      <c r="E40">
        <v>0.17453445773000001</v>
      </c>
      <c r="F40">
        <v>8.1933110854500004</v>
      </c>
      <c r="G40">
        <v>8.3936025802199996</v>
      </c>
    </row>
    <row r="41" spans="1:7" x14ac:dyDescent="0.25">
      <c r="A41">
        <v>39</v>
      </c>
      <c r="B41" s="2">
        <v>42947</v>
      </c>
      <c r="C41">
        <v>4.8876338E-3</v>
      </c>
      <c r="D41">
        <v>1.9216277010000001E-2</v>
      </c>
      <c r="E41">
        <v>0.16884764463999999</v>
      </c>
      <c r="F41">
        <v>8.3636266071200005</v>
      </c>
      <c r="G41">
        <v>8.5565781625700001</v>
      </c>
    </row>
    <row r="42" spans="1:7" x14ac:dyDescent="0.25">
      <c r="A42">
        <v>40</v>
      </c>
      <c r="B42" s="2">
        <v>42978</v>
      </c>
      <c r="C42">
        <v>8.3004763799999996E-3</v>
      </c>
      <c r="D42">
        <v>2.0496142459999998E-2</v>
      </c>
      <c r="E42">
        <v>0.16336625433999999</v>
      </c>
      <c r="F42">
        <v>8.4264751475199997</v>
      </c>
      <c r="G42">
        <v>8.6186380207000006</v>
      </c>
    </row>
    <row r="43" spans="1:7" x14ac:dyDescent="0.25">
      <c r="A43">
        <v>41</v>
      </c>
      <c r="B43" s="2">
        <v>43008</v>
      </c>
      <c r="C43">
        <v>5.4859466800000001E-3</v>
      </c>
      <c r="D43">
        <v>2.3930947139999999E-2</v>
      </c>
      <c r="E43">
        <v>0.13833275859999999</v>
      </c>
      <c r="F43">
        <v>6.2210848801300003</v>
      </c>
      <c r="G43">
        <v>6.3888345325499998</v>
      </c>
    </row>
    <row r="44" spans="1:7" x14ac:dyDescent="0.25">
      <c r="A44">
        <v>42</v>
      </c>
      <c r="B44" s="2">
        <v>43039</v>
      </c>
      <c r="C44">
        <v>7.5942218400000001E-3</v>
      </c>
      <c r="D44">
        <v>1.708097741E-2</v>
      </c>
      <c r="E44">
        <v>0.15114005136</v>
      </c>
      <c r="F44">
        <v>6.3964374619700006</v>
      </c>
      <c r="G44">
        <v>6.5722527125800001</v>
      </c>
    </row>
    <row r="45" spans="1:7" x14ac:dyDescent="0.25">
      <c r="A45">
        <v>43</v>
      </c>
      <c r="B45" s="2">
        <v>43069</v>
      </c>
      <c r="C45">
        <v>7.2273528700000002E-3</v>
      </c>
      <c r="D45">
        <v>3.3609771320000002E-2</v>
      </c>
      <c r="E45">
        <v>0.20042172168</v>
      </c>
      <c r="F45">
        <v>6.7473496695600002</v>
      </c>
      <c r="G45">
        <v>6.9886085154300002</v>
      </c>
    </row>
    <row r="46" spans="1:7" x14ac:dyDescent="0.25">
      <c r="A46">
        <v>44</v>
      </c>
      <c r="B46" s="2">
        <v>43100</v>
      </c>
      <c r="C46">
        <v>7.2208231399999989E-3</v>
      </c>
      <c r="D46">
        <v>3.8302794259999988E-2</v>
      </c>
      <c r="E46">
        <v>0.16365998877999999</v>
      </c>
      <c r="F46">
        <v>6.6464827314099999</v>
      </c>
      <c r="G46">
        <v>6.8556663375899998</v>
      </c>
    </row>
    <row r="47" spans="1:7" x14ac:dyDescent="0.25">
      <c r="A47">
        <v>45</v>
      </c>
      <c r="B47" s="2">
        <v>43131</v>
      </c>
      <c r="C47">
        <v>7.4366455499999999E-3</v>
      </c>
      <c r="D47">
        <v>3.3564168390000003E-2</v>
      </c>
      <c r="E47">
        <v>0.14336251756999999</v>
      </c>
      <c r="F47">
        <v>6.6407979308399998</v>
      </c>
      <c r="G47">
        <v>6.82516126235</v>
      </c>
    </row>
    <row r="48" spans="1:7" x14ac:dyDescent="0.25">
      <c r="A48">
        <v>46</v>
      </c>
      <c r="B48" s="2">
        <v>43159</v>
      </c>
      <c r="C48">
        <v>5.6026963600000002E-3</v>
      </c>
      <c r="D48">
        <v>2.2705327179999998E-2</v>
      </c>
      <c r="E48">
        <v>0.1300363038</v>
      </c>
      <c r="F48">
        <v>6.3327229786099997</v>
      </c>
      <c r="G48">
        <v>6.4910673059499997</v>
      </c>
    </row>
    <row r="49" spans="1:7" x14ac:dyDescent="0.25">
      <c r="A49">
        <v>47</v>
      </c>
      <c r="B49" s="2">
        <v>43190</v>
      </c>
      <c r="C49">
        <v>8.2245696200000003E-3</v>
      </c>
      <c r="D49">
        <v>3.1670366659999998E-2</v>
      </c>
      <c r="E49">
        <v>0.13163972267999999</v>
      </c>
      <c r="F49">
        <v>7.1029340201300002</v>
      </c>
      <c r="G49">
        <v>7.2744686790899999</v>
      </c>
    </row>
    <row r="50" spans="1:7" x14ac:dyDescent="0.25">
      <c r="A50">
        <v>48</v>
      </c>
      <c r="B50" s="2">
        <v>43220</v>
      </c>
      <c r="C50">
        <v>1.25057351E-2</v>
      </c>
      <c r="D50">
        <v>3.5854848279999997E-2</v>
      </c>
      <c r="E50">
        <v>0.13663648946000001</v>
      </c>
      <c r="F50">
        <v>7.52108102567</v>
      </c>
      <c r="G50">
        <v>7.7060780985099999</v>
      </c>
    </row>
    <row r="51" spans="1:7" x14ac:dyDescent="0.25">
      <c r="A51">
        <v>49</v>
      </c>
      <c r="B51" s="2">
        <v>43251</v>
      </c>
      <c r="C51">
        <v>9.341383E-3</v>
      </c>
      <c r="D51">
        <v>3.8754162850000003E-2</v>
      </c>
      <c r="E51">
        <v>0.15930780285999999</v>
      </c>
      <c r="F51">
        <v>8.4849292602599995</v>
      </c>
      <c r="G51">
        <v>8.6923326089700002</v>
      </c>
    </row>
    <row r="52" spans="1:7" x14ac:dyDescent="0.25">
      <c r="A52">
        <v>50</v>
      </c>
      <c r="B52" s="2">
        <v>43281</v>
      </c>
      <c r="C52">
        <v>7.4675823799999997E-3</v>
      </c>
      <c r="D52">
        <v>4.1186517649999997E-2</v>
      </c>
      <c r="E52">
        <v>0.14414694056999999</v>
      </c>
      <c r="F52">
        <v>8.4271263883599978</v>
      </c>
      <c r="G52">
        <v>8.6199274289599987</v>
      </c>
    </row>
    <row r="53" spans="1:7" x14ac:dyDescent="0.25">
      <c r="A53">
        <v>51</v>
      </c>
      <c r="B53" s="2">
        <v>43312</v>
      </c>
      <c r="C53">
        <v>1.1344138449999999E-2</v>
      </c>
      <c r="D53">
        <v>4.8686715340000013E-2</v>
      </c>
      <c r="E53">
        <v>0.13009925408</v>
      </c>
      <c r="F53">
        <v>8.3760914334300001</v>
      </c>
      <c r="G53">
        <v>8.5662215413000009</v>
      </c>
    </row>
    <row r="54" spans="1:7" x14ac:dyDescent="0.25">
      <c r="A54">
        <v>52</v>
      </c>
      <c r="B54" s="2">
        <v>43343</v>
      </c>
      <c r="C54">
        <v>1.3719150350000001E-2</v>
      </c>
      <c r="D54">
        <v>4.7464886890000002E-2</v>
      </c>
      <c r="E54">
        <v>0.1492768635</v>
      </c>
      <c r="F54">
        <v>9.2276522927000002</v>
      </c>
      <c r="G54">
        <v>9.4381131934400013</v>
      </c>
    </row>
    <row r="55" spans="1:7" x14ac:dyDescent="0.25">
      <c r="A55">
        <v>53</v>
      </c>
      <c r="B55" s="2">
        <v>43373</v>
      </c>
      <c r="C55">
        <v>1.361076969E-2</v>
      </c>
      <c r="D55">
        <v>3.901817632E-2</v>
      </c>
      <c r="E55">
        <v>0.13862334897</v>
      </c>
      <c r="F55">
        <v>7.3471291856899983</v>
      </c>
      <c r="G55">
        <v>7.5383814806699982</v>
      </c>
    </row>
    <row r="56" spans="1:7" x14ac:dyDescent="0.25">
      <c r="A56">
        <v>54</v>
      </c>
      <c r="B56" s="2">
        <v>43404</v>
      </c>
      <c r="C56">
        <v>1.415607614E-2</v>
      </c>
      <c r="D56">
        <v>4.9874142810000001E-2</v>
      </c>
      <c r="E56">
        <v>0.16382610632</v>
      </c>
      <c r="F56">
        <v>8.3568653748199981</v>
      </c>
      <c r="G56">
        <v>8.5847217000899985</v>
      </c>
    </row>
    <row r="57" spans="1:7" x14ac:dyDescent="0.25">
      <c r="A57">
        <v>55</v>
      </c>
      <c r="B57" s="2">
        <v>43434</v>
      </c>
      <c r="C57">
        <v>1.178157407E-2</v>
      </c>
      <c r="D57">
        <v>4.6602357749999997E-2</v>
      </c>
      <c r="E57">
        <v>0.13139213662999999</v>
      </c>
      <c r="F57">
        <v>7.5444495028199992</v>
      </c>
      <c r="G57">
        <v>7.7342255712699988</v>
      </c>
    </row>
    <row r="58" spans="1:7" x14ac:dyDescent="0.25">
      <c r="A58">
        <v>56</v>
      </c>
      <c r="B58" s="2">
        <v>43465</v>
      </c>
      <c r="C58">
        <v>9.3753915500000007E-3</v>
      </c>
      <c r="D58">
        <v>5.4633961209999998E-2</v>
      </c>
      <c r="E58">
        <v>0.11278261508</v>
      </c>
      <c r="F58">
        <v>8.0485109431099993</v>
      </c>
      <c r="G58">
        <v>8.2253029109499991</v>
      </c>
    </row>
    <row r="59" spans="1:7" x14ac:dyDescent="0.25">
      <c r="A59">
        <v>57</v>
      </c>
      <c r="B59" s="2">
        <v>43496</v>
      </c>
      <c r="C59">
        <v>8.5540314299999975E-3</v>
      </c>
      <c r="D59">
        <v>4.6053620779999999E-2</v>
      </c>
      <c r="E59">
        <v>0.12338128654</v>
      </c>
      <c r="F59">
        <v>5.3966431038399998</v>
      </c>
      <c r="G59">
        <v>5.5746320425900002</v>
      </c>
    </row>
    <row r="60" spans="1:7" x14ac:dyDescent="0.25">
      <c r="A60">
        <v>58</v>
      </c>
      <c r="B60" s="2">
        <v>43524</v>
      </c>
      <c r="C60">
        <v>1.446762461E-2</v>
      </c>
      <c r="D60">
        <v>4.6600055049999999E-2</v>
      </c>
      <c r="E60">
        <v>0.11588993158999999</v>
      </c>
      <c r="F60">
        <v>8.3380614870299983</v>
      </c>
      <c r="G60">
        <v>8.515019098279998</v>
      </c>
    </row>
    <row r="61" spans="1:7" x14ac:dyDescent="0.25">
      <c r="A61">
        <v>59</v>
      </c>
      <c r="B61" s="2">
        <v>43555</v>
      </c>
      <c r="C61">
        <v>1.162700277E-2</v>
      </c>
      <c r="D61">
        <v>5.1498456079999998E-2</v>
      </c>
      <c r="E61">
        <v>0.11154693061</v>
      </c>
      <c r="F61">
        <v>7.3026561685500004</v>
      </c>
      <c r="G61">
        <v>7.47732855801</v>
      </c>
    </row>
    <row r="62" spans="1:7" x14ac:dyDescent="0.25">
      <c r="A62">
        <v>60</v>
      </c>
      <c r="B62" s="2">
        <v>43585</v>
      </c>
      <c r="C62">
        <v>1.6929369610000002E-2</v>
      </c>
      <c r="D62">
        <v>6.2891308029999995E-2</v>
      </c>
      <c r="E62">
        <v>0.12975865703</v>
      </c>
      <c r="F62">
        <v>8.4051251191099983</v>
      </c>
      <c r="G62">
        <v>8.6147044537799982</v>
      </c>
    </row>
    <row r="63" spans="1:7" x14ac:dyDescent="0.25">
      <c r="A63">
        <v>61</v>
      </c>
      <c r="B63" s="2">
        <v>43616</v>
      </c>
      <c r="C63">
        <v>1.9398022349999999E-2</v>
      </c>
      <c r="D63">
        <v>7.5180943370000003E-2</v>
      </c>
      <c r="E63">
        <v>0.15134841492000001</v>
      </c>
      <c r="F63">
        <v>8.9993762969699986</v>
      </c>
      <c r="G63">
        <v>9.2453036776099982</v>
      </c>
    </row>
    <row r="64" spans="1:7" x14ac:dyDescent="0.25">
      <c r="A64">
        <v>62</v>
      </c>
      <c r="B64" s="2">
        <v>43646</v>
      </c>
      <c r="C64">
        <v>1.620190866E-2</v>
      </c>
      <c r="D64">
        <v>7.1331015849999999E-2</v>
      </c>
      <c r="E64">
        <v>0.12676816344</v>
      </c>
      <c r="F64">
        <v>9.16442227836</v>
      </c>
      <c r="G64">
        <v>9.3787233663100018</v>
      </c>
    </row>
    <row r="65" spans="1:7" x14ac:dyDescent="0.25">
      <c r="A65">
        <v>63</v>
      </c>
      <c r="B65" s="2">
        <v>43677</v>
      </c>
      <c r="C65">
        <v>2.0996285470000001E-2</v>
      </c>
      <c r="D65">
        <v>8.2522299889999998E-2</v>
      </c>
      <c r="E65">
        <v>0.15372512963000001</v>
      </c>
      <c r="F65">
        <v>9.2185738204999996</v>
      </c>
      <c r="G65">
        <v>9.4758175354900001</v>
      </c>
    </row>
    <row r="66" spans="1:7" x14ac:dyDescent="0.25">
      <c r="A66">
        <v>64</v>
      </c>
      <c r="B66" s="2">
        <v>43708</v>
      </c>
      <c r="C66">
        <v>2.812319537E-2</v>
      </c>
      <c r="D66">
        <v>0.10329459864</v>
      </c>
      <c r="E66">
        <v>0.15104256938999999</v>
      </c>
      <c r="F66">
        <v>6.69375383655</v>
      </c>
      <c r="G66">
        <v>6.9762141999500002</v>
      </c>
    </row>
    <row r="67" spans="1:7" x14ac:dyDescent="0.25">
      <c r="A67">
        <v>65</v>
      </c>
      <c r="B67" s="2">
        <v>43738</v>
      </c>
      <c r="C67">
        <v>0.52893390867000001</v>
      </c>
      <c r="D67">
        <v>7.2800987689999985E-2</v>
      </c>
      <c r="E67">
        <v>0.15472375208</v>
      </c>
      <c r="F67">
        <v>8.2262043868599992</v>
      </c>
      <c r="G67">
        <v>8.9826630352999999</v>
      </c>
    </row>
    <row r="68" spans="1:7" x14ac:dyDescent="0.25">
      <c r="A68">
        <v>66</v>
      </c>
      <c r="B68" s="2">
        <v>43769</v>
      </c>
      <c r="C68">
        <v>0.96497723190999996</v>
      </c>
      <c r="D68">
        <v>0.10688630339000001</v>
      </c>
      <c r="E68">
        <v>0.16870718849999999</v>
      </c>
      <c r="F68">
        <v>10.416216051839999</v>
      </c>
      <c r="G68">
        <v>11.656786775640001</v>
      </c>
    </row>
    <row r="69" spans="1:7" x14ac:dyDescent="0.25">
      <c r="A69">
        <v>67</v>
      </c>
      <c r="B69" s="2">
        <v>43799</v>
      </c>
      <c r="C69">
        <v>0.96935282229999997</v>
      </c>
      <c r="D69">
        <v>0.17277660442000001</v>
      </c>
      <c r="E69">
        <v>0.15835829969000001</v>
      </c>
      <c r="F69">
        <v>8.5163672212500003</v>
      </c>
      <c r="G69">
        <v>9.8168549476599996</v>
      </c>
    </row>
    <row r="70" spans="1:7" x14ac:dyDescent="0.25">
      <c r="A70">
        <v>68</v>
      </c>
      <c r="B70" s="2">
        <v>43830</v>
      </c>
      <c r="C70">
        <v>1.08558754917</v>
      </c>
      <c r="D70">
        <v>0.15941204818999999</v>
      </c>
      <c r="E70">
        <v>0.15595849559</v>
      </c>
      <c r="F70">
        <v>9.4586639243099988</v>
      </c>
      <c r="G70">
        <v>10.85962201726</v>
      </c>
    </row>
    <row r="71" spans="1:7" x14ac:dyDescent="0.25">
      <c r="A71">
        <v>69</v>
      </c>
      <c r="B71" s="2">
        <v>43861</v>
      </c>
      <c r="C71">
        <v>0.78376296733000006</v>
      </c>
      <c r="D71">
        <v>0.12895415718</v>
      </c>
      <c r="E71">
        <v>0.14772335061</v>
      </c>
      <c r="F71">
        <v>7.2106458157900004</v>
      </c>
      <c r="G71">
        <v>8.2710862909100005</v>
      </c>
    </row>
    <row r="72" spans="1:7" x14ac:dyDescent="0.25">
      <c r="A72">
        <v>70</v>
      </c>
      <c r="B72" s="2">
        <v>43890</v>
      </c>
      <c r="C72">
        <v>0.78256815616999986</v>
      </c>
      <c r="D72">
        <v>0.14268469309000001</v>
      </c>
      <c r="E72">
        <v>0.13390946675000001</v>
      </c>
      <c r="F72">
        <v>7.6823243865000004</v>
      </c>
      <c r="G72">
        <v>8.7414867025100005</v>
      </c>
    </row>
    <row r="73" spans="1:7" x14ac:dyDescent="0.25">
      <c r="A73">
        <v>71</v>
      </c>
      <c r="B73" s="2">
        <v>43921</v>
      </c>
      <c r="C73">
        <v>0.70724066794000007</v>
      </c>
      <c r="D73">
        <v>0.18567085481000001</v>
      </c>
      <c r="E73">
        <v>0.13130818698999999</v>
      </c>
      <c r="F73">
        <v>8.4874200140100005</v>
      </c>
      <c r="G73">
        <v>9.5116397237499992</v>
      </c>
    </row>
    <row r="74" spans="1:7" x14ac:dyDescent="0.25">
      <c r="A74">
        <v>72</v>
      </c>
      <c r="B74" s="2">
        <v>43951</v>
      </c>
      <c r="C74">
        <v>0.56735236792999999</v>
      </c>
      <c r="D74">
        <v>0.13712141156999999</v>
      </c>
      <c r="E74">
        <v>0.19421040940000001</v>
      </c>
      <c r="F74">
        <v>8.1742294566199991</v>
      </c>
      <c r="G74">
        <v>9.0729136455199999</v>
      </c>
    </row>
    <row r="75" spans="1:7" x14ac:dyDescent="0.25">
      <c r="A75">
        <v>73</v>
      </c>
      <c r="B75" s="2">
        <v>43982</v>
      </c>
      <c r="C75">
        <v>0.62070978976000002</v>
      </c>
      <c r="D75">
        <v>0.16955307674</v>
      </c>
      <c r="E75">
        <v>0.48911966591</v>
      </c>
      <c r="F75">
        <v>8.2898691422399988</v>
      </c>
      <c r="G75">
        <v>9.5692516746499994</v>
      </c>
    </row>
    <row r="76" spans="1:7" x14ac:dyDescent="0.25">
      <c r="A76">
        <v>74</v>
      </c>
      <c r="B76" s="2">
        <v>44012</v>
      </c>
      <c r="C76">
        <v>0.82707953621000008</v>
      </c>
      <c r="D76">
        <v>0.32583906978999999</v>
      </c>
      <c r="E76">
        <v>0.33283935159</v>
      </c>
      <c r="F76">
        <v>10.562549951159999</v>
      </c>
      <c r="G76">
        <v>12.048307908749999</v>
      </c>
    </row>
    <row r="77" spans="1:7" x14ac:dyDescent="0.25">
      <c r="A77">
        <v>75</v>
      </c>
      <c r="B77" s="2">
        <v>44043</v>
      </c>
      <c r="C77">
        <v>0.94960835207000005</v>
      </c>
      <c r="D77">
        <v>0.21167493468000001</v>
      </c>
      <c r="E77">
        <v>0.29887828224000001</v>
      </c>
      <c r="F77">
        <v>11.77403752943</v>
      </c>
      <c r="G77">
        <v>13.23419909842</v>
      </c>
    </row>
    <row r="78" spans="1:7" x14ac:dyDescent="0.25">
      <c r="A78">
        <v>76</v>
      </c>
      <c r="B78" s="2">
        <v>44074</v>
      </c>
      <c r="C78">
        <v>1.1441287520900001</v>
      </c>
      <c r="D78">
        <v>0.33844226430000002</v>
      </c>
      <c r="E78">
        <v>0.43448378855000003</v>
      </c>
      <c r="F78">
        <v>12.78646745112</v>
      </c>
      <c r="G78">
        <v>14.703522256059999</v>
      </c>
    </row>
    <row r="79" spans="1:7" x14ac:dyDescent="0.25">
      <c r="A79">
        <v>77</v>
      </c>
      <c r="B79" s="2">
        <v>44104</v>
      </c>
      <c r="C79">
        <v>1.2128285161100001</v>
      </c>
      <c r="D79">
        <v>0.50163767616999999</v>
      </c>
      <c r="E79">
        <v>0.31881660834999997</v>
      </c>
      <c r="F79">
        <v>12.807006917300001</v>
      </c>
      <c r="G79">
        <v>14.84028971793</v>
      </c>
    </row>
    <row r="80" spans="1:7" x14ac:dyDescent="0.25">
      <c r="A80">
        <v>78</v>
      </c>
      <c r="B80" s="2">
        <v>44135</v>
      </c>
      <c r="C80">
        <v>1.13783006852</v>
      </c>
      <c r="D80">
        <v>0.30269119860999999</v>
      </c>
      <c r="E80">
        <v>0.24691704556999999</v>
      </c>
      <c r="F80">
        <v>13.84506276718</v>
      </c>
      <c r="G80">
        <v>15.532501079879999</v>
      </c>
    </row>
    <row r="81" spans="1:7" x14ac:dyDescent="0.25">
      <c r="A81">
        <v>79</v>
      </c>
      <c r="B81" s="2">
        <v>44165</v>
      </c>
      <c r="C81">
        <v>1.1398277882300001</v>
      </c>
      <c r="D81">
        <v>1.28530246802</v>
      </c>
      <c r="E81">
        <v>0.24835645594</v>
      </c>
      <c r="F81">
        <v>13.781841906</v>
      </c>
      <c r="G81">
        <v>16.455328618189998</v>
      </c>
    </row>
    <row r="82" spans="1:7" x14ac:dyDescent="0.25">
      <c r="A82">
        <v>80</v>
      </c>
      <c r="B82" s="2">
        <v>44196</v>
      </c>
      <c r="C82">
        <v>1.22628818222</v>
      </c>
      <c r="D82">
        <v>1.5639215952800001</v>
      </c>
      <c r="E82">
        <v>0.21599126384</v>
      </c>
      <c r="F82">
        <v>14.380715747909999</v>
      </c>
      <c r="G82">
        <v>17.386916789250002</v>
      </c>
    </row>
    <row r="83" spans="1:7" x14ac:dyDescent="0.25">
      <c r="A83">
        <v>81</v>
      </c>
      <c r="B83" s="2">
        <v>44227</v>
      </c>
      <c r="C83">
        <v>0.65560465817999991</v>
      </c>
      <c r="D83">
        <v>1.3262857341800001</v>
      </c>
      <c r="E83">
        <v>0.14055798257999999</v>
      </c>
      <c r="F83">
        <v>10.92739736171</v>
      </c>
      <c r="G83">
        <v>13.049845736649999</v>
      </c>
    </row>
    <row r="84" spans="1:7" x14ac:dyDescent="0.25">
      <c r="A84">
        <v>82</v>
      </c>
      <c r="B84" s="2">
        <v>44255</v>
      </c>
      <c r="C84">
        <v>0.73072614448000006</v>
      </c>
      <c r="D84">
        <v>1.4609646682799999</v>
      </c>
      <c r="E84">
        <v>0.16509768322000001</v>
      </c>
      <c r="F84">
        <v>12.88631445159</v>
      </c>
      <c r="G84">
        <v>15.24310294757</v>
      </c>
    </row>
    <row r="85" spans="1:7" x14ac:dyDescent="0.25">
      <c r="A85">
        <v>83</v>
      </c>
      <c r="B85" s="2">
        <v>44286</v>
      </c>
      <c r="C85">
        <v>0.59620981341000001</v>
      </c>
      <c r="D85">
        <v>1.72762659146</v>
      </c>
      <c r="E85">
        <v>0.21168116627</v>
      </c>
      <c r="F85">
        <v>15.930625195259999</v>
      </c>
      <c r="G85">
        <v>18.466142766400001</v>
      </c>
    </row>
    <row r="86" spans="1:7" x14ac:dyDescent="0.25">
      <c r="A86">
        <v>84</v>
      </c>
      <c r="B86" s="2">
        <v>44316</v>
      </c>
      <c r="C86">
        <v>0.38446227814</v>
      </c>
      <c r="D86">
        <v>2.9530686820700001</v>
      </c>
      <c r="E86">
        <v>0.17973966087000001</v>
      </c>
      <c r="F86">
        <v>13.98160732629</v>
      </c>
      <c r="G86">
        <v>17.498877947370001</v>
      </c>
    </row>
    <row r="87" spans="1:7" x14ac:dyDescent="0.25">
      <c r="A87">
        <v>85</v>
      </c>
      <c r="B87" s="2">
        <v>44347</v>
      </c>
      <c r="C87">
        <v>0.28552975381000001</v>
      </c>
      <c r="D87">
        <v>1.02378651431</v>
      </c>
      <c r="E87">
        <v>0.22699786641</v>
      </c>
      <c r="F87">
        <v>17.63169050862</v>
      </c>
      <c r="G87">
        <v>19.168004643149999</v>
      </c>
    </row>
    <row r="88" spans="1:7" x14ac:dyDescent="0.25">
      <c r="A88">
        <v>86</v>
      </c>
      <c r="B88" s="2">
        <v>44377</v>
      </c>
      <c r="C88">
        <v>0.30047811608000002</v>
      </c>
      <c r="D88">
        <v>0.84001103282</v>
      </c>
      <c r="E88">
        <v>0.22813704387</v>
      </c>
      <c r="F88">
        <v>17.615779424279999</v>
      </c>
      <c r="G88">
        <v>18.984405617050001</v>
      </c>
    </row>
    <row r="89" spans="1:7" x14ac:dyDescent="0.25">
      <c r="A89">
        <v>87</v>
      </c>
      <c r="B89" s="2">
        <v>44408</v>
      </c>
      <c r="C89">
        <v>0.50930865179000007</v>
      </c>
      <c r="D89">
        <v>1.8619630087600001</v>
      </c>
      <c r="E89">
        <v>0.22564448109999999</v>
      </c>
      <c r="F89">
        <v>15.96683066264</v>
      </c>
      <c r="G89">
        <v>18.563746804289998</v>
      </c>
    </row>
    <row r="90" spans="1:7" x14ac:dyDescent="0.25">
      <c r="A90">
        <v>88</v>
      </c>
      <c r="B90" s="2">
        <v>44439</v>
      </c>
      <c r="C90">
        <v>0.29278585107999999</v>
      </c>
      <c r="D90">
        <v>1.5327930439999999</v>
      </c>
      <c r="E90">
        <v>0.24304100648999999</v>
      </c>
      <c r="F90">
        <v>18.61803425678</v>
      </c>
      <c r="G90">
        <v>20.686654158349999</v>
      </c>
    </row>
    <row r="91" spans="1:7" x14ac:dyDescent="0.25">
      <c r="A91">
        <v>89</v>
      </c>
      <c r="B91" s="2">
        <v>44469</v>
      </c>
      <c r="C91">
        <v>0.25107648667999999</v>
      </c>
      <c r="D91">
        <v>1.04896229551</v>
      </c>
      <c r="E91">
        <v>0.23889291647999999</v>
      </c>
      <c r="F91">
        <v>17.457277686459999</v>
      </c>
      <c r="G91">
        <v>18.996209385130001</v>
      </c>
    </row>
    <row r="92" spans="1:7" x14ac:dyDescent="0.25">
      <c r="A92">
        <v>90</v>
      </c>
      <c r="B92" s="2">
        <v>44500</v>
      </c>
      <c r="C92">
        <v>0.19859162632999999</v>
      </c>
      <c r="D92">
        <v>0.65249509862999999</v>
      </c>
      <c r="E92">
        <v>0.21908848266</v>
      </c>
      <c r="F92">
        <v>15.6658912156</v>
      </c>
      <c r="G92">
        <v>16.736066423219999</v>
      </c>
    </row>
    <row r="93" spans="1:7" x14ac:dyDescent="0.25">
      <c r="A93">
        <v>91</v>
      </c>
      <c r="B93" s="2">
        <v>44530</v>
      </c>
      <c r="C93">
        <v>0.18183218914999999</v>
      </c>
      <c r="D93">
        <v>0.46702648672000002</v>
      </c>
      <c r="E93">
        <v>0.21881966143000001</v>
      </c>
      <c r="F93">
        <v>16.296471338749999</v>
      </c>
      <c r="G93">
        <v>17.164149676049998</v>
      </c>
    </row>
    <row r="94" spans="1:7" x14ac:dyDescent="0.25">
      <c r="A94">
        <v>92</v>
      </c>
      <c r="B94" s="2">
        <v>44561</v>
      </c>
      <c r="C94">
        <v>0.16985471555000001</v>
      </c>
      <c r="D94">
        <v>0.22893731962</v>
      </c>
      <c r="E94">
        <v>0.22318999227</v>
      </c>
      <c r="F94">
        <v>16.110791262999999</v>
      </c>
      <c r="G94">
        <v>16.732773290440001</v>
      </c>
    </row>
    <row r="95" spans="1:7" x14ac:dyDescent="0.25">
      <c r="A95">
        <v>93</v>
      </c>
      <c r="B95" s="2">
        <v>44592</v>
      </c>
      <c r="C95">
        <v>0.17179828303</v>
      </c>
      <c r="D95">
        <v>0.18552312182</v>
      </c>
      <c r="E95">
        <v>0.20194192328999999</v>
      </c>
      <c r="F95">
        <v>12.778833290930001</v>
      </c>
      <c r="G95">
        <v>13.338096619070001</v>
      </c>
    </row>
    <row r="96" spans="1:7" x14ac:dyDescent="0.25">
      <c r="A96">
        <v>94</v>
      </c>
      <c r="B96" s="2">
        <v>44620</v>
      </c>
      <c r="C96">
        <v>0.17195014508000001</v>
      </c>
      <c r="D96">
        <v>0.13735939746</v>
      </c>
      <c r="E96">
        <v>0.1794235116</v>
      </c>
      <c r="F96">
        <v>13.546294813619999</v>
      </c>
      <c r="G96">
        <v>14.03502786776</v>
      </c>
    </row>
    <row r="97" spans="1:7" x14ac:dyDescent="0.25">
      <c r="A97">
        <v>95</v>
      </c>
      <c r="B97" s="2">
        <v>44651</v>
      </c>
      <c r="C97">
        <v>0.38635934684000001</v>
      </c>
      <c r="D97">
        <v>0.19522296458999999</v>
      </c>
      <c r="E97">
        <v>0.23818782749</v>
      </c>
      <c r="F97">
        <v>13.482304623099999</v>
      </c>
      <c r="G97">
        <v>14.30207476202</v>
      </c>
    </row>
    <row r="98" spans="1:7" x14ac:dyDescent="0.25">
      <c r="A98">
        <v>96</v>
      </c>
      <c r="B98" s="2">
        <v>44681</v>
      </c>
      <c r="C98">
        <v>0.15738451436000001</v>
      </c>
      <c r="D98">
        <v>0.19553242253</v>
      </c>
      <c r="E98">
        <v>0.17019909153000001</v>
      </c>
      <c r="F98">
        <v>13.40568667118</v>
      </c>
      <c r="G98">
        <v>13.9288026996</v>
      </c>
    </row>
    <row r="99" spans="1:7" x14ac:dyDescent="0.25">
      <c r="A99">
        <v>97</v>
      </c>
      <c r="B99" s="2">
        <v>44712</v>
      </c>
      <c r="C99">
        <v>0.19446742683000001</v>
      </c>
      <c r="D99">
        <v>0.26864362781000001</v>
      </c>
      <c r="E99">
        <v>0.1977297183</v>
      </c>
      <c r="F99">
        <v>15.18098576423</v>
      </c>
      <c r="G99">
        <v>15.84182653717</v>
      </c>
    </row>
    <row r="100" spans="1:7" x14ac:dyDescent="0.25">
      <c r="A100">
        <v>98</v>
      </c>
      <c r="B100" s="2">
        <v>44742</v>
      </c>
      <c r="C100">
        <v>0.19655362373999999</v>
      </c>
      <c r="D100">
        <v>0.35198354604999998</v>
      </c>
      <c r="E100">
        <v>0.19994621163000001</v>
      </c>
      <c r="F100">
        <v>16.657749013330001</v>
      </c>
      <c r="G100">
        <v>17.406232394749999</v>
      </c>
    </row>
    <row r="101" spans="1:7" x14ac:dyDescent="0.25">
      <c r="A101">
        <v>99</v>
      </c>
      <c r="B101" s="2">
        <v>44773</v>
      </c>
      <c r="C101">
        <v>0.20010753840000001</v>
      </c>
      <c r="D101">
        <v>0.42732930355999998</v>
      </c>
      <c r="E101">
        <v>0.17405795264000001</v>
      </c>
      <c r="F101">
        <v>17.291312115130001</v>
      </c>
      <c r="G101">
        <v>18.092806909730001</v>
      </c>
    </row>
    <row r="102" spans="1:7" x14ac:dyDescent="0.25">
      <c r="A102">
        <v>100</v>
      </c>
      <c r="B102" s="2">
        <v>44804</v>
      </c>
      <c r="C102">
        <v>0.40434321874000001</v>
      </c>
      <c r="D102">
        <v>0.53880557676999996</v>
      </c>
      <c r="E102">
        <v>0.21200444688</v>
      </c>
      <c r="F102">
        <v>16.351777963459998</v>
      </c>
      <c r="G102">
        <v>17.506931205850002</v>
      </c>
    </row>
    <row r="103" spans="1:7" x14ac:dyDescent="0.25">
      <c r="A103">
        <v>101</v>
      </c>
      <c r="B103" s="2">
        <v>44834</v>
      </c>
      <c r="C103">
        <v>0.10930737346</v>
      </c>
      <c r="D103">
        <v>0.73402463227999981</v>
      </c>
      <c r="E103">
        <v>0.18169690764999999</v>
      </c>
      <c r="F103">
        <v>16.36574356249</v>
      </c>
      <c r="G103">
        <v>17.390772475879999</v>
      </c>
    </row>
    <row r="104" spans="1:7" x14ac:dyDescent="0.25">
      <c r="A104">
        <v>102</v>
      </c>
      <c r="B104" s="2">
        <v>44865</v>
      </c>
      <c r="C104">
        <v>0.11728615126</v>
      </c>
      <c r="D104">
        <v>0.70818309005999991</v>
      </c>
      <c r="E104">
        <v>0.19716692848</v>
      </c>
      <c r="F104">
        <v>15.06201184929</v>
      </c>
      <c r="G104">
        <v>16.08464801909</v>
      </c>
    </row>
    <row r="105" spans="1:7" x14ac:dyDescent="0.25">
      <c r="A105">
        <v>103</v>
      </c>
      <c r="B105" s="2">
        <v>44895</v>
      </c>
      <c r="C105">
        <v>0.10410529002</v>
      </c>
      <c r="D105">
        <v>0.81424000935999996</v>
      </c>
      <c r="E105">
        <v>0.20659518925000001</v>
      </c>
      <c r="F105">
        <v>14.690719588169999</v>
      </c>
      <c r="G105">
        <v>15.8156600768</v>
      </c>
    </row>
    <row r="106" spans="1:7" x14ac:dyDescent="0.25">
      <c r="A106">
        <v>104</v>
      </c>
      <c r="B106" s="2">
        <v>44926</v>
      </c>
      <c r="C106">
        <v>9.4715524469999993E-2</v>
      </c>
      <c r="D106">
        <v>0.69730255755999992</v>
      </c>
      <c r="E106">
        <v>0.19063304987999999</v>
      </c>
      <c r="F106">
        <v>14.48670663643</v>
      </c>
      <c r="G106">
        <v>15.46935776834</v>
      </c>
    </row>
    <row r="107" spans="1:7" x14ac:dyDescent="0.25">
      <c r="A107">
        <v>105</v>
      </c>
      <c r="B107" s="2">
        <v>44957</v>
      </c>
      <c r="C107">
        <v>0.10400900915</v>
      </c>
      <c r="D107">
        <v>0.62900948888999997</v>
      </c>
      <c r="E107">
        <v>0.14063633105000001</v>
      </c>
      <c r="F107">
        <v>13.14375702809</v>
      </c>
      <c r="G107">
        <v>14.017411857180001</v>
      </c>
    </row>
    <row r="108" spans="1:7" x14ac:dyDescent="0.25">
      <c r="A108">
        <v>106</v>
      </c>
      <c r="B108" s="2">
        <v>44985</v>
      </c>
      <c r="C108">
        <v>0.10769621098</v>
      </c>
      <c r="D108">
        <v>0.35598542665999999</v>
      </c>
      <c r="E108">
        <v>0.13584172803</v>
      </c>
      <c r="F108">
        <v>12.389201812290001</v>
      </c>
      <c r="G108">
        <v>12.988725177959999</v>
      </c>
    </row>
    <row r="109" spans="1:7" x14ac:dyDescent="0.25">
      <c r="A109">
        <v>107</v>
      </c>
      <c r="B109" s="2">
        <v>45016</v>
      </c>
      <c r="C109">
        <v>0.32486881781999999</v>
      </c>
      <c r="D109">
        <v>0.47975579242999999</v>
      </c>
      <c r="E109">
        <v>0.20455774303999999</v>
      </c>
      <c r="F109">
        <v>17.065924398730001</v>
      </c>
      <c r="G109">
        <v>18.075106752020002</v>
      </c>
    </row>
    <row r="110" spans="1:7" x14ac:dyDescent="0.25">
      <c r="A110">
        <v>108</v>
      </c>
      <c r="B110" s="2">
        <v>45046</v>
      </c>
      <c r="C110">
        <v>0.13369675080000001</v>
      </c>
      <c r="D110">
        <v>0.27618288157999998</v>
      </c>
      <c r="E110">
        <v>0.18275987349</v>
      </c>
      <c r="F110">
        <v>14.49548593063</v>
      </c>
      <c r="G110">
        <v>15.0881254365</v>
      </c>
    </row>
    <row r="111" spans="1:7" x14ac:dyDescent="0.25">
      <c r="A111">
        <v>109</v>
      </c>
      <c r="B111" s="2">
        <v>45077</v>
      </c>
      <c r="C111">
        <v>0.1771170058</v>
      </c>
      <c r="D111">
        <v>0.26068837519999999</v>
      </c>
      <c r="E111">
        <v>0.19997508617000001</v>
      </c>
      <c r="F111">
        <v>15.016899879509999</v>
      </c>
      <c r="G111">
        <v>15.654680346679999</v>
      </c>
    </row>
    <row r="112" spans="1:7" x14ac:dyDescent="0.25">
      <c r="A112">
        <v>110</v>
      </c>
      <c r="B112" s="2">
        <v>45107</v>
      </c>
      <c r="C112">
        <v>0.16823621133</v>
      </c>
      <c r="D112">
        <v>0.25934899063</v>
      </c>
      <c r="E112">
        <v>0.17563634518999999</v>
      </c>
      <c r="F112">
        <v>15.14471445327</v>
      </c>
      <c r="G112">
        <v>15.747936000419999</v>
      </c>
    </row>
    <row r="113" spans="1:7" x14ac:dyDescent="0.25">
      <c r="A113">
        <v>111</v>
      </c>
      <c r="B113" s="2">
        <v>45138</v>
      </c>
      <c r="C113">
        <v>0.18131073387999999</v>
      </c>
      <c r="D113">
        <v>0.27562831048000003</v>
      </c>
      <c r="E113">
        <v>0.19112946111000001</v>
      </c>
      <c r="F113">
        <v>15.068370485979999</v>
      </c>
      <c r="G113">
        <v>15.71643899145</v>
      </c>
    </row>
    <row r="114" spans="1:7" x14ac:dyDescent="0.25">
      <c r="A114">
        <v>112</v>
      </c>
      <c r="B114" s="2">
        <v>45169</v>
      </c>
      <c r="C114">
        <v>0.23875657751000001</v>
      </c>
      <c r="D114">
        <v>0.25186673653000002</v>
      </c>
      <c r="E114">
        <v>0.19119825265000001</v>
      </c>
      <c r="F114">
        <v>16.023734089649999</v>
      </c>
      <c r="G114">
        <v>16.70555565634</v>
      </c>
    </row>
    <row r="115" spans="1:7" x14ac:dyDescent="0.25">
      <c r="A115">
        <v>113</v>
      </c>
      <c r="B115" s="2">
        <v>45199</v>
      </c>
      <c r="C115">
        <v>0.23865728621000001</v>
      </c>
      <c r="D115">
        <v>0.24035663259000001</v>
      </c>
      <c r="E115">
        <v>0.19600785378999999</v>
      </c>
      <c r="F115">
        <v>17.151156491159998</v>
      </c>
      <c r="G115">
        <v>17.826178263749998</v>
      </c>
    </row>
    <row r="116" spans="1:7" x14ac:dyDescent="0.25">
      <c r="A116">
        <v>114</v>
      </c>
      <c r="B116" s="2">
        <v>45230</v>
      </c>
      <c r="C116">
        <v>0.22463810195</v>
      </c>
      <c r="D116">
        <v>0.27276707420000001</v>
      </c>
      <c r="E116">
        <v>0.21020542905</v>
      </c>
      <c r="F116">
        <v>16.662775935829998</v>
      </c>
      <c r="G116">
        <v>17.370386541030001</v>
      </c>
    </row>
    <row r="117" spans="1:7" x14ac:dyDescent="0.25">
      <c r="A117">
        <v>115</v>
      </c>
      <c r="B117" s="2">
        <v>45260</v>
      </c>
      <c r="C117">
        <v>0.28077090147000011</v>
      </c>
      <c r="D117">
        <v>0.22659632955</v>
      </c>
      <c r="E117">
        <v>0.18051815211</v>
      </c>
      <c r="F117">
        <v>15.581510769599999</v>
      </c>
      <c r="G117">
        <v>16.26939615273</v>
      </c>
    </row>
    <row r="118" spans="1:7" x14ac:dyDescent="0.25">
      <c r="A118">
        <v>116</v>
      </c>
      <c r="B118" s="2">
        <v>45291</v>
      </c>
      <c r="C118">
        <v>0.26333812538000001</v>
      </c>
      <c r="D118">
        <v>0.23730709487000001</v>
      </c>
      <c r="E118">
        <v>0.16832348723000001</v>
      </c>
      <c r="F118">
        <v>17.05352139279</v>
      </c>
      <c r="G118">
        <v>17.722490100270001</v>
      </c>
    </row>
    <row r="119" spans="1:7" x14ac:dyDescent="0.25">
      <c r="A119">
        <v>117</v>
      </c>
      <c r="B119" s="2">
        <v>45322</v>
      </c>
      <c r="C119">
        <v>0.21337793663999999</v>
      </c>
      <c r="D119">
        <v>0.19509969299999999</v>
      </c>
      <c r="E119">
        <v>0.17294635665999999</v>
      </c>
      <c r="F119">
        <v>13.6591762554</v>
      </c>
      <c r="G119">
        <v>14.240600241699999</v>
      </c>
    </row>
    <row r="120" spans="1:7" x14ac:dyDescent="0.25">
      <c r="A120">
        <v>118</v>
      </c>
      <c r="B120" s="2">
        <v>45351</v>
      </c>
      <c r="C120">
        <v>0.72824725033000004</v>
      </c>
      <c r="D120">
        <v>0.24550918166999999</v>
      </c>
      <c r="E120">
        <v>0.19794870039000001</v>
      </c>
      <c r="F120">
        <v>16.094396066569999</v>
      </c>
      <c r="G120">
        <v>17.266101198960001</v>
      </c>
    </row>
    <row r="121" spans="1:7" x14ac:dyDescent="0.25">
      <c r="A121">
        <v>119</v>
      </c>
      <c r="B121" s="2">
        <v>45382</v>
      </c>
      <c r="C121">
        <v>0.26648841242999999</v>
      </c>
      <c r="D121">
        <v>0.33806799877999999</v>
      </c>
      <c r="E121">
        <v>0.17752131607999999</v>
      </c>
      <c r="F121">
        <v>18.158524742659999</v>
      </c>
      <c r="G121">
        <v>18.940602469950001</v>
      </c>
    </row>
    <row r="122" spans="1:7" x14ac:dyDescent="0.25">
      <c r="A122">
        <v>120</v>
      </c>
      <c r="B122" s="2">
        <v>45412</v>
      </c>
      <c r="C122">
        <v>0.28452102466000001</v>
      </c>
      <c r="D122">
        <v>0.35048828016</v>
      </c>
      <c r="E122">
        <v>0.22950403820000001</v>
      </c>
      <c r="F122">
        <v>19.64912173474</v>
      </c>
      <c r="G122">
        <v>20.51363507776</v>
      </c>
    </row>
    <row r="123" spans="1:7" x14ac:dyDescent="0.25">
      <c r="A123">
        <v>121</v>
      </c>
      <c r="B123" s="2">
        <v>45443</v>
      </c>
      <c r="C123">
        <v>0.26625482305999998</v>
      </c>
      <c r="D123">
        <v>0.32276101600000001</v>
      </c>
      <c r="E123">
        <v>0.25968119614000001</v>
      </c>
      <c r="F123">
        <v>20.889460651739999</v>
      </c>
      <c r="G123">
        <v>21.738157686939999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Resultados Compilados_SARIMAX</vt:lpstr>
      <vt:lpstr>df_sbpe_33_pib</vt:lpstr>
      <vt:lpstr>df_sbpe_31_valor_de_compra</vt:lpstr>
      <vt:lpstr>df_sbpe_29_area</vt:lpstr>
      <vt:lpstr>df_sbpe_28_dormitorios</vt:lpstr>
      <vt:lpstr>df_sbpe_27_tipoimovel</vt:lpstr>
      <vt:lpstr>df_sbpe_19_inadimplencia</vt:lpstr>
      <vt:lpstr>df_sbpe_11_taxa_contratada</vt:lpstr>
      <vt:lpstr>df_sbpe_10_indexador</vt:lpstr>
      <vt:lpstr>df_sbpe_10_indexador_anual</vt:lpstr>
      <vt:lpstr>df_sbpe_09_modalidade_anual</vt:lpstr>
      <vt:lpstr>df_sbpe_09_modalidade_agrupada</vt:lpstr>
      <vt:lpstr>df_fipezap</vt:lpstr>
      <vt:lpstr>df_cub</vt:lpstr>
      <vt:lpstr>fipezap+cub</vt:lpstr>
      <vt:lpstr>df_pnad</vt:lpstr>
      <vt:lpstr>Tabelas_SARIMAX</vt:lpstr>
      <vt:lpstr>df_igpm</vt:lpstr>
      <vt:lpstr>df_inpc</vt:lpstr>
      <vt:lpstr>df_ipca</vt:lpstr>
      <vt:lpstr>df_salario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Fernandes</cp:lastModifiedBy>
  <dcterms:created xsi:type="dcterms:W3CDTF">2024-10-06T16:52:13Z</dcterms:created>
  <dcterms:modified xsi:type="dcterms:W3CDTF">2024-10-18T00:45:05Z</dcterms:modified>
</cp:coreProperties>
</file>