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f8db89ab622c5c/CS475/Project5/"/>
    </mc:Choice>
  </mc:AlternateContent>
  <xr:revisionPtr revIDLastSave="784" documentId="8_{ADECD410-59A6-4AE5-A072-BB239008F468}" xr6:coauthVersionLast="46" xr6:coauthVersionMax="46" xr10:uidLastSave="{11703C1C-A547-4FB8-A991-63E937D58256}"/>
  <bookViews>
    <workbookView xWindow="495" yWindow="1260" windowWidth="21600" windowHeight="11505" xr2:uid="{C89D5EE4-0097-4ED5-8F21-228FD9BFC7CB}"/>
  </bookViews>
  <sheets>
    <sheet name="Sheet1" sheetId="4" r:id="rId1"/>
    <sheet name="DGX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1" i="4" l="1"/>
  <c r="B1" i="7"/>
  <c r="A14" i="7"/>
  <c r="A13" i="7"/>
  <c r="A12" i="7"/>
  <c r="A11" i="7"/>
  <c r="A10" i="7"/>
  <c r="C1" i="7"/>
  <c r="D1" i="7"/>
  <c r="E1" i="7"/>
  <c r="F1" i="7"/>
  <c r="G1" i="7"/>
  <c r="H1" i="7"/>
  <c r="B9" i="7"/>
  <c r="C9" i="7"/>
  <c r="D9" i="7"/>
  <c r="E9" i="7"/>
  <c r="F9" i="7"/>
  <c r="G9" i="7"/>
  <c r="A2" i="7"/>
  <c r="B2" i="7"/>
  <c r="C2" i="7"/>
  <c r="D2" i="7"/>
  <c r="E2" i="7"/>
  <c r="F2" i="7"/>
  <c r="G2" i="7"/>
  <c r="H2" i="7"/>
  <c r="B10" i="7"/>
  <c r="C10" i="7"/>
  <c r="D10" i="7"/>
  <c r="E10" i="7"/>
  <c r="F10" i="7"/>
  <c r="G10" i="7"/>
  <c r="A3" i="7"/>
  <c r="B3" i="7"/>
  <c r="C3" i="7"/>
  <c r="D3" i="7"/>
  <c r="E3" i="7"/>
  <c r="F3" i="7"/>
  <c r="G3" i="7"/>
  <c r="H3" i="7"/>
  <c r="B11" i="7"/>
  <c r="C11" i="7"/>
  <c r="D11" i="7"/>
  <c r="E11" i="7"/>
  <c r="F11" i="7"/>
  <c r="G11" i="7"/>
  <c r="A4" i="7"/>
  <c r="B4" i="7"/>
  <c r="C4" i="7"/>
  <c r="D4" i="7"/>
  <c r="E4" i="7"/>
  <c r="F4" i="7"/>
  <c r="G4" i="7"/>
  <c r="H4" i="7"/>
  <c r="B12" i="7"/>
  <c r="C12" i="7"/>
  <c r="D12" i="7"/>
  <c r="E12" i="7"/>
  <c r="F12" i="7"/>
  <c r="G12" i="7"/>
  <c r="A5" i="7"/>
  <c r="B5" i="7"/>
  <c r="C5" i="7"/>
  <c r="D5" i="7"/>
  <c r="E5" i="7"/>
  <c r="F5" i="7"/>
  <c r="G5" i="7"/>
  <c r="H5" i="7"/>
  <c r="B13" i="7"/>
  <c r="C13" i="7"/>
  <c r="D13" i="7"/>
  <c r="E13" i="7"/>
  <c r="F13" i="7"/>
  <c r="G13" i="7"/>
  <c r="A6" i="7"/>
  <c r="B6" i="7"/>
  <c r="C6" i="7"/>
  <c r="D6" i="7"/>
  <c r="E6" i="7"/>
  <c r="F6" i="7"/>
  <c r="G6" i="7"/>
  <c r="H6" i="7"/>
  <c r="B14" i="7"/>
  <c r="C14" i="7"/>
  <c r="D14" i="7"/>
  <c r="E14" i="7"/>
  <c r="F14" i="7"/>
  <c r="G14" i="7"/>
</calcChain>
</file>

<file path=xl/sharedStrings.xml><?xml version="1.0" encoding="utf-8"?>
<sst xmlns="http://schemas.openxmlformats.org/spreadsheetml/2006/main" count="12" uniqueCount="6">
  <si>
    <t>Blocksize</t>
  </si>
  <si>
    <t>Numtrials</t>
  </si>
  <si>
    <t>Rabbit</t>
  </si>
  <si>
    <t>WSL</t>
  </si>
  <si>
    <t>DGX</t>
  </si>
  <si>
    <t>DGX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</si>
</sst>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1" applyNumberFormat="1" applyFont="1"/>
    <xf numFmtId="10" fontId="0" fillId="0" borderId="0" xfId="0" applyNumberFormat="1"/>
    <xf numFmtId="164" fontId="0" fillId="0" borderId="1" xfId="1" applyNumberFormat="1" applyFont="1" applyBorder="1"/>
    <xf numFmtId="164" fontId="1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5" xfId="1" applyNumberFormat="1" applyFont="1" applyBorder="1"/>
    <xf numFmtId="164" fontId="0" fillId="0" borderId="4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Rabbit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Sheet1!$C$20:$M$20</c:f>
              <c:numCache>
                <c:formatCode>General</c:formatCode>
                <c:ptCount val="11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</c:numCache>
            </c:numRef>
          </c:xVal>
          <c:yVal>
            <c:numRef>
              <c:f>Sheet1!$C$21:$M$21</c:f>
              <c:numCache>
                <c:formatCode>General</c:formatCode>
                <c:ptCount val="11"/>
                <c:pt idx="0">
                  <c:v>1.72</c:v>
                </c:pt>
                <c:pt idx="1">
                  <c:v>4.22</c:v>
                </c:pt>
                <c:pt idx="2">
                  <c:v>6.64</c:v>
                </c:pt>
                <c:pt idx="3">
                  <c:v>17.7</c:v>
                </c:pt>
                <c:pt idx="4">
                  <c:v>20.92</c:v>
                </c:pt>
                <c:pt idx="5">
                  <c:v>53.85</c:v>
                </c:pt>
                <c:pt idx="6">
                  <c:v>146.03</c:v>
                </c:pt>
                <c:pt idx="7">
                  <c:v>194.36</c:v>
                </c:pt>
                <c:pt idx="8">
                  <c:v>443.95</c:v>
                </c:pt>
                <c:pt idx="9">
                  <c:v>690.04</c:v>
                </c:pt>
                <c:pt idx="10">
                  <c:v>914.11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4-4A22-9934-DA0245C0AD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Sheet1!$C$20:$M$20</c:f>
              <c:numCache>
                <c:formatCode>General</c:formatCode>
                <c:ptCount val="11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</c:numCache>
            </c:numRef>
          </c:xVal>
          <c:yVal>
            <c:numRef>
              <c:f>Sheet1!$C$22:$M$22</c:f>
              <c:numCache>
                <c:formatCode>General</c:formatCode>
                <c:ptCount val="11"/>
                <c:pt idx="0">
                  <c:v>2.6</c:v>
                </c:pt>
                <c:pt idx="1">
                  <c:v>3.7</c:v>
                </c:pt>
                <c:pt idx="2">
                  <c:v>9.4600000000000009</c:v>
                </c:pt>
                <c:pt idx="3">
                  <c:v>22.68</c:v>
                </c:pt>
                <c:pt idx="4">
                  <c:v>34.85</c:v>
                </c:pt>
                <c:pt idx="5">
                  <c:v>88.55</c:v>
                </c:pt>
                <c:pt idx="6">
                  <c:v>155.81</c:v>
                </c:pt>
                <c:pt idx="7">
                  <c:v>296.79000000000002</c:v>
                </c:pt>
                <c:pt idx="8">
                  <c:v>575.05999999999995</c:v>
                </c:pt>
                <c:pt idx="9">
                  <c:v>889.95</c:v>
                </c:pt>
                <c:pt idx="10">
                  <c:v>1297.3800000000001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B4-4A22-9934-DA0245C0ADA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Sheet1!$C$20:$M$20</c:f>
              <c:numCache>
                <c:formatCode>General</c:formatCode>
                <c:ptCount val="11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</c:numCache>
            </c:numRef>
          </c:xVal>
          <c:yVal>
            <c:numRef>
              <c:f>Sheet1!$C$23:$M$23</c:f>
              <c:numCache>
                <c:formatCode>General</c:formatCode>
                <c:ptCount val="11"/>
                <c:pt idx="0">
                  <c:v>1.87</c:v>
                </c:pt>
                <c:pt idx="1">
                  <c:v>5.54</c:v>
                </c:pt>
                <c:pt idx="2">
                  <c:v>10.39</c:v>
                </c:pt>
                <c:pt idx="3">
                  <c:v>20.3</c:v>
                </c:pt>
                <c:pt idx="4">
                  <c:v>29.26</c:v>
                </c:pt>
                <c:pt idx="5">
                  <c:v>81.790000000000006</c:v>
                </c:pt>
                <c:pt idx="6">
                  <c:v>177.25</c:v>
                </c:pt>
                <c:pt idx="7">
                  <c:v>278.52999999999997</c:v>
                </c:pt>
                <c:pt idx="8">
                  <c:v>565.34</c:v>
                </c:pt>
                <c:pt idx="9">
                  <c:v>911.67</c:v>
                </c:pt>
                <c:pt idx="10">
                  <c:v>1195.26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B4-4A22-9934-DA0245C0ADA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Sheet1!$C$20:$M$20</c:f>
              <c:numCache>
                <c:formatCode>General</c:formatCode>
                <c:ptCount val="11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</c:numCache>
            </c:numRef>
          </c:xVal>
          <c:yVal>
            <c:numRef>
              <c:f>Sheet1!$C$24:$M$24</c:f>
              <c:numCache>
                <c:formatCode>General</c:formatCode>
                <c:ptCount val="11"/>
                <c:pt idx="0">
                  <c:v>2.86</c:v>
                </c:pt>
                <c:pt idx="1">
                  <c:v>4.2</c:v>
                </c:pt>
                <c:pt idx="2">
                  <c:v>6.3</c:v>
                </c:pt>
                <c:pt idx="3">
                  <c:v>13.48</c:v>
                </c:pt>
                <c:pt idx="4">
                  <c:v>40.86</c:v>
                </c:pt>
                <c:pt idx="5">
                  <c:v>91.34</c:v>
                </c:pt>
                <c:pt idx="6">
                  <c:v>104.5</c:v>
                </c:pt>
                <c:pt idx="7">
                  <c:v>311.25</c:v>
                </c:pt>
                <c:pt idx="8">
                  <c:v>586.9</c:v>
                </c:pt>
                <c:pt idx="9">
                  <c:v>1004.23</c:v>
                </c:pt>
                <c:pt idx="10">
                  <c:v>1679.98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B4-4A22-9934-DA0245C0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07711"/>
        <c:axId val="604095647"/>
      </c:scatterChart>
      <c:valAx>
        <c:axId val="6041077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95647"/>
        <c:crosses val="autoZero"/>
        <c:crossBetween val="midCat"/>
      </c:valAx>
      <c:valAx>
        <c:axId val="6040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0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Performance vs. Number of Monte Carlo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247146198734"/>
          <c:y val="0.13261784124969983"/>
          <c:w val="0.72463343118580148"/>
          <c:h val="0.685339922975893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Sheet1!$C$34:$O$34</c:f>
              <c:numCache>
                <c:formatCode>_(* #,##0_);_(* \(#,##0\);_(* "-"??_);_(@_)</c:formatCode>
                <c:ptCount val="13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</c:numCache>
            </c:numRef>
          </c:xVal>
          <c:yVal>
            <c:numRef>
              <c:f>Sheet1!$C$35:$O$35</c:f>
              <c:numCache>
                <c:formatCode>General</c:formatCode>
                <c:ptCount val="13"/>
                <c:pt idx="0">
                  <c:v>181.82</c:v>
                </c:pt>
                <c:pt idx="1">
                  <c:v>333.33</c:v>
                </c:pt>
                <c:pt idx="2">
                  <c:v>615.38</c:v>
                </c:pt>
                <c:pt idx="3">
                  <c:v>1230.77</c:v>
                </c:pt>
                <c:pt idx="4">
                  <c:v>2000</c:v>
                </c:pt>
                <c:pt idx="5">
                  <c:v>2782.61</c:v>
                </c:pt>
                <c:pt idx="6">
                  <c:v>3657.14</c:v>
                </c:pt>
                <c:pt idx="7">
                  <c:v>4266.67</c:v>
                </c:pt>
                <c:pt idx="8">
                  <c:v>4612.6099999999997</c:v>
                </c:pt>
                <c:pt idx="9">
                  <c:v>4853.08</c:v>
                </c:pt>
                <c:pt idx="10">
                  <c:v>4995.12</c:v>
                </c:pt>
                <c:pt idx="11">
                  <c:v>5025.7700000000004</c:v>
                </c:pt>
                <c:pt idx="12">
                  <c:v>5081.8900000000003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49-4142-99BE-A5D1734D891D}"/>
            </c:ext>
          </c:extLst>
        </c:ser>
        <c:ser>
          <c:idx val="1"/>
          <c:order val="1"/>
          <c:tx>
            <c:strRef>
              <c:f>Sheet1!$B$36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Sheet1!$C$34:$O$34</c:f>
              <c:numCache>
                <c:formatCode>_(* #,##0_);_(* \(#,##0\);_(* "-"??_);_(@_)</c:formatCode>
                <c:ptCount val="13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</c:numCache>
            </c:numRef>
          </c:xVal>
          <c:yVal>
            <c:numRef>
              <c:f>Sheet1!$C$36:$O$36</c:f>
              <c:numCache>
                <c:formatCode>General</c:formatCode>
                <c:ptCount val="13"/>
                <c:pt idx="0">
                  <c:v>200</c:v>
                </c:pt>
                <c:pt idx="1">
                  <c:v>363.64</c:v>
                </c:pt>
                <c:pt idx="2">
                  <c:v>727.27</c:v>
                </c:pt>
                <c:pt idx="3">
                  <c:v>1333.33</c:v>
                </c:pt>
                <c:pt idx="4">
                  <c:v>2461.54</c:v>
                </c:pt>
                <c:pt idx="5">
                  <c:v>3764.71</c:v>
                </c:pt>
                <c:pt idx="6">
                  <c:v>5565.22</c:v>
                </c:pt>
                <c:pt idx="7">
                  <c:v>7111.11</c:v>
                </c:pt>
                <c:pt idx="8">
                  <c:v>8258.06</c:v>
                </c:pt>
                <c:pt idx="9">
                  <c:v>9142.86</c:v>
                </c:pt>
                <c:pt idx="10">
                  <c:v>9660.3799999999992</c:v>
                </c:pt>
                <c:pt idx="11">
                  <c:v>9869.8799999999992</c:v>
                </c:pt>
                <c:pt idx="12">
                  <c:v>10088.67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49-4142-99BE-A5D1734D891D}"/>
            </c:ext>
          </c:extLst>
        </c:ser>
        <c:ser>
          <c:idx val="2"/>
          <c:order val="2"/>
          <c:tx>
            <c:strRef>
              <c:f>Sheet1!$B$37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Sheet1!$C$34:$O$34</c:f>
              <c:numCache>
                <c:formatCode>_(* #,##0_);_(* \(#,##0\);_(* "-"??_);_(@_)</c:formatCode>
                <c:ptCount val="13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</c:numCache>
            </c:numRef>
          </c:xVal>
          <c:yVal>
            <c:numRef>
              <c:f>Sheet1!$C$37:$O$37</c:f>
              <c:numCache>
                <c:formatCode>General</c:formatCode>
                <c:ptCount val="13"/>
                <c:pt idx="0">
                  <c:v>181.82</c:v>
                </c:pt>
                <c:pt idx="1">
                  <c:v>363.64</c:v>
                </c:pt>
                <c:pt idx="2">
                  <c:v>800</c:v>
                </c:pt>
                <c:pt idx="3">
                  <c:v>1454.55</c:v>
                </c:pt>
                <c:pt idx="4">
                  <c:v>2666.67</c:v>
                </c:pt>
                <c:pt idx="5">
                  <c:v>4923.08</c:v>
                </c:pt>
                <c:pt idx="6">
                  <c:v>7529.41</c:v>
                </c:pt>
                <c:pt idx="7">
                  <c:v>10666.67</c:v>
                </c:pt>
                <c:pt idx="8">
                  <c:v>13473.68</c:v>
                </c:pt>
                <c:pt idx="9">
                  <c:v>16253.97</c:v>
                </c:pt>
                <c:pt idx="10">
                  <c:v>17964.91</c:v>
                </c:pt>
                <c:pt idx="11">
                  <c:v>18962.96</c:v>
                </c:pt>
                <c:pt idx="12">
                  <c:v>19787.439999999999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49-4142-99BE-A5D1734D891D}"/>
            </c:ext>
          </c:extLst>
        </c:ser>
        <c:ser>
          <c:idx val="3"/>
          <c:order val="3"/>
          <c:tx>
            <c:strRef>
              <c:f>Sheet1!$B$38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Sheet1!$C$34:$O$34</c:f>
              <c:numCache>
                <c:formatCode>_(* #,##0_);_(* \(#,##0\);_(* "-"??_);_(@_)</c:formatCode>
                <c:ptCount val="13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</c:numCache>
            </c:numRef>
          </c:xVal>
          <c:yVal>
            <c:numRef>
              <c:f>Sheet1!$C$38:$O$38</c:f>
              <c:numCache>
                <c:formatCode>General</c:formatCode>
                <c:ptCount val="13"/>
                <c:pt idx="0">
                  <c:v>181.82</c:v>
                </c:pt>
                <c:pt idx="1">
                  <c:v>333.33</c:v>
                </c:pt>
                <c:pt idx="2">
                  <c:v>727.27</c:v>
                </c:pt>
                <c:pt idx="3">
                  <c:v>1333.33</c:v>
                </c:pt>
                <c:pt idx="4">
                  <c:v>2666.67</c:v>
                </c:pt>
                <c:pt idx="5">
                  <c:v>5333.33</c:v>
                </c:pt>
                <c:pt idx="6">
                  <c:v>9142.86</c:v>
                </c:pt>
                <c:pt idx="7">
                  <c:v>12800</c:v>
                </c:pt>
                <c:pt idx="8">
                  <c:v>17655.169999999998</c:v>
                </c:pt>
                <c:pt idx="9">
                  <c:v>21333.33</c:v>
                </c:pt>
                <c:pt idx="10">
                  <c:v>24674.7</c:v>
                </c:pt>
                <c:pt idx="11">
                  <c:v>27125.83</c:v>
                </c:pt>
                <c:pt idx="12">
                  <c:v>27397.99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49-4142-99BE-A5D1734D891D}"/>
            </c:ext>
          </c:extLst>
        </c:ser>
        <c:ser>
          <c:idx val="4"/>
          <c:order val="4"/>
          <c:tx>
            <c:strRef>
              <c:f>Sheet1!$B$39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Sheet1!$C$34:$O$34</c:f>
              <c:numCache>
                <c:formatCode>_(* #,##0_);_(* \(#,##0\);_(* "-"??_);_(@_)</c:formatCode>
                <c:ptCount val="13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</c:numCache>
            </c:numRef>
          </c:xVal>
          <c:yVal>
            <c:numRef>
              <c:f>Sheet1!$C$39:$O$39</c:f>
              <c:numCache>
                <c:formatCode>General</c:formatCode>
                <c:ptCount val="13"/>
                <c:pt idx="0">
                  <c:v>181.82</c:v>
                </c:pt>
                <c:pt idx="1">
                  <c:v>363.64</c:v>
                </c:pt>
                <c:pt idx="2">
                  <c:v>666.67</c:v>
                </c:pt>
                <c:pt idx="3">
                  <c:v>1600</c:v>
                </c:pt>
                <c:pt idx="4">
                  <c:v>2666.67</c:v>
                </c:pt>
                <c:pt idx="5">
                  <c:v>5333.33</c:v>
                </c:pt>
                <c:pt idx="6">
                  <c:v>9846.15</c:v>
                </c:pt>
                <c:pt idx="7">
                  <c:v>15058.82</c:v>
                </c:pt>
                <c:pt idx="8">
                  <c:v>18285.71</c:v>
                </c:pt>
                <c:pt idx="9">
                  <c:v>22755.56</c:v>
                </c:pt>
                <c:pt idx="10">
                  <c:v>25600</c:v>
                </c:pt>
                <c:pt idx="11">
                  <c:v>27675.67</c:v>
                </c:pt>
                <c:pt idx="12">
                  <c:v>28743.86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49-4142-99BE-A5D1734D8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124112"/>
        <c:axId val="1651126608"/>
      </c:scatterChart>
      <c:valAx>
        <c:axId val="1651124112"/>
        <c:scaling>
          <c:orientation val="minMax"/>
          <c:max val="85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Number of Monte Carlo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26608"/>
        <c:crosses val="autoZero"/>
        <c:crossBetween val="midCat"/>
      </c:valAx>
      <c:valAx>
        <c:axId val="16511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Performance (MegaTrials/Second)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2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70176161929348"/>
          <c:y val="0.36838881368937565"/>
          <c:w val="9.5298958530893624E-2"/>
          <c:h val="0.33505838827900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Sheet1!$C$6:$C$10</c:f>
              <c:numCache>
                <c:formatCode>General</c:formatCode>
                <c:ptCount val="5"/>
                <c:pt idx="0">
                  <c:v>250</c:v>
                </c:pt>
                <c:pt idx="1">
                  <c:v>277.06</c:v>
                </c:pt>
                <c:pt idx="2">
                  <c:v>307.69</c:v>
                </c:pt>
                <c:pt idx="3">
                  <c:v>313.73</c:v>
                </c:pt>
                <c:pt idx="4">
                  <c:v>303.32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D7-4D60-B49F-F6FE3D2B57F9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Sheet1!$D$6:$D$10</c:f>
              <c:numCache>
                <c:formatCode>General</c:formatCode>
                <c:ptCount val="5"/>
                <c:pt idx="0">
                  <c:v>400</c:v>
                </c:pt>
                <c:pt idx="1">
                  <c:v>64.48</c:v>
                </c:pt>
                <c:pt idx="2">
                  <c:v>598.13</c:v>
                </c:pt>
                <c:pt idx="3">
                  <c:v>516.13</c:v>
                </c:pt>
                <c:pt idx="4">
                  <c:v>609.52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D7-4D60-B49F-F6FE3D2B57F9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Sheet1!$E$6:$E$10</c:f>
              <c:numCache>
                <c:formatCode>General</c:formatCode>
                <c:ptCount val="5"/>
                <c:pt idx="0">
                  <c:v>635.24</c:v>
                </c:pt>
                <c:pt idx="1">
                  <c:v>727.27</c:v>
                </c:pt>
                <c:pt idx="2">
                  <c:v>1003.92</c:v>
                </c:pt>
                <c:pt idx="3">
                  <c:v>1049.18</c:v>
                </c:pt>
                <c:pt idx="4">
                  <c:v>1019.92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D7-4D60-B49F-F6FE3D2B57F9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Sheet1!$F$6:$F$10</c:f>
              <c:numCache>
                <c:formatCode>General</c:formatCode>
                <c:ptCount val="5"/>
                <c:pt idx="0">
                  <c:v>786.48</c:v>
                </c:pt>
                <c:pt idx="1">
                  <c:v>1132.74</c:v>
                </c:pt>
                <c:pt idx="2">
                  <c:v>1600</c:v>
                </c:pt>
                <c:pt idx="3">
                  <c:v>1992.22</c:v>
                </c:pt>
                <c:pt idx="4">
                  <c:v>1910.45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D7-4D60-B49F-F6FE3D2B57F9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32768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Sheet1!$G$6:$G$10</c:f>
              <c:numCache>
                <c:formatCode>General</c:formatCode>
                <c:ptCount val="5"/>
                <c:pt idx="0">
                  <c:v>966.95</c:v>
                </c:pt>
                <c:pt idx="1">
                  <c:v>1497.08</c:v>
                </c:pt>
                <c:pt idx="2">
                  <c:v>2306.31</c:v>
                </c:pt>
                <c:pt idx="3">
                  <c:v>3047.62</c:v>
                </c:pt>
                <c:pt idx="4">
                  <c:v>2775.07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D7-4D60-B49F-F6FE3D2B57F9}"/>
            </c:ext>
          </c:extLst>
        </c:ser>
        <c:ser>
          <c:idx val="5"/>
          <c:order val="5"/>
          <c:tx>
            <c:strRef>
              <c:f>Sheet1!$H$5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Sheet1!$H$6:$H$10</c:f>
              <c:numCache>
                <c:formatCode>General</c:formatCode>
                <c:ptCount val="5"/>
                <c:pt idx="0">
                  <c:v>850.15</c:v>
                </c:pt>
                <c:pt idx="1">
                  <c:v>1524.94</c:v>
                </c:pt>
                <c:pt idx="2">
                  <c:v>2343.25</c:v>
                </c:pt>
                <c:pt idx="3">
                  <c:v>3308.56</c:v>
                </c:pt>
                <c:pt idx="4">
                  <c:v>3447.81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D7-4D60-B49F-F6FE3D2B57F9}"/>
            </c:ext>
          </c:extLst>
        </c:ser>
        <c:ser>
          <c:idx val="6"/>
          <c:order val="6"/>
          <c:tx>
            <c:strRef>
              <c:f>Sheet1!$I$5</c:f>
              <c:strCache>
                <c:ptCount val="1"/>
                <c:pt idx="0">
                  <c:v>131072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Sheet1!$I$6:$I$10</c:f>
              <c:numCache>
                <c:formatCode>General</c:formatCode>
                <c:ptCount val="5"/>
                <c:pt idx="0">
                  <c:v>914.29</c:v>
                </c:pt>
                <c:pt idx="1">
                  <c:v>1677.31</c:v>
                </c:pt>
                <c:pt idx="2">
                  <c:v>2854.36</c:v>
                </c:pt>
                <c:pt idx="3">
                  <c:v>4231.41</c:v>
                </c:pt>
                <c:pt idx="4">
                  <c:v>4031.5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D7-4D60-B49F-F6FE3D2B57F9}"/>
            </c:ext>
          </c:extLst>
        </c:ser>
        <c:ser>
          <c:idx val="7"/>
          <c:order val="7"/>
          <c:tx>
            <c:strRef>
              <c:f>Sheet1!$J$5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Sheet1!$J$6:$J$10</c:f>
              <c:numCache>
                <c:formatCode>General</c:formatCode>
                <c:ptCount val="5"/>
                <c:pt idx="0">
                  <c:v>942.15</c:v>
                </c:pt>
                <c:pt idx="1">
                  <c:v>1753.8</c:v>
                </c:pt>
                <c:pt idx="2">
                  <c:v>3123.14</c:v>
                </c:pt>
                <c:pt idx="3">
                  <c:v>4594.5</c:v>
                </c:pt>
                <c:pt idx="4">
                  <c:v>4602.25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D7-4D60-B49F-F6FE3D2B57F9}"/>
            </c:ext>
          </c:extLst>
        </c:ser>
        <c:ser>
          <c:idx val="8"/>
          <c:order val="8"/>
          <c:tx>
            <c:strRef>
              <c:f>Sheet1!$K$5</c:f>
              <c:strCache>
                <c:ptCount val="1"/>
                <c:pt idx="0">
                  <c:v>524288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Sheet1!$K$6:$K$10</c:f>
              <c:numCache>
                <c:formatCode>General</c:formatCode>
                <c:ptCount val="5"/>
                <c:pt idx="0">
                  <c:v>949.19</c:v>
                </c:pt>
                <c:pt idx="1">
                  <c:v>1794.13</c:v>
                </c:pt>
                <c:pt idx="2">
                  <c:v>3248.86</c:v>
                </c:pt>
                <c:pt idx="3">
                  <c:v>4964.8500000000004</c:v>
                </c:pt>
                <c:pt idx="4">
                  <c:v>5019.6099999999997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D7-4D60-B49F-F6FE3D2B57F9}"/>
            </c:ext>
          </c:extLst>
        </c:ser>
        <c:ser>
          <c:idx val="9"/>
          <c:order val="9"/>
          <c:tx>
            <c:strRef>
              <c:f>Sheet1!$L$5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Sheet1!$L$6:$L$10</c:f>
              <c:numCache>
                <c:formatCode>General</c:formatCode>
                <c:ptCount val="5"/>
                <c:pt idx="0">
                  <c:v>963.25</c:v>
                </c:pt>
                <c:pt idx="1">
                  <c:v>1796.29</c:v>
                </c:pt>
                <c:pt idx="2">
                  <c:v>3324.68</c:v>
                </c:pt>
                <c:pt idx="3">
                  <c:v>5224.49</c:v>
                </c:pt>
                <c:pt idx="4">
                  <c:v>5203.75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AD7-4D60-B49F-F6FE3D2B57F9}"/>
            </c:ext>
          </c:extLst>
        </c:ser>
        <c:ser>
          <c:idx val="10"/>
          <c:order val="10"/>
          <c:tx>
            <c:strRef>
              <c:f>Sheet1!$M$5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Sheet1!$M$6:$M$10</c:f>
              <c:numCache>
                <c:formatCode>General</c:formatCode>
                <c:ptCount val="5"/>
                <c:pt idx="0">
                  <c:v>961.64</c:v>
                </c:pt>
                <c:pt idx="1">
                  <c:v>1826.79</c:v>
                </c:pt>
                <c:pt idx="2">
                  <c:v>3335.5</c:v>
                </c:pt>
                <c:pt idx="3">
                  <c:v>5224.91</c:v>
                </c:pt>
                <c:pt idx="4">
                  <c:v>5227.82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AD7-4D60-B49F-F6FE3D2B5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556288"/>
        <c:axId val="1918572096"/>
      </c:scatterChart>
      <c:valAx>
        <c:axId val="19185562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72096"/>
        <c:crosses val="autoZero"/>
        <c:crossBetween val="midCat"/>
      </c:valAx>
      <c:valAx>
        <c:axId val="19185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5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81995255065743"/>
          <c:y val="6.8637677194302429E-2"/>
          <c:w val="0.15159422966337646"/>
          <c:h val="0.8542596601233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Rabbit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2048</c:v>
                </c:pt>
                <c:pt idx="1">
                  <c:v>1.72</c:v>
                </c:pt>
                <c:pt idx="2">
                  <c:v>2.6</c:v>
                </c:pt>
                <c:pt idx="3">
                  <c:v>1.87</c:v>
                </c:pt>
                <c:pt idx="4">
                  <c:v>2.86</c:v>
                </c:pt>
              </c:numCache>
            </c:numRef>
          </c:xVal>
          <c:yVal>
            <c:numRef>
              <c:f>Sheet1!$D$20:$D$24</c:f>
              <c:numCache>
                <c:formatCode>General</c:formatCode>
                <c:ptCount val="5"/>
                <c:pt idx="0">
                  <c:v>4096</c:v>
                </c:pt>
                <c:pt idx="1">
                  <c:v>4.22</c:v>
                </c:pt>
                <c:pt idx="2">
                  <c:v>3.7</c:v>
                </c:pt>
                <c:pt idx="3">
                  <c:v>5.54</c:v>
                </c:pt>
                <c:pt idx="4">
                  <c:v>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8-4617-9992-71AACBE7569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2048</c:v>
                </c:pt>
                <c:pt idx="1">
                  <c:v>1.72</c:v>
                </c:pt>
                <c:pt idx="2">
                  <c:v>2.6</c:v>
                </c:pt>
                <c:pt idx="3">
                  <c:v>1.87</c:v>
                </c:pt>
                <c:pt idx="4">
                  <c:v>2.86</c:v>
                </c:pt>
              </c:numCache>
            </c:numRef>
          </c:xVal>
          <c:yVal>
            <c:numRef>
              <c:f>Sheet1!$E$20:$E$24</c:f>
              <c:numCache>
                <c:formatCode>General</c:formatCode>
                <c:ptCount val="5"/>
                <c:pt idx="0">
                  <c:v>8192</c:v>
                </c:pt>
                <c:pt idx="1">
                  <c:v>6.64</c:v>
                </c:pt>
                <c:pt idx="2">
                  <c:v>9.4600000000000009</c:v>
                </c:pt>
                <c:pt idx="3">
                  <c:v>10.39</c:v>
                </c:pt>
                <c:pt idx="4">
                  <c:v>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18-4617-9992-71AACBE7569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2048</c:v>
                </c:pt>
                <c:pt idx="1">
                  <c:v>1.72</c:v>
                </c:pt>
                <c:pt idx="2">
                  <c:v>2.6</c:v>
                </c:pt>
                <c:pt idx="3">
                  <c:v>1.87</c:v>
                </c:pt>
                <c:pt idx="4">
                  <c:v>2.86</c:v>
                </c:pt>
              </c:numCache>
            </c:numRef>
          </c:xVal>
          <c:yVal>
            <c:numRef>
              <c:f>Sheet1!$F$20:$F$24</c:f>
              <c:numCache>
                <c:formatCode>General</c:formatCode>
                <c:ptCount val="5"/>
                <c:pt idx="0">
                  <c:v>16384</c:v>
                </c:pt>
                <c:pt idx="1">
                  <c:v>17.7</c:v>
                </c:pt>
                <c:pt idx="2">
                  <c:v>22.68</c:v>
                </c:pt>
                <c:pt idx="3">
                  <c:v>20.3</c:v>
                </c:pt>
                <c:pt idx="4">
                  <c:v>13.48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18-4617-9992-71AACBE7569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2048</c:v>
                </c:pt>
                <c:pt idx="1">
                  <c:v>1.72</c:v>
                </c:pt>
                <c:pt idx="2">
                  <c:v>2.6</c:v>
                </c:pt>
                <c:pt idx="3">
                  <c:v>1.87</c:v>
                </c:pt>
                <c:pt idx="4">
                  <c:v>2.86</c:v>
                </c:pt>
              </c:numCache>
            </c:numRef>
          </c:xVal>
          <c:yVal>
            <c:numRef>
              <c:f>Sheet1!$G$20:$G$24</c:f>
              <c:numCache>
                <c:formatCode>General</c:formatCode>
                <c:ptCount val="5"/>
                <c:pt idx="0">
                  <c:v>32768</c:v>
                </c:pt>
                <c:pt idx="1">
                  <c:v>20.92</c:v>
                </c:pt>
                <c:pt idx="2">
                  <c:v>34.85</c:v>
                </c:pt>
                <c:pt idx="3">
                  <c:v>29.26</c:v>
                </c:pt>
                <c:pt idx="4">
                  <c:v>40.86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18-4617-9992-71AACBE7569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2048</c:v>
                </c:pt>
                <c:pt idx="1">
                  <c:v>1.72</c:v>
                </c:pt>
                <c:pt idx="2">
                  <c:v>2.6</c:v>
                </c:pt>
                <c:pt idx="3">
                  <c:v>1.87</c:v>
                </c:pt>
                <c:pt idx="4">
                  <c:v>2.86</c:v>
                </c:pt>
              </c:numCache>
            </c:numRef>
          </c:xVal>
          <c:yVal>
            <c:numRef>
              <c:f>Sheet1!$H$20:$H$24</c:f>
              <c:numCache>
                <c:formatCode>General</c:formatCode>
                <c:ptCount val="5"/>
                <c:pt idx="0">
                  <c:v>65536</c:v>
                </c:pt>
                <c:pt idx="1">
                  <c:v>53.85</c:v>
                </c:pt>
                <c:pt idx="2">
                  <c:v>88.55</c:v>
                </c:pt>
                <c:pt idx="3">
                  <c:v>81.790000000000006</c:v>
                </c:pt>
                <c:pt idx="4">
                  <c:v>91.34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18-4617-9992-71AACBE7569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2048</c:v>
                </c:pt>
                <c:pt idx="1">
                  <c:v>1.72</c:v>
                </c:pt>
                <c:pt idx="2">
                  <c:v>2.6</c:v>
                </c:pt>
                <c:pt idx="3">
                  <c:v>1.87</c:v>
                </c:pt>
                <c:pt idx="4">
                  <c:v>2.86</c:v>
                </c:pt>
              </c:numCache>
            </c:numRef>
          </c:xVal>
          <c:yVal>
            <c:numRef>
              <c:f>Sheet1!$I$20:$I$24</c:f>
              <c:numCache>
                <c:formatCode>General</c:formatCode>
                <c:ptCount val="5"/>
                <c:pt idx="0">
                  <c:v>131072</c:v>
                </c:pt>
                <c:pt idx="1">
                  <c:v>146.03</c:v>
                </c:pt>
                <c:pt idx="2">
                  <c:v>155.81</c:v>
                </c:pt>
                <c:pt idx="3">
                  <c:v>177.25</c:v>
                </c:pt>
                <c:pt idx="4">
                  <c:v>104.5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18-4617-9992-71AACBE7569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2048</c:v>
                </c:pt>
                <c:pt idx="1">
                  <c:v>1.72</c:v>
                </c:pt>
                <c:pt idx="2">
                  <c:v>2.6</c:v>
                </c:pt>
                <c:pt idx="3">
                  <c:v>1.87</c:v>
                </c:pt>
                <c:pt idx="4">
                  <c:v>2.86</c:v>
                </c:pt>
              </c:numCache>
            </c:numRef>
          </c:xVal>
          <c:yVal>
            <c:numRef>
              <c:f>Sheet1!$J$20:$J$24</c:f>
              <c:numCache>
                <c:formatCode>General</c:formatCode>
                <c:ptCount val="5"/>
                <c:pt idx="0">
                  <c:v>262144</c:v>
                </c:pt>
                <c:pt idx="1">
                  <c:v>194.36</c:v>
                </c:pt>
                <c:pt idx="2">
                  <c:v>296.79000000000002</c:v>
                </c:pt>
                <c:pt idx="3">
                  <c:v>278.52999999999997</c:v>
                </c:pt>
                <c:pt idx="4">
                  <c:v>311.25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18-4617-9992-71AACBE7569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2048</c:v>
                </c:pt>
                <c:pt idx="1">
                  <c:v>1.72</c:v>
                </c:pt>
                <c:pt idx="2">
                  <c:v>2.6</c:v>
                </c:pt>
                <c:pt idx="3">
                  <c:v>1.87</c:v>
                </c:pt>
                <c:pt idx="4">
                  <c:v>2.86</c:v>
                </c:pt>
              </c:numCache>
            </c:numRef>
          </c:xVal>
          <c:yVal>
            <c:numRef>
              <c:f>Sheet1!$K$20:$K$24</c:f>
              <c:numCache>
                <c:formatCode>General</c:formatCode>
                <c:ptCount val="5"/>
                <c:pt idx="0">
                  <c:v>524288</c:v>
                </c:pt>
                <c:pt idx="1">
                  <c:v>443.95</c:v>
                </c:pt>
                <c:pt idx="2">
                  <c:v>575.05999999999995</c:v>
                </c:pt>
                <c:pt idx="3">
                  <c:v>565.34</c:v>
                </c:pt>
                <c:pt idx="4">
                  <c:v>586.9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18-4617-9992-71AACBE7569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2048</c:v>
                </c:pt>
                <c:pt idx="1">
                  <c:v>1.72</c:v>
                </c:pt>
                <c:pt idx="2">
                  <c:v>2.6</c:v>
                </c:pt>
                <c:pt idx="3">
                  <c:v>1.87</c:v>
                </c:pt>
                <c:pt idx="4">
                  <c:v>2.86</c:v>
                </c:pt>
              </c:numCache>
            </c:numRef>
          </c:xVal>
          <c:yVal>
            <c:numRef>
              <c:f>Sheet1!$L$20:$L$24</c:f>
              <c:numCache>
                <c:formatCode>General</c:formatCode>
                <c:ptCount val="5"/>
                <c:pt idx="0">
                  <c:v>1048576</c:v>
                </c:pt>
                <c:pt idx="1">
                  <c:v>690.04</c:v>
                </c:pt>
                <c:pt idx="2">
                  <c:v>889.95</c:v>
                </c:pt>
                <c:pt idx="3">
                  <c:v>911.67</c:v>
                </c:pt>
                <c:pt idx="4">
                  <c:v>1004.23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18-4617-9992-71AACBE7569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2048</c:v>
                </c:pt>
                <c:pt idx="1">
                  <c:v>1.72</c:v>
                </c:pt>
                <c:pt idx="2">
                  <c:v>2.6</c:v>
                </c:pt>
                <c:pt idx="3">
                  <c:v>1.87</c:v>
                </c:pt>
                <c:pt idx="4">
                  <c:v>2.86</c:v>
                </c:pt>
              </c:numCache>
            </c:numRef>
          </c:xVal>
          <c:yVal>
            <c:numRef>
              <c:f>Sheet1!$M$20:$M$24</c:f>
              <c:numCache>
                <c:formatCode>General</c:formatCode>
                <c:ptCount val="5"/>
                <c:pt idx="0">
                  <c:v>2097152</c:v>
                </c:pt>
                <c:pt idx="1">
                  <c:v>914.11</c:v>
                </c:pt>
                <c:pt idx="2">
                  <c:v>1297.3800000000001</c:v>
                </c:pt>
                <c:pt idx="3">
                  <c:v>1195.26</c:v>
                </c:pt>
                <c:pt idx="4">
                  <c:v>1679.98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18-4617-9992-71AACBE75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07711"/>
        <c:axId val="604095647"/>
      </c:scatterChart>
      <c:valAx>
        <c:axId val="6041077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95647"/>
        <c:crosses val="autoZero"/>
        <c:crossBetween val="midCat"/>
      </c:valAx>
      <c:valAx>
        <c:axId val="6040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0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Performance vs.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247146198734"/>
          <c:y val="0.13261784124969983"/>
          <c:w val="0.68136122547700817"/>
          <c:h val="0.685339922975893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 2,048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Sheet1!$B$35:$B$39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Sheet1!$C$35:$C$39</c:f>
              <c:numCache>
                <c:formatCode>General</c:formatCode>
                <c:ptCount val="5"/>
                <c:pt idx="0">
                  <c:v>181.82</c:v>
                </c:pt>
                <c:pt idx="1">
                  <c:v>200</c:v>
                </c:pt>
                <c:pt idx="2">
                  <c:v>181.82</c:v>
                </c:pt>
                <c:pt idx="3">
                  <c:v>181.82</c:v>
                </c:pt>
                <c:pt idx="4">
                  <c:v>181.82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B-4712-900A-8577F5E97F95}"/>
            </c:ext>
          </c:extLst>
        </c:ser>
        <c:ser>
          <c:idx val="1"/>
          <c:order val="1"/>
          <c:tx>
            <c:strRef>
              <c:f>Sheet1!$D$34</c:f>
              <c:strCache>
                <c:ptCount val="1"/>
                <c:pt idx="0">
                  <c:v> 4,096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Sheet1!$B$35:$B$39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Sheet1!$D$35:$D$39</c:f>
              <c:numCache>
                <c:formatCode>General</c:formatCode>
                <c:ptCount val="5"/>
                <c:pt idx="0">
                  <c:v>333.33</c:v>
                </c:pt>
                <c:pt idx="1">
                  <c:v>363.64</c:v>
                </c:pt>
                <c:pt idx="2">
                  <c:v>363.64</c:v>
                </c:pt>
                <c:pt idx="3">
                  <c:v>333.33</c:v>
                </c:pt>
                <c:pt idx="4">
                  <c:v>363.64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BB-4712-900A-8577F5E97F95}"/>
            </c:ext>
          </c:extLst>
        </c:ser>
        <c:ser>
          <c:idx val="2"/>
          <c:order val="2"/>
          <c:tx>
            <c:strRef>
              <c:f>Sheet1!$E$34</c:f>
              <c:strCache>
                <c:ptCount val="1"/>
                <c:pt idx="0">
                  <c:v> 8,192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Sheet1!$B$35:$B$39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Sheet1!$E$35:$E$39</c:f>
              <c:numCache>
                <c:formatCode>General</c:formatCode>
                <c:ptCount val="5"/>
                <c:pt idx="0">
                  <c:v>615.38</c:v>
                </c:pt>
                <c:pt idx="1">
                  <c:v>727.27</c:v>
                </c:pt>
                <c:pt idx="2">
                  <c:v>800</c:v>
                </c:pt>
                <c:pt idx="3">
                  <c:v>727.27</c:v>
                </c:pt>
                <c:pt idx="4">
                  <c:v>666.67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BB-4712-900A-8577F5E97F95}"/>
            </c:ext>
          </c:extLst>
        </c:ser>
        <c:ser>
          <c:idx val="3"/>
          <c:order val="3"/>
          <c:tx>
            <c:strRef>
              <c:f>Sheet1!$F$34</c:f>
              <c:strCache>
                <c:ptCount val="1"/>
                <c:pt idx="0">
                  <c:v> 16,384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Sheet1!$B$35:$B$39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Sheet1!$F$35:$F$39</c:f>
              <c:numCache>
                <c:formatCode>General</c:formatCode>
                <c:ptCount val="5"/>
                <c:pt idx="0">
                  <c:v>1230.77</c:v>
                </c:pt>
                <c:pt idx="1">
                  <c:v>1333.33</c:v>
                </c:pt>
                <c:pt idx="2">
                  <c:v>1454.55</c:v>
                </c:pt>
                <c:pt idx="3">
                  <c:v>1333.33</c:v>
                </c:pt>
                <c:pt idx="4">
                  <c:v>1600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BB-4712-900A-8577F5E97F95}"/>
            </c:ext>
          </c:extLst>
        </c:ser>
        <c:ser>
          <c:idx val="4"/>
          <c:order val="4"/>
          <c:tx>
            <c:strRef>
              <c:f>Sheet1!$G$34</c:f>
              <c:strCache>
                <c:ptCount val="1"/>
                <c:pt idx="0">
                  <c:v> 32,768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Sheet1!$B$35:$B$39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Sheet1!$G$35:$G$39</c:f>
              <c:numCache>
                <c:formatCode>General</c:formatCode>
                <c:ptCount val="5"/>
                <c:pt idx="0">
                  <c:v>2000</c:v>
                </c:pt>
                <c:pt idx="1">
                  <c:v>2461.54</c:v>
                </c:pt>
                <c:pt idx="2">
                  <c:v>2666.67</c:v>
                </c:pt>
                <c:pt idx="3">
                  <c:v>2666.67</c:v>
                </c:pt>
                <c:pt idx="4">
                  <c:v>2666.67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BB-4712-900A-8577F5E97F95}"/>
            </c:ext>
          </c:extLst>
        </c:ser>
        <c:ser>
          <c:idx val="5"/>
          <c:order val="5"/>
          <c:tx>
            <c:strRef>
              <c:f>Sheet1!$H$34</c:f>
              <c:strCache>
                <c:ptCount val="1"/>
                <c:pt idx="0">
                  <c:v> 65,536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Sheet1!$B$35:$B$39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Sheet1!$H$35:$H$39</c:f>
              <c:numCache>
                <c:formatCode>General</c:formatCode>
                <c:ptCount val="5"/>
                <c:pt idx="0">
                  <c:v>2782.61</c:v>
                </c:pt>
                <c:pt idx="1">
                  <c:v>3764.71</c:v>
                </c:pt>
                <c:pt idx="2">
                  <c:v>4923.08</c:v>
                </c:pt>
                <c:pt idx="3">
                  <c:v>5333.33</c:v>
                </c:pt>
                <c:pt idx="4">
                  <c:v>5333.33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9BB-4712-900A-8577F5E97F95}"/>
            </c:ext>
          </c:extLst>
        </c:ser>
        <c:ser>
          <c:idx val="6"/>
          <c:order val="6"/>
          <c:tx>
            <c:strRef>
              <c:f>Sheet1!$I$34</c:f>
              <c:strCache>
                <c:ptCount val="1"/>
                <c:pt idx="0">
                  <c:v> 131,072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Sheet1!$B$35:$B$39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Sheet1!$I$35:$I$39</c:f>
              <c:numCache>
                <c:formatCode>General</c:formatCode>
                <c:ptCount val="5"/>
                <c:pt idx="0">
                  <c:v>3657.14</c:v>
                </c:pt>
                <c:pt idx="1">
                  <c:v>5565.22</c:v>
                </c:pt>
                <c:pt idx="2">
                  <c:v>7529.41</c:v>
                </c:pt>
                <c:pt idx="3">
                  <c:v>9142.86</c:v>
                </c:pt>
                <c:pt idx="4">
                  <c:v>9846.15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9BB-4712-900A-8577F5E97F95}"/>
            </c:ext>
          </c:extLst>
        </c:ser>
        <c:ser>
          <c:idx val="7"/>
          <c:order val="7"/>
          <c:tx>
            <c:strRef>
              <c:f>Sheet1!$J$34</c:f>
              <c:strCache>
                <c:ptCount val="1"/>
                <c:pt idx="0">
                  <c:v> 262,144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Sheet1!$B$35:$B$39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Sheet1!$J$35:$J$39</c:f>
              <c:numCache>
                <c:formatCode>General</c:formatCode>
                <c:ptCount val="5"/>
                <c:pt idx="0">
                  <c:v>4266.67</c:v>
                </c:pt>
                <c:pt idx="1">
                  <c:v>7111.11</c:v>
                </c:pt>
                <c:pt idx="2">
                  <c:v>10666.67</c:v>
                </c:pt>
                <c:pt idx="3">
                  <c:v>12800</c:v>
                </c:pt>
                <c:pt idx="4">
                  <c:v>15058.82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9BB-4712-900A-8577F5E97F95}"/>
            </c:ext>
          </c:extLst>
        </c:ser>
        <c:ser>
          <c:idx val="8"/>
          <c:order val="8"/>
          <c:tx>
            <c:strRef>
              <c:f>Sheet1!$K$34</c:f>
              <c:strCache>
                <c:ptCount val="1"/>
                <c:pt idx="0">
                  <c:v> 524,288 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Sheet1!$B$35:$B$39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Sheet1!$K$35:$K$39</c:f>
              <c:numCache>
                <c:formatCode>General</c:formatCode>
                <c:ptCount val="5"/>
                <c:pt idx="0">
                  <c:v>4612.6099999999997</c:v>
                </c:pt>
                <c:pt idx="1">
                  <c:v>8258.06</c:v>
                </c:pt>
                <c:pt idx="2">
                  <c:v>13473.68</c:v>
                </c:pt>
                <c:pt idx="3">
                  <c:v>17655.169999999998</c:v>
                </c:pt>
                <c:pt idx="4">
                  <c:v>18285.71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9BB-4712-900A-8577F5E97F95}"/>
            </c:ext>
          </c:extLst>
        </c:ser>
        <c:ser>
          <c:idx val="9"/>
          <c:order val="9"/>
          <c:tx>
            <c:strRef>
              <c:f>Sheet1!$L$34</c:f>
              <c:strCache>
                <c:ptCount val="1"/>
                <c:pt idx="0">
                  <c:v> 1,048,576 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Sheet1!$B$35:$B$39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Sheet1!$L$35:$L$39</c:f>
              <c:numCache>
                <c:formatCode>General</c:formatCode>
                <c:ptCount val="5"/>
                <c:pt idx="0">
                  <c:v>4853.08</c:v>
                </c:pt>
                <c:pt idx="1">
                  <c:v>9142.86</c:v>
                </c:pt>
                <c:pt idx="2">
                  <c:v>16253.97</c:v>
                </c:pt>
                <c:pt idx="3">
                  <c:v>21333.33</c:v>
                </c:pt>
                <c:pt idx="4">
                  <c:v>22755.56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9BB-4712-900A-8577F5E97F95}"/>
            </c:ext>
          </c:extLst>
        </c:ser>
        <c:ser>
          <c:idx val="10"/>
          <c:order val="10"/>
          <c:tx>
            <c:strRef>
              <c:f>Sheet1!$M$34</c:f>
              <c:strCache>
                <c:ptCount val="1"/>
                <c:pt idx="0">
                  <c:v> 2,097,152 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Sheet1!$B$35:$B$39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Sheet1!$M$35:$M$39</c:f>
              <c:numCache>
                <c:formatCode>General</c:formatCode>
                <c:ptCount val="5"/>
                <c:pt idx="0">
                  <c:v>4995.12</c:v>
                </c:pt>
                <c:pt idx="1">
                  <c:v>9660.3799999999992</c:v>
                </c:pt>
                <c:pt idx="2">
                  <c:v>17964.91</c:v>
                </c:pt>
                <c:pt idx="3">
                  <c:v>24674.7</c:v>
                </c:pt>
                <c:pt idx="4">
                  <c:v>25600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9BB-4712-900A-8577F5E97F95}"/>
            </c:ext>
          </c:extLst>
        </c:ser>
        <c:ser>
          <c:idx val="11"/>
          <c:order val="11"/>
          <c:tx>
            <c:strRef>
              <c:f>Sheet1!$N$34</c:f>
              <c:strCache>
                <c:ptCount val="1"/>
                <c:pt idx="0">
                  <c:v> 4,194,304 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Sheet1!$B$35:$B$39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Sheet1!$N$35:$N$39</c:f>
              <c:numCache>
                <c:formatCode>General</c:formatCode>
                <c:ptCount val="5"/>
                <c:pt idx="0">
                  <c:v>5025.7700000000004</c:v>
                </c:pt>
                <c:pt idx="1">
                  <c:v>9869.8799999999992</c:v>
                </c:pt>
                <c:pt idx="2">
                  <c:v>18962.96</c:v>
                </c:pt>
                <c:pt idx="3">
                  <c:v>27125.83</c:v>
                </c:pt>
                <c:pt idx="4">
                  <c:v>27675.67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9BB-4712-900A-8577F5E97F95}"/>
            </c:ext>
          </c:extLst>
        </c:ser>
        <c:ser>
          <c:idx val="12"/>
          <c:order val="12"/>
          <c:tx>
            <c:strRef>
              <c:f>Sheet1!$O$34</c:f>
              <c:strCache>
                <c:ptCount val="1"/>
                <c:pt idx="0">
                  <c:v> 8,388,608 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Sheet1!$B$35:$B$39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Sheet1!$O$35:$O$39</c:f>
              <c:numCache>
                <c:formatCode>General</c:formatCode>
                <c:ptCount val="5"/>
                <c:pt idx="0">
                  <c:v>5081.8900000000003</c:v>
                </c:pt>
                <c:pt idx="1">
                  <c:v>10088.67</c:v>
                </c:pt>
                <c:pt idx="2">
                  <c:v>19787.439999999999</c:v>
                </c:pt>
                <c:pt idx="3">
                  <c:v>27397.99</c:v>
                </c:pt>
                <c:pt idx="4">
                  <c:v>28743.86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9BB-4712-900A-8577F5E97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124112"/>
        <c:axId val="1651126608"/>
      </c:scatterChart>
      <c:valAx>
        <c:axId val="1651124112"/>
        <c:scaling>
          <c:orientation val="minMax"/>
          <c:max val="13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26608"/>
        <c:crosses val="autoZero"/>
        <c:crossBetween val="midCat"/>
      </c:valAx>
      <c:valAx>
        <c:axId val="16511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Performance (MegaTrials/Second)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2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34715015631678"/>
          <c:y val="0.19959454628405521"/>
          <c:w val="0.13509412802731074"/>
          <c:h val="0.728146375626774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Performance vs. Number of Monte Carlo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247146198734"/>
          <c:y val="0.13261784124969983"/>
          <c:w val="0.72463343118580148"/>
          <c:h val="0.685339922975893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Sheet1!$C$5:$M$5</c:f>
              <c:numCache>
                <c:formatCode>General</c:formatCode>
                <c:ptCount val="11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</c:numCache>
            </c:numRef>
          </c:xVal>
          <c:yVal>
            <c:numRef>
              <c:f>Sheet1!$C$6:$M$6</c:f>
              <c:numCache>
                <c:formatCode>General</c:formatCode>
                <c:ptCount val="11"/>
                <c:pt idx="0">
                  <c:v>250</c:v>
                </c:pt>
                <c:pt idx="1">
                  <c:v>400</c:v>
                </c:pt>
                <c:pt idx="2">
                  <c:v>635.24</c:v>
                </c:pt>
                <c:pt idx="3">
                  <c:v>786.48</c:v>
                </c:pt>
                <c:pt idx="4">
                  <c:v>966.95</c:v>
                </c:pt>
                <c:pt idx="5">
                  <c:v>850.15</c:v>
                </c:pt>
                <c:pt idx="6">
                  <c:v>914.29</c:v>
                </c:pt>
                <c:pt idx="7">
                  <c:v>942.15</c:v>
                </c:pt>
                <c:pt idx="8">
                  <c:v>949.19</c:v>
                </c:pt>
                <c:pt idx="9">
                  <c:v>963.25</c:v>
                </c:pt>
                <c:pt idx="10">
                  <c:v>961.64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F6-4F90-8808-D4A4D94DA151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Sheet1!$C$5:$M$5</c:f>
              <c:numCache>
                <c:formatCode>General</c:formatCode>
                <c:ptCount val="11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</c:numCache>
            </c:numRef>
          </c:xVal>
          <c:yVal>
            <c:numRef>
              <c:f>Sheet1!$C$7:$M$7</c:f>
              <c:numCache>
                <c:formatCode>General</c:formatCode>
                <c:ptCount val="11"/>
                <c:pt idx="0">
                  <c:v>277.06</c:v>
                </c:pt>
                <c:pt idx="1">
                  <c:v>64.48</c:v>
                </c:pt>
                <c:pt idx="2">
                  <c:v>727.27</c:v>
                </c:pt>
                <c:pt idx="3">
                  <c:v>1132.74</c:v>
                </c:pt>
                <c:pt idx="4">
                  <c:v>1497.08</c:v>
                </c:pt>
                <c:pt idx="5">
                  <c:v>1524.94</c:v>
                </c:pt>
                <c:pt idx="6">
                  <c:v>1677.31</c:v>
                </c:pt>
                <c:pt idx="7">
                  <c:v>1753.8</c:v>
                </c:pt>
                <c:pt idx="8">
                  <c:v>1794.13</c:v>
                </c:pt>
                <c:pt idx="9">
                  <c:v>1796.29</c:v>
                </c:pt>
                <c:pt idx="10">
                  <c:v>1826.79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F6-4F90-8808-D4A4D94DA151}"/>
            </c:ext>
          </c:extLst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Sheet1!$C$5:$M$5</c:f>
              <c:numCache>
                <c:formatCode>General</c:formatCode>
                <c:ptCount val="11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</c:numCache>
            </c:numRef>
          </c:xVal>
          <c:yVal>
            <c:numRef>
              <c:f>Sheet1!$C$8:$M$8</c:f>
              <c:numCache>
                <c:formatCode>General</c:formatCode>
                <c:ptCount val="11"/>
                <c:pt idx="0">
                  <c:v>307.69</c:v>
                </c:pt>
                <c:pt idx="1">
                  <c:v>598.13</c:v>
                </c:pt>
                <c:pt idx="2">
                  <c:v>1003.92</c:v>
                </c:pt>
                <c:pt idx="3">
                  <c:v>1600</c:v>
                </c:pt>
                <c:pt idx="4">
                  <c:v>2306.31</c:v>
                </c:pt>
                <c:pt idx="5">
                  <c:v>2343.25</c:v>
                </c:pt>
                <c:pt idx="6">
                  <c:v>2854.36</c:v>
                </c:pt>
                <c:pt idx="7">
                  <c:v>3123.14</c:v>
                </c:pt>
                <c:pt idx="8">
                  <c:v>3248.86</c:v>
                </c:pt>
                <c:pt idx="9">
                  <c:v>3324.68</c:v>
                </c:pt>
                <c:pt idx="10">
                  <c:v>3335.5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F6-4F90-8808-D4A4D94DA151}"/>
            </c:ext>
          </c:extLst>
        </c:ser>
        <c:ser>
          <c:idx val="3"/>
          <c:order val="3"/>
          <c:tx>
            <c:strRef>
              <c:f>Sheet1!$B$9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Sheet1!$C$5:$M$5</c:f>
              <c:numCache>
                <c:formatCode>General</c:formatCode>
                <c:ptCount val="11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</c:numCache>
            </c:numRef>
          </c:xVal>
          <c:yVal>
            <c:numRef>
              <c:f>Sheet1!$C$9:$M$9</c:f>
              <c:numCache>
                <c:formatCode>General</c:formatCode>
                <c:ptCount val="11"/>
                <c:pt idx="0">
                  <c:v>313.73</c:v>
                </c:pt>
                <c:pt idx="1">
                  <c:v>516.13</c:v>
                </c:pt>
                <c:pt idx="2">
                  <c:v>1049.18</c:v>
                </c:pt>
                <c:pt idx="3">
                  <c:v>1992.22</c:v>
                </c:pt>
                <c:pt idx="4">
                  <c:v>3047.62</c:v>
                </c:pt>
                <c:pt idx="5">
                  <c:v>3308.56</c:v>
                </c:pt>
                <c:pt idx="6">
                  <c:v>4231.41</c:v>
                </c:pt>
                <c:pt idx="7">
                  <c:v>4594.5</c:v>
                </c:pt>
                <c:pt idx="8">
                  <c:v>4964.8500000000004</c:v>
                </c:pt>
                <c:pt idx="9">
                  <c:v>5224.49</c:v>
                </c:pt>
                <c:pt idx="10">
                  <c:v>5224.91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F6-4F90-8808-D4A4D94DA151}"/>
            </c:ext>
          </c:extLst>
        </c:ser>
        <c:ser>
          <c:idx val="4"/>
          <c:order val="4"/>
          <c:tx>
            <c:strRef>
              <c:f>Sheet1!$B$10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Sheet1!$C$5:$M$5</c:f>
              <c:numCache>
                <c:formatCode>General</c:formatCode>
                <c:ptCount val="11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</c:numCache>
            </c:numRef>
          </c:xVal>
          <c:yVal>
            <c:numRef>
              <c:f>Sheet1!$C$10:$M$10</c:f>
              <c:numCache>
                <c:formatCode>General</c:formatCode>
                <c:ptCount val="11"/>
                <c:pt idx="0">
                  <c:v>303.32</c:v>
                </c:pt>
                <c:pt idx="1">
                  <c:v>609.52</c:v>
                </c:pt>
                <c:pt idx="2">
                  <c:v>1019.92</c:v>
                </c:pt>
                <c:pt idx="3">
                  <c:v>1910.45</c:v>
                </c:pt>
                <c:pt idx="4">
                  <c:v>2775.07</c:v>
                </c:pt>
                <c:pt idx="5">
                  <c:v>3447.81</c:v>
                </c:pt>
                <c:pt idx="6">
                  <c:v>4031.5</c:v>
                </c:pt>
                <c:pt idx="7">
                  <c:v>4602.25</c:v>
                </c:pt>
                <c:pt idx="8">
                  <c:v>5019.6099999999997</c:v>
                </c:pt>
                <c:pt idx="9">
                  <c:v>5203.75</c:v>
                </c:pt>
                <c:pt idx="10">
                  <c:v>5227.82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F6-4F90-8808-D4A4D94DA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124112"/>
        <c:axId val="1651126608"/>
      </c:scatterChart>
      <c:valAx>
        <c:axId val="1651124112"/>
        <c:scaling>
          <c:orientation val="minMax"/>
          <c:max val="22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Number of Monte Carlo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26608"/>
        <c:crosses val="autoZero"/>
        <c:crossBetween val="midCat"/>
      </c:valAx>
      <c:valAx>
        <c:axId val="16511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Performance (MegaTrials/Second)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2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70176161929348"/>
          <c:y val="0.36838881368937565"/>
          <c:w val="9.5298958530893624E-2"/>
          <c:h val="0.33505838827900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234145</xdr:colOff>
      <xdr:row>16</xdr:row>
      <xdr:rowOff>127916</xdr:rowOff>
    </xdr:from>
    <xdr:to>
      <xdr:col>21</xdr:col>
      <xdr:colOff>590661</xdr:colOff>
      <xdr:row>31</xdr:row>
      <xdr:rowOff>166632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27C1C7-7659-4FA9-B686-125B79B3A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1171463</xdr:colOff>
      <xdr:row>40</xdr:row>
      <xdr:rowOff>22413</xdr:rowOff>
    </xdr:from>
    <xdr:to>
      <xdr:col>9</xdr:col>
      <xdr:colOff>560293</xdr:colOff>
      <xdr:row>59</xdr:row>
      <xdr:rowOff>11206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96899E-2DDC-490B-A9B6-13C2F9F36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35859</xdr:colOff>
      <xdr:row>0</xdr:row>
      <xdr:rowOff>80683</xdr:rowOff>
    </xdr:from>
    <xdr:to>
      <xdr:col>30</xdr:col>
      <xdr:colOff>348391</xdr:colOff>
      <xdr:row>15</xdr:row>
      <xdr:rowOff>124275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32D983-9FFE-45AA-9DAE-698F2ED01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44823</xdr:colOff>
      <xdr:row>16</xdr:row>
      <xdr:rowOff>116542</xdr:rowOff>
    </xdr:from>
    <xdr:to>
      <xdr:col>30</xdr:col>
      <xdr:colOff>414674</xdr:colOff>
      <xdr:row>31</xdr:row>
      <xdr:rowOff>155258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8C3067-585D-4A3B-A78C-32007F10A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470649</xdr:colOff>
      <xdr:row>40</xdr:row>
      <xdr:rowOff>22411</xdr:rowOff>
    </xdr:from>
    <xdr:to>
      <xdr:col>18</xdr:col>
      <xdr:colOff>392206</xdr:colOff>
      <xdr:row>59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E778B25-2B76-42DD-A00F-7F9562EC3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22411</xdr:colOff>
      <xdr:row>0</xdr:row>
      <xdr:rowOff>134471</xdr:rowOff>
    </xdr:from>
    <xdr:to>
      <xdr:col>21</xdr:col>
      <xdr:colOff>599065</xdr:colOff>
      <xdr:row>20</xdr:row>
      <xdr:rowOff>11205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DB87B63-01CA-4F84-870B-49E7911FC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0.86909</cdr:x>
      <cdr:y>0.29864</cdr:y>
    </cdr:from>
    <cdr:to>
      <cdr:x>1</cdr:x>
      <cdr:y>0.37095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0DCCF56-7931-4E33-9A37-D25295109522}"/>
            </a:ext>
          </a:extLst>
        </cdr:cNvPr>
        <cdr:cNvSpPr txBox="1"/>
      </cdr:nvSpPr>
      <cdr:spPr>
        <a:xfrm xmlns:a="http://schemas.openxmlformats.org/drawingml/2006/main">
          <a:off x="5701781" y="1101013"/>
          <a:ext cx="858816" cy="266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Block Size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0.82771</cdr:x>
      <cdr:y>0.081</cdr:y>
    </cdr:from>
    <cdr:to>
      <cdr:x>0.9749</cdr:x>
      <cdr:y>0.22249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0DCCF56-7931-4E33-9A37-D25295109522}"/>
            </a:ext>
          </a:extLst>
        </cdr:cNvPr>
        <cdr:cNvSpPr txBox="1"/>
      </cdr:nvSpPr>
      <cdr:spPr>
        <a:xfrm xmlns:a="http://schemas.openxmlformats.org/drawingml/2006/main">
          <a:off x="5008629" y="291355"/>
          <a:ext cx="890672" cy="50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# of </a:t>
          </a:r>
          <a:r>
            <a:rPr lang="en-US" sz="1100" b="1">
              <a:solidFill>
                <a:sysClr val="windowText" lastClr="000000"/>
              </a:solidFill>
            </a:rPr>
            <a:t>Monte</a:t>
          </a:r>
          <a:r>
            <a:rPr lang="en-US" sz="1100" b="1"/>
            <a:t> Carlo Trials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0.86909</cdr:x>
      <cdr:y>0.29864</cdr:y>
    </cdr:from>
    <cdr:to>
      <cdr:x>1</cdr:x>
      <cdr:y>0.37095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0DCCF56-7931-4E33-9A37-D25295109522}"/>
            </a:ext>
          </a:extLst>
        </cdr:cNvPr>
        <cdr:cNvSpPr txBox="1"/>
      </cdr:nvSpPr>
      <cdr:spPr>
        <a:xfrm xmlns:a="http://schemas.openxmlformats.org/drawingml/2006/main">
          <a:off x="5701781" y="1101013"/>
          <a:ext cx="858816" cy="266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Block Size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E5F7-4630-4497-A4D9-980ADE38B804}">
  <dimension ref="A3:P71"/>
  <sheetViews>
    <sheetView tabSelected="1" topLeftCell="A36" zoomScale="85" zoomScaleNormal="85" workbookViewId="0">
      <selection activeCell="T50" sqref="T50"/>
    </sheetView>
  </sheetViews>
  <sheetFormatPr defaultRowHeight="15" x14ac:dyDescent="0.25"/>
  <cols>
    <col min="1" max="1" width="17.5703125" customWidth="1"/>
    <col min="3" max="5" width="9.5703125" bestFit="1" customWidth="1"/>
    <col min="6" max="8" width="10.5703125" bestFit="1" customWidth="1"/>
    <col min="9" max="11" width="11.5703125" bestFit="1" customWidth="1"/>
    <col min="12" max="15" width="13.28515625" bestFit="1" customWidth="1"/>
  </cols>
  <sheetData>
    <row r="3" spans="1:14" x14ac:dyDescent="0.25">
      <c r="B3" s="1"/>
      <c r="C3" s="1"/>
      <c r="D3" s="1"/>
      <c r="E3" s="1"/>
      <c r="F3" s="1"/>
      <c r="G3" s="1"/>
      <c r="H3" s="1"/>
      <c r="I3" s="1"/>
      <c r="J3" s="1"/>
      <c r="K3" s="1"/>
    </row>
    <row r="4" spans="1:14" x14ac:dyDescent="0.25">
      <c r="B4" t="s">
        <v>3</v>
      </c>
      <c r="C4" t="s">
        <v>1</v>
      </c>
    </row>
    <row r="5" spans="1:14" x14ac:dyDescent="0.25">
      <c r="A5" t="s">
        <v>0</v>
      </c>
      <c r="C5">
        <v>2048</v>
      </c>
      <c r="D5">
        <v>4096</v>
      </c>
      <c r="E5">
        <v>8192</v>
      </c>
      <c r="F5">
        <v>16384</v>
      </c>
      <c r="G5">
        <v>32768</v>
      </c>
      <c r="H5">
        <v>65536</v>
      </c>
      <c r="I5">
        <v>131072</v>
      </c>
      <c r="J5">
        <v>262144</v>
      </c>
      <c r="K5">
        <v>524288</v>
      </c>
      <c r="L5">
        <v>1048576</v>
      </c>
      <c r="M5">
        <v>2097152</v>
      </c>
    </row>
    <row r="6" spans="1:14" x14ac:dyDescent="0.25">
      <c r="B6">
        <v>8</v>
      </c>
      <c r="C6">
        <v>250</v>
      </c>
      <c r="D6">
        <v>400</v>
      </c>
      <c r="E6">
        <v>635.24</v>
      </c>
      <c r="F6">
        <v>786.48</v>
      </c>
      <c r="G6">
        <v>966.95</v>
      </c>
      <c r="H6">
        <v>850.15</v>
      </c>
      <c r="I6">
        <v>914.29</v>
      </c>
      <c r="J6">
        <v>942.15</v>
      </c>
      <c r="K6">
        <v>949.19</v>
      </c>
      <c r="L6">
        <v>963.25</v>
      </c>
      <c r="M6">
        <v>961.64</v>
      </c>
    </row>
    <row r="7" spans="1:14" x14ac:dyDescent="0.25">
      <c r="B7">
        <v>16</v>
      </c>
      <c r="C7">
        <v>277.06</v>
      </c>
      <c r="D7">
        <v>64.48</v>
      </c>
      <c r="E7">
        <v>727.27</v>
      </c>
      <c r="F7">
        <v>1132.74</v>
      </c>
      <c r="G7">
        <v>1497.08</v>
      </c>
      <c r="H7">
        <v>1524.94</v>
      </c>
      <c r="I7">
        <v>1677.31</v>
      </c>
      <c r="J7">
        <v>1753.8</v>
      </c>
      <c r="K7">
        <v>1794.13</v>
      </c>
      <c r="L7">
        <v>1796.29</v>
      </c>
      <c r="M7">
        <v>1826.79</v>
      </c>
    </row>
    <row r="8" spans="1:14" x14ac:dyDescent="0.25">
      <c r="B8">
        <v>32</v>
      </c>
      <c r="C8">
        <v>307.69</v>
      </c>
      <c r="D8">
        <v>598.13</v>
      </c>
      <c r="E8">
        <v>1003.92</v>
      </c>
      <c r="F8">
        <v>1600</v>
      </c>
      <c r="G8">
        <v>2306.31</v>
      </c>
      <c r="H8">
        <v>2343.25</v>
      </c>
      <c r="I8">
        <v>2854.36</v>
      </c>
      <c r="J8">
        <v>3123.14</v>
      </c>
      <c r="K8">
        <v>3248.86</v>
      </c>
      <c r="L8">
        <v>3324.68</v>
      </c>
      <c r="M8">
        <v>3335.5</v>
      </c>
    </row>
    <row r="9" spans="1:14" x14ac:dyDescent="0.25">
      <c r="B9">
        <v>64</v>
      </c>
      <c r="C9">
        <v>313.73</v>
      </c>
      <c r="D9">
        <v>516.13</v>
      </c>
      <c r="E9">
        <v>1049.18</v>
      </c>
      <c r="F9">
        <v>1992.22</v>
      </c>
      <c r="G9">
        <v>3047.62</v>
      </c>
      <c r="H9">
        <v>3308.56</v>
      </c>
      <c r="I9">
        <v>4231.41</v>
      </c>
      <c r="J9">
        <v>4594.5</v>
      </c>
      <c r="K9">
        <v>4964.8500000000004</v>
      </c>
      <c r="L9">
        <v>5224.49</v>
      </c>
      <c r="M9">
        <v>5224.91</v>
      </c>
    </row>
    <row r="10" spans="1:14" x14ac:dyDescent="0.25">
      <c r="B10">
        <v>128</v>
      </c>
      <c r="C10">
        <v>303.32</v>
      </c>
      <c r="D10">
        <v>609.52</v>
      </c>
      <c r="E10">
        <v>1019.92</v>
      </c>
      <c r="F10">
        <v>1910.45</v>
      </c>
      <c r="G10">
        <v>2775.07</v>
      </c>
      <c r="H10">
        <v>3447.81</v>
      </c>
      <c r="I10">
        <v>4031.5</v>
      </c>
      <c r="J10">
        <v>4602.25</v>
      </c>
      <c r="K10">
        <v>5019.6099999999997</v>
      </c>
      <c r="L10">
        <v>5203.75</v>
      </c>
      <c r="M10">
        <v>5227.82</v>
      </c>
    </row>
    <row r="11" spans="1:14" x14ac:dyDescent="0.25">
      <c r="C11" s="2"/>
      <c r="D11" s="2"/>
      <c r="E11" s="2"/>
      <c r="F11" s="2"/>
      <c r="G11" s="2"/>
      <c r="H11" s="2"/>
      <c r="I11" s="2"/>
      <c r="J11" s="2"/>
      <c r="K11" s="2"/>
    </row>
    <row r="15" spans="1:14" x14ac:dyDescent="0.25">
      <c r="N15" s="2"/>
    </row>
    <row r="19" spans="1:14" x14ac:dyDescent="0.25">
      <c r="B19" s="2" t="s">
        <v>2</v>
      </c>
      <c r="C19" s="2" t="s">
        <v>1</v>
      </c>
      <c r="D19" s="2"/>
      <c r="E19" s="2"/>
      <c r="F19" s="2"/>
      <c r="G19" s="2"/>
      <c r="H19" s="2"/>
      <c r="I19" s="2"/>
      <c r="J19" s="2"/>
      <c r="K19" s="2"/>
    </row>
    <row r="20" spans="1:14" x14ac:dyDescent="0.25">
      <c r="A20" t="s">
        <v>0</v>
      </c>
      <c r="C20">
        <v>2048</v>
      </c>
      <c r="D20">
        <v>4096</v>
      </c>
      <c r="E20">
        <v>8192</v>
      </c>
      <c r="F20">
        <v>16384</v>
      </c>
      <c r="G20">
        <v>32768</v>
      </c>
      <c r="H20">
        <v>65536</v>
      </c>
      <c r="I20">
        <v>131072</v>
      </c>
      <c r="J20">
        <v>262144</v>
      </c>
      <c r="K20">
        <v>524288</v>
      </c>
      <c r="L20">
        <v>1048576</v>
      </c>
      <c r="M20">
        <v>2097152</v>
      </c>
    </row>
    <row r="21" spans="1:14" x14ac:dyDescent="0.25">
      <c r="B21">
        <v>16</v>
      </c>
      <c r="C21">
        <v>1.72</v>
      </c>
      <c r="D21">
        <v>4.22</v>
      </c>
      <c r="E21">
        <v>6.64</v>
      </c>
      <c r="F21">
        <v>17.7</v>
      </c>
      <c r="G21">
        <v>20.92</v>
      </c>
      <c r="H21">
        <v>53.85</v>
      </c>
      <c r="I21">
        <v>146.03</v>
      </c>
      <c r="J21">
        <v>194.36</v>
      </c>
      <c r="K21">
        <v>443.95</v>
      </c>
      <c r="L21">
        <v>690.04</v>
      </c>
      <c r="M21">
        <v>914.11</v>
      </c>
    </row>
    <row r="22" spans="1:14" x14ac:dyDescent="0.25">
      <c r="B22">
        <v>32</v>
      </c>
      <c r="C22">
        <v>2.6</v>
      </c>
      <c r="D22">
        <v>3.7</v>
      </c>
      <c r="E22">
        <v>9.4600000000000009</v>
      </c>
      <c r="F22">
        <v>22.68</v>
      </c>
      <c r="G22">
        <v>34.85</v>
      </c>
      <c r="H22">
        <v>88.55</v>
      </c>
      <c r="I22">
        <v>155.81</v>
      </c>
      <c r="J22">
        <v>296.79000000000002</v>
      </c>
      <c r="K22">
        <v>575.05999999999995</v>
      </c>
      <c r="L22">
        <v>889.95</v>
      </c>
      <c r="M22">
        <v>1297.3800000000001</v>
      </c>
    </row>
    <row r="23" spans="1:14" x14ac:dyDescent="0.25">
      <c r="B23">
        <v>64</v>
      </c>
      <c r="C23">
        <v>1.87</v>
      </c>
      <c r="D23">
        <v>5.54</v>
      </c>
      <c r="E23">
        <v>10.39</v>
      </c>
      <c r="F23">
        <v>20.3</v>
      </c>
      <c r="G23">
        <v>29.26</v>
      </c>
      <c r="H23">
        <v>81.790000000000006</v>
      </c>
      <c r="I23">
        <v>177.25</v>
      </c>
      <c r="J23">
        <v>278.52999999999997</v>
      </c>
      <c r="K23">
        <v>565.34</v>
      </c>
      <c r="L23">
        <v>911.67</v>
      </c>
      <c r="M23">
        <v>1195.26</v>
      </c>
    </row>
    <row r="24" spans="1:14" x14ac:dyDescent="0.25">
      <c r="B24">
        <v>128</v>
      </c>
      <c r="C24">
        <v>2.86</v>
      </c>
      <c r="D24">
        <v>4.2</v>
      </c>
      <c r="E24">
        <v>6.3</v>
      </c>
      <c r="F24">
        <v>13.48</v>
      </c>
      <c r="G24">
        <v>40.86</v>
      </c>
      <c r="H24">
        <v>91.34</v>
      </c>
      <c r="I24">
        <v>104.5</v>
      </c>
      <c r="J24">
        <v>311.25</v>
      </c>
      <c r="K24">
        <v>586.9</v>
      </c>
      <c r="L24">
        <v>1004.23</v>
      </c>
      <c r="M24">
        <v>1679.98</v>
      </c>
    </row>
    <row r="26" spans="1:14" x14ac:dyDescent="0.25">
      <c r="N26" s="2"/>
    </row>
    <row r="27" spans="1:14" x14ac:dyDescent="0.25">
      <c r="N27" s="2"/>
    </row>
    <row r="28" spans="1:14" x14ac:dyDescent="0.25">
      <c r="N28" s="2"/>
    </row>
    <row r="29" spans="1:14" x14ac:dyDescent="0.25">
      <c r="N29" s="2"/>
    </row>
    <row r="30" spans="1:14" x14ac:dyDescent="0.25">
      <c r="N30" s="2"/>
    </row>
    <row r="31" spans="1:14" x14ac:dyDescent="0.25">
      <c r="N31" s="2"/>
    </row>
    <row r="32" spans="1:14" x14ac:dyDescent="0.25">
      <c r="N32" s="2"/>
    </row>
    <row r="33" spans="1:15" x14ac:dyDescent="0.25">
      <c r="B33" s="2" t="s">
        <v>4</v>
      </c>
      <c r="C33" s="2" t="s">
        <v>1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5" x14ac:dyDescent="0.25">
      <c r="A34" s="2" t="s">
        <v>0</v>
      </c>
      <c r="C34" s="3">
        <v>2048</v>
      </c>
      <c r="D34" s="3">
        <v>4096</v>
      </c>
      <c r="E34" s="3">
        <v>8192</v>
      </c>
      <c r="F34" s="3">
        <v>16384</v>
      </c>
      <c r="G34" s="3">
        <v>32768</v>
      </c>
      <c r="H34" s="3">
        <v>65536</v>
      </c>
      <c r="I34" s="3">
        <v>131072</v>
      </c>
      <c r="J34" s="3">
        <v>262144</v>
      </c>
      <c r="K34" s="3">
        <v>524288</v>
      </c>
      <c r="L34" s="3">
        <v>1048576</v>
      </c>
      <c r="M34" s="3">
        <v>2097152</v>
      </c>
      <c r="N34" s="3">
        <v>4194304</v>
      </c>
      <c r="O34" s="3">
        <v>8388608</v>
      </c>
    </row>
    <row r="35" spans="1:15" x14ac:dyDescent="0.25">
      <c r="B35" s="2">
        <v>8</v>
      </c>
      <c r="C35" s="2">
        <v>181.82</v>
      </c>
      <c r="D35" s="2">
        <v>333.33</v>
      </c>
      <c r="E35" s="2">
        <v>615.38</v>
      </c>
      <c r="F35" s="2">
        <v>1230.77</v>
      </c>
      <c r="G35" s="2">
        <v>2000</v>
      </c>
      <c r="H35" s="2">
        <v>2782.61</v>
      </c>
      <c r="I35" s="2">
        <v>3657.14</v>
      </c>
      <c r="J35" s="2">
        <v>4266.67</v>
      </c>
      <c r="K35" s="2">
        <v>4612.6099999999997</v>
      </c>
      <c r="L35" s="2">
        <v>4853.08</v>
      </c>
      <c r="M35" s="2">
        <v>4995.12</v>
      </c>
      <c r="N35">
        <v>5025.7700000000004</v>
      </c>
      <c r="O35">
        <v>5081.8900000000003</v>
      </c>
    </row>
    <row r="36" spans="1:15" x14ac:dyDescent="0.25">
      <c r="B36" s="2">
        <v>16</v>
      </c>
      <c r="C36" s="2">
        <v>200</v>
      </c>
      <c r="D36" s="2">
        <v>363.64</v>
      </c>
      <c r="E36" s="2">
        <v>727.27</v>
      </c>
      <c r="F36" s="2">
        <v>1333.33</v>
      </c>
      <c r="G36" s="2">
        <v>2461.54</v>
      </c>
      <c r="H36" s="2">
        <v>3764.71</v>
      </c>
      <c r="I36" s="2">
        <v>5565.22</v>
      </c>
      <c r="J36" s="2">
        <v>7111.11</v>
      </c>
      <c r="K36" s="2">
        <v>8258.06</v>
      </c>
      <c r="L36" s="2">
        <v>9142.86</v>
      </c>
      <c r="M36" s="2">
        <v>9660.3799999999992</v>
      </c>
      <c r="N36">
        <v>9869.8799999999992</v>
      </c>
      <c r="O36">
        <v>10088.67</v>
      </c>
    </row>
    <row r="37" spans="1:15" x14ac:dyDescent="0.25">
      <c r="B37" s="2">
        <v>32</v>
      </c>
      <c r="C37" s="2">
        <v>181.82</v>
      </c>
      <c r="D37" s="2">
        <v>363.64</v>
      </c>
      <c r="E37" s="2">
        <v>800</v>
      </c>
      <c r="F37" s="2">
        <v>1454.55</v>
      </c>
      <c r="G37" s="2">
        <v>2666.67</v>
      </c>
      <c r="H37" s="2">
        <v>4923.08</v>
      </c>
      <c r="I37" s="2">
        <v>7529.41</v>
      </c>
      <c r="J37" s="2">
        <v>10666.67</v>
      </c>
      <c r="K37" s="2">
        <v>13473.68</v>
      </c>
      <c r="L37" s="2">
        <v>16253.97</v>
      </c>
      <c r="M37" s="2">
        <v>17964.91</v>
      </c>
      <c r="N37">
        <v>18962.96</v>
      </c>
      <c r="O37">
        <v>19787.439999999999</v>
      </c>
    </row>
    <row r="38" spans="1:15" x14ac:dyDescent="0.25">
      <c r="B38" s="2">
        <v>64</v>
      </c>
      <c r="C38" s="2">
        <v>181.82</v>
      </c>
      <c r="D38" s="2">
        <v>333.33</v>
      </c>
      <c r="E38" s="2">
        <v>727.27</v>
      </c>
      <c r="F38" s="2">
        <v>1333.33</v>
      </c>
      <c r="G38" s="2">
        <v>2666.67</v>
      </c>
      <c r="H38" s="2">
        <v>5333.33</v>
      </c>
      <c r="I38" s="2">
        <v>9142.86</v>
      </c>
      <c r="J38" s="2">
        <v>12800</v>
      </c>
      <c r="K38" s="2">
        <v>17655.169999999998</v>
      </c>
      <c r="L38" s="2">
        <v>21333.33</v>
      </c>
      <c r="M38" s="2">
        <v>24674.7</v>
      </c>
      <c r="N38">
        <v>27125.83</v>
      </c>
      <c r="O38">
        <v>27397.99</v>
      </c>
    </row>
    <row r="39" spans="1:15" x14ac:dyDescent="0.25">
      <c r="B39" s="2">
        <v>128</v>
      </c>
      <c r="C39" s="2">
        <v>181.82</v>
      </c>
      <c r="D39" s="2">
        <v>363.64</v>
      </c>
      <c r="E39" s="2">
        <v>666.67</v>
      </c>
      <c r="F39" s="2">
        <v>1600</v>
      </c>
      <c r="G39" s="2">
        <v>2666.67</v>
      </c>
      <c r="H39" s="2">
        <v>5333.33</v>
      </c>
      <c r="I39" s="2">
        <v>9846.15</v>
      </c>
      <c r="J39" s="2">
        <v>15058.82</v>
      </c>
      <c r="K39" s="2">
        <v>18285.71</v>
      </c>
      <c r="L39" s="2">
        <v>22755.56</v>
      </c>
      <c r="M39" s="2">
        <v>25600</v>
      </c>
      <c r="N39">
        <v>27675.67</v>
      </c>
      <c r="O39">
        <v>28743.86</v>
      </c>
    </row>
    <row r="43" spans="1:15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</row>
    <row r="64" spans="2:3" x14ac:dyDescent="0.25">
      <c r="B64" t="s">
        <v>5</v>
      </c>
      <c r="C64" t="s">
        <v>1</v>
      </c>
    </row>
    <row r="65" spans="1:16" x14ac:dyDescent="0.25">
      <c r="A65" t="s">
        <v>0</v>
      </c>
      <c r="C65">
        <v>2048</v>
      </c>
      <c r="D65">
        <v>4096</v>
      </c>
      <c r="E65">
        <v>8192</v>
      </c>
      <c r="F65">
        <v>16384</v>
      </c>
      <c r="G65">
        <v>32768</v>
      </c>
      <c r="H65">
        <v>65536</v>
      </c>
      <c r="I65">
        <v>131072</v>
      </c>
      <c r="J65">
        <v>262144</v>
      </c>
      <c r="K65">
        <v>524288</v>
      </c>
      <c r="L65">
        <v>1048576</v>
      </c>
      <c r="M65">
        <v>2097152</v>
      </c>
      <c r="N65">
        <v>4194304</v>
      </c>
      <c r="O65">
        <v>8388608</v>
      </c>
    </row>
    <row r="66" spans="1:16" x14ac:dyDescent="0.25">
      <c r="B66">
        <v>8</v>
      </c>
      <c r="C66" s="4">
        <v>8.8900000000000007E-2</v>
      </c>
      <c r="D66" s="4">
        <v>9.9099999999999994E-2</v>
      </c>
      <c r="E66" s="4">
        <v>0.10390000000000001</v>
      </c>
      <c r="F66" s="4">
        <v>0.1003</v>
      </c>
      <c r="G66" s="4">
        <v>9.9199999999999997E-2</v>
      </c>
      <c r="H66" s="4">
        <v>0.1003</v>
      </c>
      <c r="I66" s="4">
        <v>0.1</v>
      </c>
      <c r="J66" s="4">
        <v>9.9299999999999999E-2</v>
      </c>
      <c r="K66" s="4">
        <v>0.10050000000000001</v>
      </c>
      <c r="L66" s="4">
        <v>0.1003</v>
      </c>
      <c r="M66" s="4">
        <v>0.1002</v>
      </c>
      <c r="N66" s="4">
        <v>0.1003</v>
      </c>
      <c r="O66" s="4">
        <v>0.1003</v>
      </c>
    </row>
    <row r="67" spans="1:16" x14ac:dyDescent="0.25">
      <c r="B67">
        <v>16</v>
      </c>
      <c r="C67" s="4">
        <v>0.1216</v>
      </c>
      <c r="D67" s="4">
        <v>0.1013</v>
      </c>
      <c r="E67" s="4">
        <v>0.1</v>
      </c>
      <c r="F67" s="4">
        <v>0.1009</v>
      </c>
      <c r="G67" s="4">
        <v>0.1007</v>
      </c>
      <c r="H67" s="4">
        <v>0.1003</v>
      </c>
      <c r="I67" s="4">
        <v>0.1002</v>
      </c>
      <c r="J67" s="4">
        <v>0.1</v>
      </c>
      <c r="K67" s="4">
        <v>9.9299999999999999E-2</v>
      </c>
      <c r="L67" s="4">
        <v>0.10050000000000001</v>
      </c>
      <c r="M67" s="4">
        <v>0.10009999999999999</v>
      </c>
      <c r="N67" s="4">
        <v>0.1002</v>
      </c>
      <c r="O67" s="4">
        <v>0.1003</v>
      </c>
    </row>
    <row r="68" spans="1:16" x14ac:dyDescent="0.25">
      <c r="B68">
        <v>32</v>
      </c>
      <c r="C68" s="4">
        <v>9.8100000000000007E-2</v>
      </c>
      <c r="D68" s="4">
        <v>0.10009999999999999</v>
      </c>
      <c r="E68" s="4">
        <v>9.8799999999999999E-2</v>
      </c>
      <c r="F68" s="4">
        <v>0.10009999999999999</v>
      </c>
      <c r="G68" s="4">
        <v>0.1012</v>
      </c>
      <c r="H68" s="4">
        <v>9.9699999999999997E-2</v>
      </c>
      <c r="I68" s="4">
        <v>0.1004</v>
      </c>
      <c r="J68" s="4">
        <v>9.9599999999999994E-2</v>
      </c>
      <c r="K68" s="4">
        <v>0.1008</v>
      </c>
      <c r="L68" s="4">
        <v>9.9900000000000003E-2</v>
      </c>
      <c r="M68" s="4">
        <v>0.1002</v>
      </c>
      <c r="N68" s="4">
        <v>0.1002</v>
      </c>
      <c r="O68" s="4">
        <v>0.10009999999999999</v>
      </c>
    </row>
    <row r="69" spans="1:16" x14ac:dyDescent="0.25">
      <c r="B69">
        <v>64</v>
      </c>
      <c r="C69" s="4">
        <v>0.1123</v>
      </c>
      <c r="D69" s="4">
        <v>9.7900000000000001E-2</v>
      </c>
      <c r="E69" s="4">
        <v>9.8299999999999998E-2</v>
      </c>
      <c r="F69" s="4">
        <v>0.1022</v>
      </c>
      <c r="G69" s="4">
        <v>9.8100000000000007E-2</v>
      </c>
      <c r="H69" s="4">
        <v>0.1003</v>
      </c>
      <c r="I69" s="4">
        <v>9.9099999999999994E-2</v>
      </c>
      <c r="J69" s="4">
        <v>9.9699999999999997E-2</v>
      </c>
      <c r="K69" s="4">
        <v>0.10050000000000001</v>
      </c>
      <c r="L69" s="4">
        <v>0.10050000000000001</v>
      </c>
      <c r="M69" s="4">
        <v>9.9599999999999994E-2</v>
      </c>
      <c r="N69" s="4">
        <v>0.1002</v>
      </c>
      <c r="O69" s="4">
        <v>0.1003</v>
      </c>
    </row>
    <row r="70" spans="1:16" x14ac:dyDescent="0.25">
      <c r="B70">
        <v>128</v>
      </c>
      <c r="C70" s="4">
        <v>9.2799999999999994E-2</v>
      </c>
      <c r="D70" s="4">
        <v>9.7699999999999995E-2</v>
      </c>
      <c r="E70" s="4">
        <v>0.1062</v>
      </c>
      <c r="F70" s="4">
        <v>0.1012</v>
      </c>
      <c r="G70" s="4">
        <v>9.9900000000000003E-2</v>
      </c>
      <c r="H70" s="4">
        <v>9.9699999999999997E-2</v>
      </c>
      <c r="I70" s="4">
        <v>0.1007</v>
      </c>
      <c r="J70" s="4">
        <v>0.1002</v>
      </c>
      <c r="K70" s="4">
        <v>0.1</v>
      </c>
      <c r="L70" s="4">
        <v>0.1</v>
      </c>
      <c r="M70" s="4">
        <v>0.1004</v>
      </c>
      <c r="N70" s="4">
        <v>0.10009999999999999</v>
      </c>
      <c r="O70" s="4">
        <v>0.1002</v>
      </c>
    </row>
    <row r="71" spans="1:16" x14ac:dyDescent="0.25">
      <c r="P71" s="4">
        <f>AVERAGE(L68:O70)</f>
        <v>0.10014166666666667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D0B2-29F2-46FC-AD4D-73AE19542FDE}">
  <dimension ref="A1:H14"/>
  <sheetViews>
    <sheetView workbookViewId="0">
      <selection activeCell="I7" sqref="I7"/>
    </sheetView>
  </sheetViews>
  <sheetFormatPr defaultRowHeight="15" x14ac:dyDescent="0.25"/>
  <cols>
    <col min="1" max="1" width="7.85546875" customWidth="1"/>
    <col min="2" max="8" width="10.85546875" customWidth="1"/>
  </cols>
  <sheetData>
    <row r="1" spans="1:8" x14ac:dyDescent="0.25">
      <c r="A1" s="5"/>
      <c r="B1" s="6">
        <f>Sheet1!C34</f>
        <v>2048</v>
      </c>
      <c r="C1" s="6">
        <f>Sheet1!D34</f>
        <v>4096</v>
      </c>
      <c r="D1" s="6">
        <f>Sheet1!E34</f>
        <v>8192</v>
      </c>
      <c r="E1" s="6">
        <f>Sheet1!F34</f>
        <v>16384</v>
      </c>
      <c r="F1" s="6">
        <f>Sheet1!G34</f>
        <v>32768</v>
      </c>
      <c r="G1" s="6">
        <f>Sheet1!H34</f>
        <v>65536</v>
      </c>
      <c r="H1" s="6">
        <f>Sheet1!I34</f>
        <v>131072</v>
      </c>
    </row>
    <row r="2" spans="1:8" x14ac:dyDescent="0.25">
      <c r="A2" s="6">
        <f>Sheet1!B35</f>
        <v>8</v>
      </c>
      <c r="B2" s="5">
        <f>Sheet1!C35</f>
        <v>181.82</v>
      </c>
      <c r="C2" s="5">
        <f>Sheet1!D35</f>
        <v>333.33</v>
      </c>
      <c r="D2" s="5">
        <f>Sheet1!E35</f>
        <v>615.38</v>
      </c>
      <c r="E2" s="5">
        <f>Sheet1!F35</f>
        <v>1230.77</v>
      </c>
      <c r="F2" s="5">
        <f>Sheet1!G35</f>
        <v>2000</v>
      </c>
      <c r="G2" s="5">
        <f>Sheet1!H35</f>
        <v>2782.61</v>
      </c>
      <c r="H2" s="5">
        <f>Sheet1!I35</f>
        <v>3657.14</v>
      </c>
    </row>
    <row r="3" spans="1:8" x14ac:dyDescent="0.25">
      <c r="A3" s="6">
        <f>Sheet1!B36</f>
        <v>16</v>
      </c>
      <c r="B3" s="5">
        <f>Sheet1!C36</f>
        <v>200</v>
      </c>
      <c r="C3" s="5">
        <f>Sheet1!D36</f>
        <v>363.64</v>
      </c>
      <c r="D3" s="5">
        <f>Sheet1!E36</f>
        <v>727.27</v>
      </c>
      <c r="E3" s="5">
        <f>Sheet1!F36</f>
        <v>1333.33</v>
      </c>
      <c r="F3" s="5">
        <f>Sheet1!G36</f>
        <v>2461.54</v>
      </c>
      <c r="G3" s="5">
        <f>Sheet1!H36</f>
        <v>3764.71</v>
      </c>
      <c r="H3" s="5">
        <f>Sheet1!I36</f>
        <v>5565.22</v>
      </c>
    </row>
    <row r="4" spans="1:8" x14ac:dyDescent="0.25">
      <c r="A4" s="6">
        <f>Sheet1!B37</f>
        <v>32</v>
      </c>
      <c r="B4" s="5">
        <f>Sheet1!C37</f>
        <v>181.82</v>
      </c>
      <c r="C4" s="5">
        <f>Sheet1!D37</f>
        <v>363.64</v>
      </c>
      <c r="D4" s="5">
        <f>Sheet1!E37</f>
        <v>800</v>
      </c>
      <c r="E4" s="5">
        <f>Sheet1!F37</f>
        <v>1454.55</v>
      </c>
      <c r="F4" s="5">
        <f>Sheet1!G37</f>
        <v>2666.67</v>
      </c>
      <c r="G4" s="5">
        <f>Sheet1!H37</f>
        <v>4923.08</v>
      </c>
      <c r="H4" s="5">
        <f>Sheet1!I37</f>
        <v>7529.41</v>
      </c>
    </row>
    <row r="5" spans="1:8" x14ac:dyDescent="0.25">
      <c r="A5" s="6">
        <f>Sheet1!B38</f>
        <v>64</v>
      </c>
      <c r="B5" s="5">
        <f>Sheet1!C38</f>
        <v>181.82</v>
      </c>
      <c r="C5" s="5">
        <f>Sheet1!D38</f>
        <v>333.33</v>
      </c>
      <c r="D5" s="5">
        <f>Sheet1!E38</f>
        <v>727.27</v>
      </c>
      <c r="E5" s="5">
        <f>Sheet1!F38</f>
        <v>1333.33</v>
      </c>
      <c r="F5" s="5">
        <f>Sheet1!G38</f>
        <v>2666.67</v>
      </c>
      <c r="G5" s="5">
        <f>Sheet1!H38</f>
        <v>5333.33</v>
      </c>
      <c r="H5" s="5">
        <f>Sheet1!I38</f>
        <v>9142.86</v>
      </c>
    </row>
    <row r="6" spans="1:8" x14ac:dyDescent="0.25">
      <c r="A6" s="6">
        <f>Sheet1!B39</f>
        <v>128</v>
      </c>
      <c r="B6" s="5">
        <f>Sheet1!C39</f>
        <v>181.82</v>
      </c>
      <c r="C6" s="5">
        <f>Sheet1!D39</f>
        <v>363.64</v>
      </c>
      <c r="D6" s="5">
        <f>Sheet1!E39</f>
        <v>666.67</v>
      </c>
      <c r="E6" s="5">
        <f>Sheet1!F39</f>
        <v>1600</v>
      </c>
      <c r="F6" s="5">
        <f>Sheet1!G39</f>
        <v>2666.67</v>
      </c>
      <c r="G6" s="5">
        <f>Sheet1!H39</f>
        <v>5333.33</v>
      </c>
      <c r="H6" s="5">
        <f>Sheet1!I39</f>
        <v>9846.15</v>
      </c>
    </row>
    <row r="7" spans="1:8" x14ac:dyDescent="0.25">
      <c r="A7" s="7"/>
      <c r="B7" s="7"/>
      <c r="C7" s="7"/>
      <c r="D7" s="7"/>
      <c r="E7" s="7"/>
      <c r="F7" s="7"/>
      <c r="G7" s="7"/>
      <c r="H7" s="7"/>
    </row>
    <row r="8" spans="1:8" x14ac:dyDescent="0.25">
      <c r="A8" s="8"/>
      <c r="B8" s="8"/>
      <c r="C8" s="8"/>
      <c r="D8" s="8"/>
      <c r="E8" s="8"/>
      <c r="F8" s="8"/>
      <c r="G8" s="8"/>
      <c r="H8" s="10"/>
    </row>
    <row r="9" spans="1:8" x14ac:dyDescent="0.25">
      <c r="A9" s="5"/>
      <c r="B9" s="6">
        <f>Sheet1!J34</f>
        <v>262144</v>
      </c>
      <c r="C9" s="6">
        <f>Sheet1!K34</f>
        <v>524288</v>
      </c>
      <c r="D9" s="6">
        <f>Sheet1!L34</f>
        <v>1048576</v>
      </c>
      <c r="E9" s="6">
        <f>Sheet1!M34</f>
        <v>2097152</v>
      </c>
      <c r="F9" s="6">
        <f>Sheet1!N34</f>
        <v>4194304</v>
      </c>
      <c r="G9" s="6">
        <f>Sheet1!O34</f>
        <v>8388608</v>
      </c>
      <c r="H9" s="9"/>
    </row>
    <row r="10" spans="1:8" x14ac:dyDescent="0.25">
      <c r="A10" s="6">
        <f>Sheet1!B35</f>
        <v>8</v>
      </c>
      <c r="B10" s="5">
        <f>Sheet1!J35</f>
        <v>4266.67</v>
      </c>
      <c r="C10" s="5">
        <f>Sheet1!K35</f>
        <v>4612.6099999999997</v>
      </c>
      <c r="D10" s="5">
        <f>Sheet1!L35</f>
        <v>4853.08</v>
      </c>
      <c r="E10" s="5">
        <f>Sheet1!M35</f>
        <v>4995.12</v>
      </c>
      <c r="F10" s="5">
        <f>Sheet1!N35</f>
        <v>5025.7700000000004</v>
      </c>
      <c r="G10" s="5">
        <f>Sheet1!O35</f>
        <v>5081.8900000000003</v>
      </c>
      <c r="H10" s="9"/>
    </row>
    <row r="11" spans="1:8" x14ac:dyDescent="0.25">
      <c r="A11" s="6">
        <f>Sheet1!B36</f>
        <v>16</v>
      </c>
      <c r="B11" s="5">
        <f>Sheet1!J36</f>
        <v>7111.11</v>
      </c>
      <c r="C11" s="5">
        <f>Sheet1!K36</f>
        <v>8258.06</v>
      </c>
      <c r="D11" s="5">
        <f>Sheet1!L36</f>
        <v>9142.86</v>
      </c>
      <c r="E11" s="5">
        <f>Sheet1!M36</f>
        <v>9660.3799999999992</v>
      </c>
      <c r="F11" s="5">
        <f>Sheet1!N36</f>
        <v>9869.8799999999992</v>
      </c>
      <c r="G11" s="5">
        <f>Sheet1!O36</f>
        <v>10088.67</v>
      </c>
      <c r="H11" s="9"/>
    </row>
    <row r="12" spans="1:8" x14ac:dyDescent="0.25">
      <c r="A12" s="6">
        <f>Sheet1!B37</f>
        <v>32</v>
      </c>
      <c r="B12" s="5">
        <f>Sheet1!J37</f>
        <v>10666.67</v>
      </c>
      <c r="C12" s="5">
        <f>Sheet1!K37</f>
        <v>13473.68</v>
      </c>
      <c r="D12" s="5">
        <f>Sheet1!L37</f>
        <v>16253.97</v>
      </c>
      <c r="E12" s="5">
        <f>Sheet1!M37</f>
        <v>17964.91</v>
      </c>
      <c r="F12" s="5">
        <f>Sheet1!N37</f>
        <v>18962.96</v>
      </c>
      <c r="G12" s="5">
        <f>Sheet1!O37</f>
        <v>19787.439999999999</v>
      </c>
      <c r="H12" s="9"/>
    </row>
    <row r="13" spans="1:8" x14ac:dyDescent="0.25">
      <c r="A13" s="6">
        <f>Sheet1!B38</f>
        <v>64</v>
      </c>
      <c r="B13" s="5">
        <f>Sheet1!J38</f>
        <v>12800</v>
      </c>
      <c r="C13" s="5">
        <f>Sheet1!K38</f>
        <v>17655.169999999998</v>
      </c>
      <c r="D13" s="5">
        <f>Sheet1!L38</f>
        <v>21333.33</v>
      </c>
      <c r="E13" s="5">
        <f>Sheet1!M38</f>
        <v>24674.7</v>
      </c>
      <c r="F13" s="5">
        <f>Sheet1!N38</f>
        <v>27125.83</v>
      </c>
      <c r="G13" s="5">
        <f>Sheet1!O38</f>
        <v>27397.99</v>
      </c>
      <c r="H13" s="9"/>
    </row>
    <row r="14" spans="1:8" x14ac:dyDescent="0.25">
      <c r="A14" s="6">
        <f>Sheet1!B39</f>
        <v>128</v>
      </c>
      <c r="B14" s="5">
        <f>Sheet1!J39</f>
        <v>15058.82</v>
      </c>
      <c r="C14" s="5">
        <f>Sheet1!K39</f>
        <v>18285.71</v>
      </c>
      <c r="D14" s="5">
        <f>Sheet1!L39</f>
        <v>22755.56</v>
      </c>
      <c r="E14" s="5">
        <f>Sheet1!M39</f>
        <v>25600</v>
      </c>
      <c r="F14" s="5">
        <f>Sheet1!N39</f>
        <v>27675.67</v>
      </c>
      <c r="G14" s="5">
        <f>Sheet1!O39</f>
        <v>28743.86</v>
      </c>
      <c r="H14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DGX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Fan</dc:creator>
  <cp:lastModifiedBy>Lisa Fan</cp:lastModifiedBy>
  <dcterms:created xsi:type="dcterms:W3CDTF">2021-04-25T02:15:54Z</dcterms:created>
  <dcterms:modified xsi:type="dcterms:W3CDTF">2021-05-21T06:41:28Z</dcterms:modified>
</cp:coreProperties>
</file>