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>
    <definedName name="AllSumma">'Estimate'!$J$1726</definedName>
    <definedName name="NDS">'Estimate'!$J$1727</definedName>
    <definedName name="_xlnm._FilterDatabase" localSheetId="0" hidden="1">'Estimate'!$A$10:$N$10</definedName>
    <definedName name="_xlnm.Print_Titles" localSheetId="0">'Estimate'!$8:$10</definedName>
    <definedName name="_xlnm.Print_Area" localSheetId="0">'Estimate'!$A$1:$P$1727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H12" authorId="0">
      <text>
        <r>
          <t xml:space="preserve">443280</t>
        </r>
      </text>
    </comment>
    <comment ref="J12" authorId="0">
      <text>
        <r>
          <t xml:space="preserve">443280</t>
        </r>
      </text>
    </comment>
    <comment ref="H13" authorId="0">
      <text>
        <r>
          <t xml:space="preserve">86835.6</t>
        </r>
      </text>
    </comment>
    <comment ref="J13" authorId="0">
      <text>
        <r>
          <t xml:space="preserve">86835.6</t>
        </r>
      </text>
    </comment>
    <comment ref="H14" authorId="0">
      <text>
        <r>
          <t xml:space="preserve">51615</t>
        </r>
      </text>
    </comment>
    <comment ref="J14" authorId="0">
      <text>
        <r>
          <t xml:space="preserve">51615</t>
        </r>
      </text>
    </comment>
    <comment ref="H15" authorId="0">
      <text>
        <r>
          <t xml:space="preserve">338194.5</t>
        </r>
      </text>
    </comment>
    <comment ref="J15" authorId="0">
      <text>
        <r>
          <t xml:space="preserve">338194.5</t>
        </r>
      </text>
    </comment>
    <comment ref="H16" authorId="0">
      <text>
        <r>
          <t xml:space="preserve">1732.5</t>
        </r>
      </text>
    </comment>
    <comment ref="J16" authorId="0">
      <text>
        <r>
          <t xml:space="preserve">1732.5</t>
        </r>
      </text>
    </comment>
    <comment ref="H17" authorId="0">
      <text>
        <r>
          <t xml:space="preserve">1617</t>
        </r>
      </text>
    </comment>
    <comment ref="J17" authorId="0">
      <text>
        <r>
          <t xml:space="preserve">1617</t>
        </r>
      </text>
    </comment>
    <comment ref="H18" authorId="0">
      <text>
        <r>
          <t xml:space="preserve">81000</t>
        </r>
      </text>
    </comment>
    <comment ref="J18" authorId="0">
      <text>
        <r>
          <t xml:space="preserve">81000</t>
        </r>
      </text>
    </comment>
    <comment ref="H19" authorId="0">
      <text>
        <r>
          <t xml:space="preserve">1004274.6</t>
        </r>
      </text>
    </comment>
    <comment ref="J19" authorId="0">
      <text>
        <r>
          <t xml:space="preserve">1004274.6</t>
        </r>
      </text>
    </comment>
    <comment ref="H22" authorId="0">
      <text>
        <r>
          <t xml:space="preserve">60300</t>
        </r>
      </text>
    </comment>
    <comment ref="J22" authorId="0">
      <text>
        <r>
          <t xml:space="preserve">60300</t>
        </r>
      </text>
    </comment>
    <comment ref="H23" authorId="0">
      <text>
        <r>
          <t xml:space="preserve">5218200</t>
        </r>
      </text>
    </comment>
    <comment ref="J23" authorId="0">
      <text>
        <r>
          <t xml:space="preserve">5218200</t>
        </r>
      </text>
    </comment>
    <comment ref="I24" authorId="0">
      <text>
        <r>
          <t xml:space="preserve">15238000</t>
        </r>
      </text>
    </comment>
    <comment ref="J24" authorId="0">
      <text>
        <r>
          <t xml:space="preserve">15238000</t>
        </r>
      </text>
    </comment>
    <comment ref="H25" authorId="0">
      <text>
        <r>
          <t xml:space="preserve">15240</t>
        </r>
      </text>
    </comment>
    <comment ref="J25" authorId="0">
      <text>
        <r>
          <t xml:space="preserve">15240</t>
        </r>
      </text>
    </comment>
    <comment ref="H26" authorId="0">
      <text>
        <r>
          <t xml:space="preserve">206515</t>
        </r>
      </text>
    </comment>
    <comment ref="J26" authorId="0">
      <text>
        <r>
          <t xml:space="preserve">206515</t>
        </r>
      </text>
    </comment>
    <comment ref="H27" authorId="0">
      <text>
        <r>
          <t xml:space="preserve">140350</t>
        </r>
      </text>
    </comment>
    <comment ref="J27" authorId="0">
      <text>
        <r>
          <t xml:space="preserve">140350</t>
        </r>
      </text>
    </comment>
    <comment ref="H28" authorId="0">
      <text>
        <r>
          <t xml:space="preserve">2774200</t>
        </r>
      </text>
    </comment>
    <comment ref="J28" authorId="0">
      <text>
        <r>
          <t xml:space="preserve">2774200</t>
        </r>
      </text>
    </comment>
    <comment ref="H29" authorId="0">
      <text>
        <r>
          <t xml:space="preserve">8414805</t>
        </r>
      </text>
    </comment>
    <comment ref="I29" authorId="0">
      <text>
        <r>
          <t xml:space="preserve">15238000</t>
        </r>
      </text>
    </comment>
    <comment ref="J29" authorId="0">
      <text>
        <r>
          <t xml:space="preserve">23652805</t>
        </r>
      </text>
    </comment>
    <comment ref="H32" authorId="0">
      <text>
        <r>
          <t xml:space="preserve">95700</t>
        </r>
      </text>
    </comment>
    <comment ref="J32" authorId="0">
      <text>
        <r>
          <t xml:space="preserve">95700</t>
        </r>
      </text>
    </comment>
    <comment ref="I33" authorId="0">
      <text>
        <r>
          <t xml:space="preserve">392805</t>
        </r>
      </text>
    </comment>
    <comment ref="J33" authorId="0">
      <text>
        <r>
          <t xml:space="preserve">392805</t>
        </r>
      </text>
    </comment>
    <comment ref="H34" authorId="0">
      <text>
        <r>
          <t xml:space="preserve">1336140</t>
        </r>
      </text>
    </comment>
    <comment ref="J34" authorId="0">
      <text>
        <r>
          <t xml:space="preserve">1336140</t>
        </r>
      </text>
    </comment>
    <comment ref="I35" authorId="0">
      <text>
        <r>
          <t xml:space="preserve">4901321.25</t>
        </r>
      </text>
    </comment>
    <comment ref="J35" authorId="0">
      <text>
        <r>
          <t xml:space="preserve">4901321.25</t>
        </r>
      </text>
    </comment>
    <comment ref="I36" authorId="0">
      <text>
        <r>
          <t xml:space="preserve">138045.09</t>
        </r>
      </text>
    </comment>
    <comment ref="J36" authorId="0">
      <text>
        <r>
          <t xml:space="preserve">138045.09</t>
        </r>
      </text>
    </comment>
    <comment ref="I37" authorId="0">
      <text>
        <r>
          <t xml:space="preserve">2233239.96</t>
        </r>
      </text>
    </comment>
    <comment ref="J37" authorId="0">
      <text>
        <r>
          <t xml:space="preserve">2233239.96</t>
        </r>
      </text>
    </comment>
    <comment ref="I38" authorId="0">
      <text>
        <r>
          <t xml:space="preserve">176962.81</t>
        </r>
      </text>
    </comment>
    <comment ref="J38" authorId="0">
      <text>
        <r>
          <t xml:space="preserve">176962.81</t>
        </r>
      </text>
    </comment>
    <comment ref="I39" authorId="0">
      <text>
        <r>
          <t xml:space="preserve">122009.33</t>
        </r>
      </text>
    </comment>
    <comment ref="J39" authorId="0">
      <text>
        <r>
          <t xml:space="preserve">122009.33</t>
        </r>
      </text>
    </comment>
    <comment ref="I40" authorId="0">
      <text>
        <r>
          <t xml:space="preserve">1589.95</t>
        </r>
      </text>
    </comment>
    <comment ref="J40" authorId="0">
      <text>
        <r>
          <t xml:space="preserve">1589.95</t>
        </r>
      </text>
    </comment>
    <comment ref="I41" authorId="0">
      <text>
        <r>
          <t xml:space="preserve">78.67</t>
        </r>
      </text>
    </comment>
    <comment ref="J41" authorId="0">
      <text>
        <r>
          <t xml:space="preserve">78.67</t>
        </r>
      </text>
    </comment>
    <comment ref="I42" authorId="0">
      <text>
        <r>
          <t xml:space="preserve">838.66</t>
        </r>
      </text>
    </comment>
    <comment ref="J42" authorId="0">
      <text>
        <r>
          <t xml:space="preserve">838.66</t>
        </r>
      </text>
    </comment>
    <comment ref="I43" authorId="0">
      <text>
        <r>
          <t xml:space="preserve">82678.89</t>
        </r>
      </text>
    </comment>
    <comment ref="J43" authorId="0">
      <text>
        <r>
          <t xml:space="preserve">82678.89</t>
        </r>
      </text>
    </comment>
    <comment ref="I44" authorId="0">
      <text>
        <r>
          <t xml:space="preserve">77948</t>
        </r>
      </text>
    </comment>
    <comment ref="J44" authorId="0">
      <text>
        <r>
          <t xml:space="preserve">77948</t>
        </r>
      </text>
    </comment>
    <comment ref="H45" authorId="0">
      <text>
        <r>
          <t xml:space="preserve">5406021</t>
        </r>
      </text>
    </comment>
    <comment ref="J45" authorId="0">
      <text>
        <r>
          <t xml:space="preserve">5406021</t>
        </r>
      </text>
    </comment>
    <comment ref="I46" authorId="0">
      <text>
        <r>
          <t xml:space="preserve">2420503.05</t>
        </r>
      </text>
    </comment>
    <comment ref="J46" authorId="0">
      <text>
        <r>
          <t xml:space="preserve">2420503.05</t>
        </r>
      </text>
    </comment>
    <comment ref="I47" authorId="0">
      <text>
        <r>
          <t xml:space="preserve">1802096.1</t>
        </r>
      </text>
    </comment>
    <comment ref="J47" authorId="0">
      <text>
        <r>
          <t xml:space="preserve">1802096.1</t>
        </r>
      </text>
    </comment>
    <comment ref="I48" authorId="0">
      <text>
        <r>
          <t xml:space="preserve">7000992.6</t>
        </r>
      </text>
    </comment>
    <comment ref="J48" authorId="0">
      <text>
        <r>
          <t xml:space="preserve">7000992.6</t>
        </r>
      </text>
    </comment>
    <comment ref="I49" authorId="0">
      <text>
        <r>
          <t xml:space="preserve">667422.91</t>
        </r>
      </text>
    </comment>
    <comment ref="J49" authorId="0">
      <text>
        <r>
          <t xml:space="preserve">667422.91</t>
        </r>
      </text>
    </comment>
    <comment ref="I50" authorId="0">
      <text>
        <r>
          <t xml:space="preserve">1943904.5</t>
        </r>
      </text>
    </comment>
    <comment ref="J50" authorId="0">
      <text>
        <r>
          <t xml:space="preserve">1943904.5</t>
        </r>
      </text>
    </comment>
    <comment ref="I51" authorId="0">
      <text>
        <r>
          <t xml:space="preserve">3058081</t>
        </r>
      </text>
    </comment>
    <comment ref="J51" authorId="0">
      <text>
        <r>
          <t xml:space="preserve">3058081</t>
        </r>
      </text>
    </comment>
    <comment ref="I52" authorId="0">
      <text>
        <r>
          <t xml:space="preserve">10059.82</t>
        </r>
      </text>
    </comment>
    <comment ref="J52" authorId="0">
      <text>
        <r>
          <t xml:space="preserve">10059.82</t>
        </r>
      </text>
    </comment>
    <comment ref="I53" authorId="0">
      <text>
        <r>
          <t xml:space="preserve">2120783.8</t>
        </r>
      </text>
    </comment>
    <comment ref="J53" authorId="0">
      <text>
        <r>
          <t xml:space="preserve">2120783.8</t>
        </r>
      </text>
    </comment>
    <comment ref="I54" authorId="0">
      <text>
        <r>
          <t xml:space="preserve">823.4</t>
        </r>
      </text>
    </comment>
    <comment ref="J54" authorId="0">
      <text>
        <r>
          <t xml:space="preserve">823.4</t>
        </r>
      </text>
    </comment>
    <comment ref="I55" authorId="0">
      <text>
        <r>
          <t xml:space="preserve">478080</t>
        </r>
      </text>
    </comment>
    <comment ref="J55" authorId="0">
      <text>
        <r>
          <t xml:space="preserve">478080</t>
        </r>
      </text>
    </comment>
    <comment ref="I56" authorId="0">
      <text>
        <r>
          <t xml:space="preserve">397964.84</t>
        </r>
      </text>
    </comment>
    <comment ref="J56" authorId="0">
      <text>
        <r>
          <t xml:space="preserve">397964.84</t>
        </r>
      </text>
    </comment>
    <comment ref="I57" authorId="0">
      <text>
        <r>
          <t xml:space="preserve">248102.96</t>
        </r>
      </text>
    </comment>
    <comment ref="J57" authorId="0">
      <text>
        <r>
          <t xml:space="preserve">248102.96</t>
        </r>
      </text>
    </comment>
    <comment ref="I58" authorId="0">
      <text>
        <r>
          <t xml:space="preserve">1040.08</t>
        </r>
      </text>
    </comment>
    <comment ref="J58" authorId="0">
      <text>
        <r>
          <t xml:space="preserve">1040.08</t>
        </r>
      </text>
    </comment>
    <comment ref="I59" authorId="0">
      <text>
        <r>
          <t xml:space="preserve">3813.64</t>
        </r>
      </text>
    </comment>
    <comment ref="J59" authorId="0">
      <text>
        <r>
          <t xml:space="preserve">3813.64</t>
        </r>
      </text>
    </comment>
    <comment ref="I60" authorId="0">
      <text>
        <r>
          <t xml:space="preserve">89.29</t>
        </r>
      </text>
    </comment>
    <comment ref="J60" authorId="0">
      <text>
        <r>
          <t xml:space="preserve">89.29</t>
        </r>
      </text>
    </comment>
    <comment ref="H61" authorId="0">
      <text>
        <r>
          <t xml:space="preserve">63700</t>
        </r>
      </text>
    </comment>
    <comment ref="J61" authorId="0">
      <text>
        <r>
          <t xml:space="preserve">63700</t>
        </r>
      </text>
    </comment>
    <comment ref="H62" authorId="0">
      <text>
        <r>
          <t xml:space="preserve">19035</t>
        </r>
      </text>
    </comment>
    <comment ref="J62" authorId="0">
      <text>
        <r>
          <t xml:space="preserve">19035</t>
        </r>
      </text>
    </comment>
    <comment ref="H63" authorId="0">
      <text>
        <r>
          <t xml:space="preserve">9437256</t>
        </r>
      </text>
    </comment>
    <comment ref="J63" authorId="0">
      <text>
        <r>
          <t xml:space="preserve">9437256</t>
        </r>
      </text>
    </comment>
    <comment ref="I64" authorId="0">
      <text>
        <r>
          <t xml:space="preserve">16614.74</t>
        </r>
      </text>
    </comment>
    <comment ref="J64" authorId="0">
      <text>
        <r>
          <t xml:space="preserve">16614.74</t>
        </r>
      </text>
    </comment>
    <comment ref="I65" authorId="0">
      <text>
        <r>
          <t xml:space="preserve">12778.02</t>
        </r>
      </text>
    </comment>
    <comment ref="J65" authorId="0">
      <text>
        <r>
          <t xml:space="preserve">12778.02</t>
        </r>
      </text>
    </comment>
    <comment ref="I66" authorId="0">
      <text>
        <r>
          <t xml:space="preserve">1289916.16</t>
        </r>
      </text>
    </comment>
    <comment ref="J66" authorId="0">
      <text>
        <r>
          <t xml:space="preserve">1289916.16</t>
        </r>
      </text>
    </comment>
    <comment ref="I67" authorId="0">
      <text>
        <r>
          <t xml:space="preserve">408494.79</t>
        </r>
      </text>
    </comment>
    <comment ref="J67" authorId="0">
      <text>
        <r>
          <t xml:space="preserve">408494.79</t>
        </r>
      </text>
    </comment>
    <comment ref="I68" authorId="0">
      <text>
        <r>
          <t xml:space="preserve">7399.2</t>
        </r>
      </text>
    </comment>
    <comment ref="J68" authorId="0">
      <text>
        <r>
          <t xml:space="preserve">7399.2</t>
        </r>
      </text>
    </comment>
    <comment ref="I69" authorId="0">
      <text>
        <r>
          <t xml:space="preserve">1296.19</t>
        </r>
      </text>
    </comment>
    <comment ref="J69" authorId="0">
      <text>
        <r>
          <t xml:space="preserve">1296.19</t>
        </r>
      </text>
    </comment>
    <comment ref="I70" authorId="0">
      <text>
        <r>
          <t xml:space="preserve">68373.6</t>
        </r>
      </text>
    </comment>
    <comment ref="J70" authorId="0">
      <text>
        <r>
          <t xml:space="preserve">68373.6</t>
        </r>
      </text>
    </comment>
    <comment ref="I71" authorId="0">
      <text>
        <r>
          <t xml:space="preserve">16057.34</t>
        </r>
      </text>
    </comment>
    <comment ref="J71" authorId="0">
      <text>
        <r>
          <t xml:space="preserve">16057.34</t>
        </r>
      </text>
    </comment>
    <comment ref="I72" authorId="0">
      <text>
        <r>
          <t xml:space="preserve">91517.84</t>
        </r>
      </text>
    </comment>
    <comment ref="J72" authorId="0">
      <text>
        <r>
          <t xml:space="preserve">91517.84</t>
        </r>
      </text>
    </comment>
    <comment ref="I73" authorId="0">
      <text>
        <r>
          <t xml:space="preserve">84521.33</t>
        </r>
      </text>
    </comment>
    <comment ref="J73" authorId="0">
      <text>
        <r>
          <t xml:space="preserve">84521.33</t>
        </r>
      </text>
    </comment>
    <comment ref="I74" authorId="0">
      <text>
        <r>
          <t xml:space="preserve">19367951.12</t>
        </r>
      </text>
    </comment>
    <comment ref="J74" authorId="0">
      <text>
        <r>
          <t xml:space="preserve">19367951.12</t>
        </r>
      </text>
    </comment>
    <comment ref="I75" authorId="0">
      <text>
        <r>
          <t xml:space="preserve">432585.5</t>
        </r>
      </text>
    </comment>
    <comment ref="J75" authorId="0">
      <text>
        <r>
          <t xml:space="preserve">432585.5</t>
        </r>
      </text>
    </comment>
    <comment ref="I76" authorId="0">
      <text>
        <r>
          <t xml:space="preserve">360890.14</t>
        </r>
      </text>
    </comment>
    <comment ref="J76" authorId="0">
      <text>
        <r>
          <t xml:space="preserve">360890.14</t>
        </r>
      </text>
    </comment>
    <comment ref="I77" authorId="0">
      <text>
        <r>
          <t xml:space="preserve">157863.42</t>
        </r>
      </text>
    </comment>
    <comment ref="J77" authorId="0">
      <text>
        <r>
          <t xml:space="preserve">157863.42</t>
        </r>
      </text>
    </comment>
    <comment ref="I78" authorId="0">
      <text>
        <r>
          <t xml:space="preserve">11737565.52</t>
        </r>
      </text>
    </comment>
    <comment ref="J78" authorId="0">
      <text>
        <r>
          <t xml:space="preserve">11737565.52</t>
        </r>
      </text>
    </comment>
    <comment ref="H79" authorId="0">
      <text>
        <r>
          <t xml:space="preserve">291135</t>
        </r>
      </text>
    </comment>
    <comment ref="J79" authorId="0">
      <text>
        <r>
          <t xml:space="preserve">291135</t>
        </r>
      </text>
    </comment>
    <comment ref="H80" authorId="0">
      <text>
        <r>
          <t xml:space="preserve">7236</t>
        </r>
      </text>
    </comment>
    <comment ref="J80" authorId="0">
      <text>
        <r>
          <t xml:space="preserve">7236</t>
        </r>
      </text>
    </comment>
    <comment ref="I81" authorId="0">
      <text>
        <r>
          <t xml:space="preserve">15336.3</t>
        </r>
      </text>
    </comment>
    <comment ref="J81" authorId="0">
      <text>
        <r>
          <t xml:space="preserve">15336.3</t>
        </r>
      </text>
    </comment>
    <comment ref="I82" authorId="0">
      <text>
        <r>
          <t xml:space="preserve">4494.36</t>
        </r>
      </text>
    </comment>
    <comment ref="J82" authorId="0">
      <text>
        <r>
          <t xml:space="preserve">4494.36</t>
        </r>
      </text>
    </comment>
    <comment ref="I83" authorId="0">
      <text>
        <r>
          <t xml:space="preserve">5023.66</t>
        </r>
      </text>
    </comment>
    <comment ref="J83" authorId="0">
      <text>
        <r>
          <t xml:space="preserve">5023.66</t>
        </r>
      </text>
    </comment>
    <comment ref="I84" authorId="0">
      <text>
        <r>
          <t xml:space="preserve">270.04</t>
        </r>
      </text>
    </comment>
    <comment ref="J84" authorId="0">
      <text>
        <r>
          <t xml:space="preserve">270.04</t>
        </r>
      </text>
    </comment>
    <comment ref="I85" authorId="0">
      <text>
        <r>
          <t xml:space="preserve">1148</t>
        </r>
      </text>
    </comment>
    <comment ref="J85" authorId="0">
      <text>
        <r>
          <t xml:space="preserve">1148</t>
        </r>
      </text>
    </comment>
    <comment ref="H86" authorId="0">
      <text>
        <r>
          <t xml:space="preserve">7194.6</t>
        </r>
      </text>
    </comment>
    <comment ref="J86" authorId="0">
      <text>
        <r>
          <t xml:space="preserve">7194.6</t>
        </r>
      </text>
    </comment>
    <comment ref="I87" authorId="0">
      <text>
        <r>
          <t xml:space="preserve">25780.65</t>
        </r>
      </text>
    </comment>
    <comment ref="J87" authorId="0">
      <text>
        <r>
          <t xml:space="preserve">25780.65</t>
        </r>
      </text>
    </comment>
    <comment ref="H88" authorId="0">
      <text>
        <r>
          <t xml:space="preserve">94284</t>
        </r>
      </text>
    </comment>
    <comment ref="J88" authorId="0">
      <text>
        <r>
          <t xml:space="preserve">94284</t>
        </r>
      </text>
    </comment>
    <comment ref="I89" authorId="0">
      <text>
        <r>
          <t xml:space="preserve">167615.3</t>
        </r>
      </text>
    </comment>
    <comment ref="J89" authorId="0">
      <text>
        <r>
          <t xml:space="preserve">167615.3</t>
        </r>
      </text>
    </comment>
    <comment ref="I90" authorId="0">
      <text>
        <r>
          <t xml:space="preserve">25780.65</t>
        </r>
      </text>
    </comment>
    <comment ref="J90" authorId="0">
      <text>
        <r>
          <t xml:space="preserve">25780.65</t>
        </r>
      </text>
    </comment>
    <comment ref="I91" authorId="0">
      <text>
        <r>
          <t xml:space="preserve">122945</t>
        </r>
      </text>
    </comment>
    <comment ref="J91" authorId="0">
      <text>
        <r>
          <t xml:space="preserve">122945</t>
        </r>
      </text>
    </comment>
    <comment ref="I92" authorId="0">
      <text>
        <r>
          <t xml:space="preserve">3546</t>
        </r>
      </text>
    </comment>
    <comment ref="J92" authorId="0">
      <text>
        <r>
          <t xml:space="preserve">3546</t>
        </r>
      </text>
    </comment>
    <comment ref="I93" authorId="0">
      <text>
        <r>
          <t xml:space="preserve">3880.32</t>
        </r>
      </text>
    </comment>
    <comment ref="J93" authorId="0">
      <text>
        <r>
          <t xml:space="preserve">3880.32</t>
        </r>
      </text>
    </comment>
    <comment ref="I94" authorId="0">
      <text>
        <r>
          <t xml:space="preserve">4726.14</t>
        </r>
      </text>
    </comment>
    <comment ref="J94" authorId="0">
      <text>
        <r>
          <t xml:space="preserve">4726.14</t>
        </r>
      </text>
    </comment>
    <comment ref="H95" authorId="0">
      <text>
        <r>
          <t xml:space="preserve">53900</t>
        </r>
      </text>
    </comment>
    <comment ref="J95" authorId="0">
      <text>
        <r>
          <t xml:space="preserve">53900</t>
        </r>
      </text>
    </comment>
    <comment ref="I96" authorId="0">
      <text>
        <r>
          <t xml:space="preserve">774200</t>
        </r>
      </text>
    </comment>
    <comment ref="J96" authorId="0">
      <text>
        <r>
          <t xml:space="preserve">774200</t>
        </r>
      </text>
    </comment>
    <comment ref="I97" authorId="0">
      <text>
        <r>
          <t xml:space="preserve">9775.91</t>
        </r>
      </text>
    </comment>
    <comment ref="J97" authorId="0">
      <text>
        <r>
          <t xml:space="preserve">9775.91</t>
        </r>
      </text>
    </comment>
    <comment ref="I98" authorId="0">
      <text>
        <r>
          <t xml:space="preserve">2740.08</t>
        </r>
      </text>
    </comment>
    <comment ref="J98" authorId="0">
      <text>
        <r>
          <t xml:space="preserve">2740.08</t>
        </r>
      </text>
    </comment>
    <comment ref="H99" authorId="0">
      <text>
        <r>
          <t xml:space="preserve">62500</t>
        </r>
      </text>
    </comment>
    <comment ref="J99" authorId="0">
      <text>
        <r>
          <t xml:space="preserve">62500</t>
        </r>
      </text>
    </comment>
    <comment ref="I100" authorId="0">
      <text>
        <r>
          <t xml:space="preserve">112500</t>
        </r>
      </text>
    </comment>
    <comment ref="J100" authorId="0">
      <text>
        <r>
          <t xml:space="preserve">112500</t>
        </r>
      </text>
    </comment>
    <comment ref="H101" authorId="0">
      <text>
        <r>
          <t xml:space="preserve">23955</t>
        </r>
      </text>
    </comment>
    <comment ref="J101" authorId="0">
      <text>
        <r>
          <t xml:space="preserve">23955</t>
        </r>
      </text>
    </comment>
    <comment ref="I102" authorId="0">
      <text>
        <r>
          <t xml:space="preserve">53314.25</t>
        </r>
      </text>
    </comment>
    <comment ref="J102" authorId="0">
      <text>
        <r>
          <t xml:space="preserve">53314.25</t>
        </r>
      </text>
    </comment>
    <comment ref="I103" authorId="0">
      <text>
        <r>
          <t xml:space="preserve">7520</t>
        </r>
      </text>
    </comment>
    <comment ref="J103" authorId="0">
      <text>
        <r>
          <t xml:space="preserve">7520</t>
        </r>
      </text>
    </comment>
    <comment ref="I104" authorId="0">
      <text>
        <r>
          <t xml:space="preserve">3219.55</t>
        </r>
      </text>
    </comment>
    <comment ref="J104" authorId="0">
      <text>
        <r>
          <t xml:space="preserve">3219.55</t>
        </r>
      </text>
    </comment>
    <comment ref="H105" authorId="0">
      <text>
        <r>
          <t xml:space="preserve">39786</t>
        </r>
      </text>
    </comment>
    <comment ref="J105" authorId="0">
      <text>
        <r>
          <t xml:space="preserve">39786</t>
        </r>
      </text>
    </comment>
    <comment ref="I106" authorId="0">
      <text>
        <r>
          <t xml:space="preserve">345796.56</t>
        </r>
      </text>
    </comment>
    <comment ref="J106" authorId="0">
      <text>
        <r>
          <t xml:space="preserve">345796.56</t>
        </r>
      </text>
    </comment>
    <comment ref="I107" authorId="0">
      <text>
        <r>
          <t xml:space="preserve">25024.23</t>
        </r>
      </text>
    </comment>
    <comment ref="J107" authorId="0">
      <text>
        <r>
          <t xml:space="preserve">25024.23</t>
        </r>
      </text>
    </comment>
    <comment ref="I108" authorId="0">
      <text>
        <r>
          <t xml:space="preserve">14235</t>
        </r>
      </text>
    </comment>
    <comment ref="J108" authorId="0">
      <text>
        <r>
          <t xml:space="preserve">14235</t>
        </r>
      </text>
    </comment>
    <comment ref="H109" authorId="0">
      <text>
        <r>
          <t xml:space="preserve">52124.92</t>
        </r>
      </text>
    </comment>
    <comment ref="J109" authorId="0">
      <text>
        <r>
          <t xml:space="preserve">52124.92</t>
        </r>
      </text>
    </comment>
    <comment ref="I110" authorId="0">
      <text>
        <r>
          <t xml:space="preserve">119672.04</t>
        </r>
      </text>
    </comment>
    <comment ref="J110" authorId="0">
      <text>
        <r>
          <t xml:space="preserve">119672.04</t>
        </r>
      </text>
    </comment>
    <comment ref="I111" authorId="0">
      <text>
        <r>
          <t xml:space="preserve">7930</t>
        </r>
      </text>
    </comment>
    <comment ref="J111" authorId="0">
      <text>
        <r>
          <t xml:space="preserve">7930</t>
        </r>
      </text>
    </comment>
    <comment ref="H112" authorId="0">
      <text>
        <r>
          <t xml:space="preserve">16989967.52</t>
        </r>
      </text>
    </comment>
    <comment ref="I112" authorId="0">
      <text>
        <r>
          <t xml:space="preserve">64191574.55</t>
        </r>
      </text>
    </comment>
    <comment ref="J112" authorId="0">
      <text>
        <r>
          <t xml:space="preserve">81181542.06</t>
        </r>
      </text>
    </comment>
    <comment ref="H115" authorId="0">
      <text>
        <r>
          <t xml:space="preserve">1382225.63</t>
        </r>
      </text>
    </comment>
    <comment ref="J115" authorId="0">
      <text>
        <r>
          <t xml:space="preserve">1382225.63</t>
        </r>
      </text>
    </comment>
    <comment ref="I116" authorId="0">
      <text>
        <r>
          <t xml:space="preserve">29055</t>
        </r>
      </text>
    </comment>
    <comment ref="J116" authorId="0">
      <text>
        <r>
          <t xml:space="preserve">29055</t>
        </r>
      </text>
    </comment>
    <comment ref="I117" authorId="0">
      <text>
        <r>
          <t xml:space="preserve">2622877.84</t>
        </r>
      </text>
    </comment>
    <comment ref="J117" authorId="0">
      <text>
        <r>
          <t xml:space="preserve">2622877.84</t>
        </r>
      </text>
    </comment>
    <comment ref="I118" authorId="0">
      <text>
        <r>
          <t xml:space="preserve">135374.34</t>
        </r>
      </text>
    </comment>
    <comment ref="J118" authorId="0">
      <text>
        <r>
          <t xml:space="preserve">135374.34</t>
        </r>
      </text>
    </comment>
    <comment ref="I119" authorId="0">
      <text>
        <r>
          <t xml:space="preserve">195.29</t>
        </r>
      </text>
    </comment>
    <comment ref="J119" authorId="0">
      <text>
        <r>
          <t xml:space="preserve">195.29</t>
        </r>
      </text>
    </comment>
    <comment ref="I120" authorId="0">
      <text>
        <r>
          <t xml:space="preserve">141883.87</t>
        </r>
      </text>
    </comment>
    <comment ref="J120" authorId="0">
      <text>
        <r>
          <t xml:space="preserve">141883.87</t>
        </r>
      </text>
    </comment>
    <comment ref="I121" authorId="0">
      <text>
        <r>
          <t xml:space="preserve">15317</t>
        </r>
      </text>
    </comment>
    <comment ref="J121" authorId="0">
      <text>
        <r>
          <t xml:space="preserve">15317</t>
        </r>
      </text>
    </comment>
    <comment ref="I122" authorId="0">
      <text>
        <r>
          <t xml:space="preserve">146836.87</t>
        </r>
      </text>
    </comment>
    <comment ref="J122" authorId="0">
      <text>
        <r>
          <t xml:space="preserve">146836.87</t>
        </r>
      </text>
    </comment>
    <comment ref="I123" authorId="0">
      <text>
        <r>
          <t xml:space="preserve">60387.2</t>
        </r>
      </text>
    </comment>
    <comment ref="J123" authorId="0">
      <text>
        <r>
          <t xml:space="preserve">60387.2</t>
        </r>
      </text>
    </comment>
    <comment ref="H124" authorId="0">
      <text>
        <r>
          <t xml:space="preserve">153996</t>
        </r>
      </text>
    </comment>
    <comment ref="J124" authorId="0">
      <text>
        <r>
          <t xml:space="preserve">153996</t>
        </r>
      </text>
    </comment>
    <comment ref="I125" authorId="0">
      <text>
        <r>
          <t xml:space="preserve">293620.87</t>
        </r>
      </text>
    </comment>
    <comment ref="J125" authorId="0">
      <text>
        <r>
          <t xml:space="preserve">293620.87</t>
        </r>
      </text>
    </comment>
    <comment ref="I126" authorId="0">
      <text>
        <r>
          <t xml:space="preserve">61200.11</t>
        </r>
      </text>
    </comment>
    <comment ref="J126" authorId="0">
      <text>
        <r>
          <t xml:space="preserve">61200.11</t>
        </r>
      </text>
    </comment>
    <comment ref="I127" authorId="0">
      <text>
        <r>
          <t xml:space="preserve">41778.38</t>
        </r>
      </text>
    </comment>
    <comment ref="J127" authorId="0">
      <text>
        <r>
          <t xml:space="preserve">41778.38</t>
        </r>
      </text>
    </comment>
    <comment ref="I128" authorId="0">
      <text>
        <r>
          <t xml:space="preserve">43289</t>
        </r>
      </text>
    </comment>
    <comment ref="J128" authorId="0">
      <text>
        <r>
          <t xml:space="preserve">43289</t>
        </r>
      </text>
    </comment>
    <comment ref="I129" authorId="0">
      <text>
        <r>
          <t xml:space="preserve">350.38</t>
        </r>
      </text>
    </comment>
    <comment ref="J129" authorId="0">
      <text>
        <r>
          <t xml:space="preserve">350.38</t>
        </r>
      </text>
    </comment>
    <comment ref="H130" authorId="0">
      <text>
        <r>
          <t xml:space="preserve">112000</t>
        </r>
      </text>
    </comment>
    <comment ref="J130" authorId="0">
      <text>
        <r>
          <t xml:space="preserve">112000</t>
        </r>
      </text>
    </comment>
    <comment ref="I131" authorId="0">
      <text>
        <r>
          <t xml:space="preserve">783071.39</t>
        </r>
      </text>
    </comment>
    <comment ref="J131" authorId="0">
      <text>
        <r>
          <t xml:space="preserve">783071.39</t>
        </r>
      </text>
    </comment>
    <comment ref="I132" authorId="0">
      <text>
        <r>
          <t xml:space="preserve">7269.7</t>
        </r>
      </text>
    </comment>
    <comment ref="J132" authorId="0">
      <text>
        <r>
          <t xml:space="preserve">7269.7</t>
        </r>
      </text>
    </comment>
    <comment ref="I133" authorId="0">
      <text>
        <r>
          <t xml:space="preserve">5259.62</t>
        </r>
      </text>
    </comment>
    <comment ref="J133" authorId="0">
      <text>
        <r>
          <t xml:space="preserve">5259.62</t>
        </r>
      </text>
    </comment>
    <comment ref="I134" authorId="0">
      <text>
        <r>
          <t xml:space="preserve">5370.23</t>
        </r>
      </text>
    </comment>
    <comment ref="J134" authorId="0">
      <text>
        <r>
          <t xml:space="preserve">5370.23</t>
        </r>
      </text>
    </comment>
    <comment ref="H135" authorId="0">
      <text>
        <r>
          <t xml:space="preserve">174200</t>
        </r>
      </text>
    </comment>
    <comment ref="J135" authorId="0">
      <text>
        <r>
          <t xml:space="preserve">174200</t>
        </r>
      </text>
    </comment>
    <comment ref="I136" authorId="0">
      <text>
        <r>
          <t xml:space="preserve">19458</t>
        </r>
      </text>
    </comment>
    <comment ref="J136" authorId="0">
      <text>
        <r>
          <t xml:space="preserve">19458</t>
        </r>
      </text>
    </comment>
    <comment ref="I137" authorId="0">
      <text>
        <r>
          <t xml:space="preserve">88543.25</t>
        </r>
      </text>
    </comment>
    <comment ref="J137" authorId="0">
      <text>
        <r>
          <t xml:space="preserve">88543.25</t>
        </r>
      </text>
    </comment>
    <comment ref="I138" authorId="0">
      <text>
        <r>
          <t xml:space="preserve">43500</t>
        </r>
      </text>
    </comment>
    <comment ref="J138" authorId="0">
      <text>
        <r>
          <t xml:space="preserve">43500</t>
        </r>
      </text>
    </comment>
    <comment ref="I139" authorId="0">
      <text>
        <r>
          <t xml:space="preserve">36953.28</t>
        </r>
      </text>
    </comment>
    <comment ref="J139" authorId="0">
      <text>
        <r>
          <t xml:space="preserve">36953.28</t>
        </r>
      </text>
    </comment>
    <comment ref="H140" authorId="0">
      <text>
        <r>
          <t xml:space="preserve">506487.15</t>
        </r>
      </text>
    </comment>
    <comment ref="J140" authorId="0">
      <text>
        <r>
          <t xml:space="preserve">506487.15</t>
        </r>
      </text>
    </comment>
    <comment ref="I141" authorId="0">
      <text>
        <r>
          <t xml:space="preserve">584283.58</t>
        </r>
      </text>
    </comment>
    <comment ref="J141" authorId="0">
      <text>
        <r>
          <t xml:space="preserve">584283.58</t>
        </r>
      </text>
    </comment>
    <comment ref="I142" authorId="0">
      <text>
        <r>
          <t xml:space="preserve">100959.77</t>
        </r>
      </text>
    </comment>
    <comment ref="J142" authorId="0">
      <text>
        <r>
          <t xml:space="preserve">100959.77</t>
        </r>
      </text>
    </comment>
    <comment ref="I143" authorId="0">
      <text>
        <r>
          <t xml:space="preserve">69677.01</t>
        </r>
      </text>
    </comment>
    <comment ref="J143" authorId="0">
      <text>
        <r>
          <t xml:space="preserve">69677.01</t>
        </r>
      </text>
    </comment>
    <comment ref="H144" authorId="0">
      <text>
        <r>
          <t xml:space="preserve">278118.88</t>
        </r>
      </text>
    </comment>
    <comment ref="J144" authorId="0">
      <text>
        <r>
          <t xml:space="preserve">278118.88</t>
        </r>
      </text>
    </comment>
    <comment ref="I145" authorId="0">
      <text>
        <r>
          <t xml:space="preserve">95520.49</t>
        </r>
      </text>
    </comment>
    <comment ref="J145" authorId="0">
      <text>
        <r>
          <t xml:space="preserve">95520.49</t>
        </r>
      </text>
    </comment>
    <comment ref="I146" authorId="0">
      <text>
        <r>
          <t xml:space="preserve">4654.11</t>
        </r>
      </text>
    </comment>
    <comment ref="J146" authorId="0">
      <text>
        <r>
          <t xml:space="preserve">4654.11</t>
        </r>
      </text>
    </comment>
    <comment ref="I147" authorId="0">
      <text>
        <r>
          <t xml:space="preserve">618.48</t>
        </r>
      </text>
    </comment>
    <comment ref="J147" authorId="0">
      <text>
        <r>
          <t xml:space="preserve">618.48</t>
        </r>
      </text>
    </comment>
    <comment ref="I148" authorId="0">
      <text>
        <r>
          <t xml:space="preserve">718.32</t>
        </r>
      </text>
    </comment>
    <comment ref="J148" authorId="0">
      <text>
        <r>
          <t xml:space="preserve">718.32</t>
        </r>
      </text>
    </comment>
    <comment ref="I149" authorId="0">
      <text>
        <r>
          <t xml:space="preserve">522.41</t>
        </r>
      </text>
    </comment>
    <comment ref="J149" authorId="0">
      <text>
        <r>
          <t xml:space="preserve">522.41</t>
        </r>
      </text>
    </comment>
    <comment ref="I150" authorId="0">
      <text>
        <r>
          <t xml:space="preserve">587.15</t>
        </r>
      </text>
    </comment>
    <comment ref="J150" authorId="0">
      <text>
        <r>
          <t xml:space="preserve">587.15</t>
        </r>
      </text>
    </comment>
    <comment ref="I151" authorId="0">
      <text>
        <r>
          <t xml:space="preserve">384721.15</t>
        </r>
      </text>
    </comment>
    <comment ref="J151" authorId="0">
      <text>
        <r>
          <t xml:space="preserve">384721.15</t>
        </r>
      </text>
    </comment>
    <comment ref="I152" authorId="0">
      <text>
        <r>
          <t xml:space="preserve">14311.91</t>
        </r>
      </text>
    </comment>
    <comment ref="J152" authorId="0">
      <text>
        <r>
          <t xml:space="preserve">14311.91</t>
        </r>
      </text>
    </comment>
    <comment ref="I153" authorId="0">
      <text>
        <r>
          <t xml:space="preserve">4204.86</t>
        </r>
      </text>
    </comment>
    <comment ref="J153" authorId="0">
      <text>
        <r>
          <t xml:space="preserve">4204.86</t>
        </r>
      </text>
    </comment>
    <comment ref="I154" authorId="0">
      <text>
        <r>
          <t xml:space="preserve">27750</t>
        </r>
      </text>
    </comment>
    <comment ref="J154" authorId="0">
      <text>
        <r>
          <t xml:space="preserve">27750</t>
        </r>
      </text>
    </comment>
    <comment ref="I155" authorId="0">
      <text>
        <r>
          <t xml:space="preserve">1981</t>
        </r>
      </text>
    </comment>
    <comment ref="J155" authorId="0">
      <text>
        <r>
          <t xml:space="preserve">1981</t>
        </r>
      </text>
    </comment>
    <comment ref="H156" authorId="0">
      <text>
        <r>
          <t xml:space="preserve">89356.8</t>
        </r>
      </text>
    </comment>
    <comment ref="J156" authorId="0">
      <text>
        <r>
          <t xml:space="preserve">89356.8</t>
        </r>
      </text>
    </comment>
    <comment ref="I157" authorId="0">
      <text>
        <r>
          <t xml:space="preserve">45650.84</t>
        </r>
      </text>
    </comment>
    <comment ref="J157" authorId="0">
      <text>
        <r>
          <t xml:space="preserve">45650.84</t>
        </r>
      </text>
    </comment>
    <comment ref="I158" authorId="0">
      <text>
        <r>
          <t xml:space="preserve">27414.67</t>
        </r>
      </text>
    </comment>
    <comment ref="J158" authorId="0">
      <text>
        <r>
          <t xml:space="preserve">27414.67</t>
        </r>
      </text>
    </comment>
    <comment ref="I159" authorId="0">
      <text>
        <r>
          <t xml:space="preserve">14465.07</t>
        </r>
      </text>
    </comment>
    <comment ref="J159" authorId="0">
      <text>
        <r>
          <t xml:space="preserve">14465.07</t>
        </r>
      </text>
    </comment>
    <comment ref="I160" authorId="0">
      <text>
        <r>
          <t xml:space="preserve">1855.43</t>
        </r>
      </text>
    </comment>
    <comment ref="J160" authorId="0">
      <text>
        <r>
          <t xml:space="preserve">1855.43</t>
        </r>
      </text>
    </comment>
    <comment ref="I161" authorId="0">
      <text>
        <r>
          <t xml:space="preserve">90989.81</t>
        </r>
      </text>
    </comment>
    <comment ref="J161" authorId="0">
      <text>
        <r>
          <t xml:space="preserve">90989.81</t>
        </r>
      </text>
    </comment>
    <comment ref="I162" authorId="0">
      <text>
        <r>
          <t xml:space="preserve">1149.56</t>
        </r>
      </text>
    </comment>
    <comment ref="J162" authorId="0">
      <text>
        <r>
          <t xml:space="preserve">1149.56</t>
        </r>
      </text>
    </comment>
    <comment ref="I163" authorId="0">
      <text>
        <r>
          <t xml:space="preserve">489.27</t>
        </r>
      </text>
    </comment>
    <comment ref="J163" authorId="0">
      <text>
        <r>
          <t xml:space="preserve">489.27</t>
        </r>
      </text>
    </comment>
    <comment ref="I164" authorId="0">
      <text>
        <r>
          <t xml:space="preserve">12526.71</t>
        </r>
      </text>
    </comment>
    <comment ref="J164" authorId="0">
      <text>
        <r>
          <t xml:space="preserve">12526.71</t>
        </r>
      </text>
    </comment>
    <comment ref="I165" authorId="0">
      <text>
        <r>
          <t xml:space="preserve">7200</t>
        </r>
      </text>
    </comment>
    <comment ref="J165" authorId="0">
      <text>
        <r>
          <t xml:space="preserve">7200</t>
        </r>
      </text>
    </comment>
    <comment ref="I166" authorId="0">
      <text>
        <r>
          <t xml:space="preserve">11572.06</t>
        </r>
      </text>
    </comment>
    <comment ref="J166" authorId="0">
      <text>
        <r>
          <t xml:space="preserve">11572.06</t>
        </r>
      </text>
    </comment>
    <comment ref="H167" authorId="0">
      <text>
        <r>
          <t xml:space="preserve">107109.08</t>
        </r>
      </text>
    </comment>
    <comment ref="J167" authorId="0">
      <text>
        <r>
          <t xml:space="preserve">107109.08</t>
        </r>
      </text>
    </comment>
    <comment ref="I168" authorId="0">
      <text>
        <r>
          <t xml:space="preserve">241800.2</t>
        </r>
      </text>
    </comment>
    <comment ref="J168" authorId="0">
      <text>
        <r>
          <t xml:space="preserve">241800.2</t>
        </r>
      </text>
    </comment>
    <comment ref="I169" authorId="0">
      <text>
        <r>
          <t xml:space="preserve">39025.34</t>
        </r>
      </text>
    </comment>
    <comment ref="J169" authorId="0">
      <text>
        <r>
          <t xml:space="preserve">39025.34</t>
        </r>
      </text>
    </comment>
    <comment ref="I170" authorId="0">
      <text>
        <r>
          <t xml:space="preserve">14861.5</t>
        </r>
      </text>
    </comment>
    <comment ref="J170" authorId="0">
      <text>
        <r>
          <t xml:space="preserve">14861.5</t>
        </r>
      </text>
    </comment>
    <comment ref="I171" authorId="0">
      <text>
        <r>
          <t xml:space="preserve">21372.72</t>
        </r>
      </text>
    </comment>
    <comment ref="J171" authorId="0">
      <text>
        <r>
          <t xml:space="preserve">21372.72</t>
        </r>
      </text>
    </comment>
    <comment ref="I172" authorId="0">
      <text>
        <r>
          <t xml:space="preserve">77815.1</t>
        </r>
      </text>
    </comment>
    <comment ref="J172" authorId="0">
      <text>
        <r>
          <t xml:space="preserve">77815.1</t>
        </r>
      </text>
    </comment>
    <comment ref="I173" authorId="0">
      <text>
        <r>
          <t xml:space="preserve">1575.29</t>
        </r>
      </text>
    </comment>
    <comment ref="J173" authorId="0">
      <text>
        <r>
          <t xml:space="preserve">1575.29</t>
        </r>
      </text>
    </comment>
    <comment ref="H174" authorId="0">
      <text>
        <r>
          <t xml:space="preserve">47017.16</t>
        </r>
      </text>
    </comment>
    <comment ref="J174" authorId="0">
      <text>
        <r>
          <t xml:space="preserve">47017.16</t>
        </r>
      </text>
    </comment>
    <comment ref="I175" authorId="0">
      <text>
        <r>
          <t xml:space="preserve">92752.04</t>
        </r>
      </text>
    </comment>
    <comment ref="J175" authorId="0">
      <text>
        <r>
          <t xml:space="preserve">92752.04</t>
        </r>
      </text>
    </comment>
    <comment ref="I176" authorId="0">
      <text>
        <r>
          <t xml:space="preserve">480</t>
        </r>
      </text>
    </comment>
    <comment ref="J176" authorId="0">
      <text>
        <r>
          <t xml:space="preserve">480</t>
        </r>
      </text>
    </comment>
    <comment ref="I177" authorId="0">
      <text>
        <r>
          <t xml:space="preserve">3000</t>
        </r>
      </text>
    </comment>
    <comment ref="J177" authorId="0">
      <text>
        <r>
          <t xml:space="preserve">3000</t>
        </r>
      </text>
    </comment>
    <comment ref="I178" authorId="0">
      <text>
        <r>
          <t xml:space="preserve">7.81</t>
        </r>
      </text>
    </comment>
    <comment ref="J178" authorId="0">
      <text>
        <r>
          <t xml:space="preserve">7.81</t>
        </r>
      </text>
    </comment>
    <comment ref="I179" authorId="0">
      <text>
        <r>
          <t xml:space="preserve">20268.77</t>
        </r>
      </text>
    </comment>
    <comment ref="J179" authorId="0">
      <text>
        <r>
          <t xml:space="preserve">20268.77</t>
        </r>
      </text>
    </comment>
    <comment ref="I180" authorId="0">
      <text>
        <r>
          <t xml:space="preserve">6953.44</t>
        </r>
      </text>
    </comment>
    <comment ref="J180" authorId="0">
      <text>
        <r>
          <t xml:space="preserve">6953.44</t>
        </r>
      </text>
    </comment>
    <comment ref="I181" authorId="0">
      <text>
        <r>
          <t xml:space="preserve">18459.37</t>
        </r>
      </text>
    </comment>
    <comment ref="J181" authorId="0">
      <text>
        <r>
          <t xml:space="preserve">18459.37</t>
        </r>
      </text>
    </comment>
    <comment ref="I182" authorId="0">
      <text>
        <r>
          <t xml:space="preserve">86102.71</t>
        </r>
      </text>
    </comment>
    <comment ref="J182" authorId="0">
      <text>
        <r>
          <t xml:space="preserve">86102.71</t>
        </r>
      </text>
    </comment>
    <comment ref="I183" authorId="0">
      <text>
        <r>
          <t xml:space="preserve">876.1</t>
        </r>
      </text>
    </comment>
    <comment ref="J183" authorId="0">
      <text>
        <r>
          <t xml:space="preserve">876.1</t>
        </r>
      </text>
    </comment>
    <comment ref="I184" authorId="0">
      <text>
        <r>
          <t xml:space="preserve">989.61</t>
        </r>
      </text>
    </comment>
    <comment ref="J184" authorId="0">
      <text>
        <r>
          <t xml:space="preserve">989.61</t>
        </r>
      </text>
    </comment>
    <comment ref="I185" authorId="0">
      <text>
        <r>
          <t xml:space="preserve">985.28</t>
        </r>
      </text>
    </comment>
    <comment ref="J185" authorId="0">
      <text>
        <r>
          <t xml:space="preserve">985.28</t>
        </r>
      </text>
    </comment>
    <comment ref="I186" authorId="0">
      <text>
        <r>
          <t xml:space="preserve">5767.73</t>
        </r>
      </text>
    </comment>
    <comment ref="J186" authorId="0">
      <text>
        <r>
          <t xml:space="preserve">5767.73</t>
        </r>
      </text>
    </comment>
    <comment ref="I187" authorId="0">
      <text>
        <r>
          <t xml:space="preserve">56595.83</t>
        </r>
      </text>
    </comment>
    <comment ref="J187" authorId="0">
      <text>
        <r>
          <t xml:space="preserve">56595.83</t>
        </r>
      </text>
    </comment>
    <comment ref="H188" authorId="0">
      <text>
        <r>
          <t xml:space="preserve">113602.5</t>
        </r>
      </text>
    </comment>
    <comment ref="J188" authorId="0">
      <text>
        <r>
          <t xml:space="preserve">113602.5</t>
        </r>
      </text>
    </comment>
    <comment ref="I189" authorId="0">
      <text>
        <r>
          <t xml:space="preserve">318988.8</t>
        </r>
      </text>
    </comment>
    <comment ref="J189" authorId="0">
      <text>
        <r>
          <t xml:space="preserve">318988.8</t>
        </r>
      </text>
    </comment>
    <comment ref="I190" authorId="0">
      <text>
        <r>
          <t xml:space="preserve">125619</t>
        </r>
      </text>
    </comment>
    <comment ref="J190" authorId="0">
      <text>
        <r>
          <t xml:space="preserve">125619</t>
        </r>
      </text>
    </comment>
    <comment ref="H191" authorId="0">
      <text>
        <r>
          <t xml:space="preserve">6764.8</t>
        </r>
      </text>
    </comment>
    <comment ref="J191" authorId="0">
      <text>
        <r>
          <t xml:space="preserve">6764.8</t>
        </r>
      </text>
    </comment>
    <comment ref="I192" authorId="0">
      <text>
        <r>
          <t xml:space="preserve">6272.25</t>
        </r>
      </text>
    </comment>
    <comment ref="J192" authorId="0">
      <text>
        <r>
          <t xml:space="preserve">6272.25</t>
        </r>
      </text>
    </comment>
    <comment ref="I193" authorId="0">
      <text>
        <r>
          <t xml:space="preserve">2712.53</t>
        </r>
      </text>
    </comment>
    <comment ref="J193" authorId="0">
      <text>
        <r>
          <t xml:space="preserve">2712.53</t>
        </r>
      </text>
    </comment>
    <comment ref="I194" authorId="0">
      <text>
        <r>
          <t xml:space="preserve">10654.56</t>
        </r>
      </text>
    </comment>
    <comment ref="J194" authorId="0">
      <text>
        <r>
          <t xml:space="preserve">10654.56</t>
        </r>
      </text>
    </comment>
    <comment ref="H195" authorId="0">
      <text>
        <r>
          <t xml:space="preserve">2970878</t>
        </r>
      </text>
    </comment>
    <comment ref="I195" authorId="0">
      <text>
        <r>
          <t xml:space="preserve">7239351.24</t>
        </r>
      </text>
    </comment>
    <comment ref="J195" authorId="0">
      <text>
        <r>
          <t xml:space="preserve">10210229.24</t>
        </r>
      </text>
    </comment>
    <comment ref="H198" authorId="0">
      <text>
        <r>
          <t xml:space="preserve">2541330</t>
        </r>
      </text>
    </comment>
    <comment ref="J198" authorId="0">
      <text>
        <r>
          <t xml:space="preserve">2541330</t>
        </r>
      </text>
    </comment>
    <comment ref="I199" authorId="0">
      <text>
        <r>
          <t xml:space="preserve">4772053</t>
        </r>
      </text>
    </comment>
    <comment ref="J199" authorId="0">
      <text>
        <r>
          <t xml:space="preserve">4772053</t>
        </r>
      </text>
    </comment>
    <comment ref="I200" authorId="0">
      <text>
        <r>
          <t xml:space="preserve">550621.5</t>
        </r>
      </text>
    </comment>
    <comment ref="J200" authorId="0">
      <text>
        <r>
          <t xml:space="preserve">550621.5</t>
        </r>
      </text>
    </comment>
    <comment ref="I201" authorId="0">
      <text>
        <r>
          <t xml:space="preserve">129691</t>
        </r>
      </text>
    </comment>
    <comment ref="J201" authorId="0">
      <text>
        <r>
          <t xml:space="preserve">129691</t>
        </r>
      </text>
    </comment>
    <comment ref="I202" authorId="0">
      <text>
        <r>
          <t xml:space="preserve">140600</t>
        </r>
      </text>
    </comment>
    <comment ref="J202" authorId="0">
      <text>
        <r>
          <t xml:space="preserve">140600</t>
        </r>
      </text>
    </comment>
    <comment ref="H203" authorId="0">
      <text>
        <r>
          <t xml:space="preserve">491715</t>
        </r>
      </text>
    </comment>
    <comment ref="J203" authorId="0">
      <text>
        <r>
          <t xml:space="preserve">491715</t>
        </r>
      </text>
    </comment>
    <comment ref="I204" authorId="0">
      <text>
        <r>
          <t xml:space="preserve">639240</t>
        </r>
      </text>
    </comment>
    <comment ref="J204" authorId="0">
      <text>
        <r>
          <t xml:space="preserve">639240</t>
        </r>
      </text>
    </comment>
    <comment ref="I205" authorId="0">
      <text>
        <r>
          <t xml:space="preserve">148125.63</t>
        </r>
      </text>
    </comment>
    <comment ref="J205" authorId="0">
      <text>
        <r>
          <t xml:space="preserve">148125.63</t>
        </r>
      </text>
    </comment>
    <comment ref="I206" authorId="0">
      <text>
        <r>
          <t xml:space="preserve">32277</t>
        </r>
      </text>
    </comment>
    <comment ref="J206" authorId="0">
      <text>
        <r>
          <t xml:space="preserve">32277</t>
        </r>
      </text>
    </comment>
    <comment ref="H207" authorId="0">
      <text>
        <r>
          <t xml:space="preserve">328025</t>
        </r>
      </text>
    </comment>
    <comment ref="J207" authorId="0">
      <text>
        <r>
          <t xml:space="preserve">328025</t>
        </r>
      </text>
    </comment>
    <comment ref="I208" authorId="0">
      <text>
        <r>
          <t xml:space="preserve">45108</t>
        </r>
      </text>
    </comment>
    <comment ref="J208" authorId="0">
      <text>
        <r>
          <t xml:space="preserve">45108</t>
        </r>
      </text>
    </comment>
    <comment ref="I209" authorId="0">
      <text>
        <r>
          <t xml:space="preserve">133183.31</t>
        </r>
      </text>
    </comment>
    <comment ref="J209" authorId="0">
      <text>
        <r>
          <t xml:space="preserve">133183.31</t>
        </r>
      </text>
    </comment>
    <comment ref="I210" authorId="0">
      <text>
        <r>
          <t xml:space="preserve">87000</t>
        </r>
      </text>
    </comment>
    <comment ref="J210" authorId="0">
      <text>
        <r>
          <t xml:space="preserve">87000</t>
        </r>
      </text>
    </comment>
    <comment ref="I211" authorId="0">
      <text>
        <r>
          <t xml:space="preserve">13805.34</t>
        </r>
      </text>
    </comment>
    <comment ref="J211" authorId="0">
      <text>
        <r>
          <t xml:space="preserve">13805.34</t>
        </r>
      </text>
    </comment>
    <comment ref="H212" authorId="0">
      <text>
        <r>
          <t xml:space="preserve">107866.17</t>
        </r>
      </text>
    </comment>
    <comment ref="J212" authorId="0">
      <text>
        <r>
          <t xml:space="preserve">107866.17</t>
        </r>
      </text>
    </comment>
    <comment ref="I213" authorId="0">
      <text>
        <r>
          <t xml:space="preserve">125917.5</t>
        </r>
      </text>
    </comment>
    <comment ref="J213" authorId="0">
      <text>
        <r>
          <t xml:space="preserve">125917.5</t>
        </r>
      </text>
    </comment>
    <comment ref="I214" authorId="0">
      <text>
        <r>
          <t xml:space="preserve">225303</t>
        </r>
      </text>
    </comment>
    <comment ref="J214" authorId="0">
      <text>
        <r>
          <t xml:space="preserve">225303</t>
        </r>
      </text>
    </comment>
    <comment ref="H215" authorId="0">
      <text>
        <r>
          <t xml:space="preserve">3429.99</t>
        </r>
      </text>
    </comment>
    <comment ref="J215" authorId="0">
      <text>
        <r>
          <t xml:space="preserve">3429.99</t>
        </r>
      </text>
    </comment>
    <comment ref="I216" authorId="0">
      <text>
        <r>
          <t xml:space="preserve">18189.6</t>
        </r>
      </text>
    </comment>
    <comment ref="J216" authorId="0">
      <text>
        <r>
          <t xml:space="preserve">18189.6</t>
        </r>
      </text>
    </comment>
    <comment ref="I217" authorId="0">
      <text>
        <r>
          <t xml:space="preserve">7176</t>
        </r>
      </text>
    </comment>
    <comment ref="J217" authorId="0">
      <text>
        <r>
          <t xml:space="preserve">7176</t>
        </r>
      </text>
    </comment>
    <comment ref="H218" authorId="0">
      <text>
        <r>
          <t xml:space="preserve">63040</t>
        </r>
      </text>
    </comment>
    <comment ref="J218" authorId="0">
      <text>
        <r>
          <t xml:space="preserve">63040</t>
        </r>
      </text>
    </comment>
    <comment ref="I219" authorId="0">
      <text>
        <r>
          <t xml:space="preserve">8029.93</t>
        </r>
      </text>
    </comment>
    <comment ref="J219" authorId="0">
      <text>
        <r>
          <t xml:space="preserve">8029.93</t>
        </r>
      </text>
    </comment>
    <comment ref="I220" authorId="0">
      <text>
        <r>
          <t xml:space="preserve">309549.79</t>
        </r>
      </text>
    </comment>
    <comment ref="J220" authorId="0">
      <text>
        <r>
          <t xml:space="preserve">309549.79</t>
        </r>
      </text>
    </comment>
    <comment ref="I221" authorId="0">
      <text>
        <r>
          <t xml:space="preserve">19618.33</t>
        </r>
      </text>
    </comment>
    <comment ref="J221" authorId="0">
      <text>
        <r>
          <t xml:space="preserve">19618.33</t>
        </r>
      </text>
    </comment>
    <comment ref="I222" authorId="0">
      <text>
        <r>
          <t xml:space="preserve">1636.8</t>
        </r>
      </text>
    </comment>
    <comment ref="J222" authorId="0">
      <text>
        <r>
          <t xml:space="preserve">1636.8</t>
        </r>
      </text>
    </comment>
    <comment ref="I223" authorId="0">
      <text>
        <r>
          <t xml:space="preserve">2182.44</t>
        </r>
      </text>
    </comment>
    <comment ref="J223" authorId="0">
      <text>
        <r>
          <t xml:space="preserve">2182.44</t>
        </r>
      </text>
    </comment>
    <comment ref="I224" authorId="0">
      <text>
        <r>
          <t xml:space="preserve">2613.91</t>
        </r>
      </text>
    </comment>
    <comment ref="J224" authorId="0">
      <text>
        <r>
          <t xml:space="preserve">2613.91</t>
        </r>
      </text>
    </comment>
    <comment ref="H225" authorId="0">
      <text>
        <r>
          <t xml:space="preserve">32880</t>
        </r>
      </text>
    </comment>
    <comment ref="J225" authorId="0">
      <text>
        <r>
          <t xml:space="preserve">32880</t>
        </r>
      </text>
    </comment>
    <comment ref="I226" authorId="0">
      <text>
        <r>
          <t xml:space="preserve">259885.54</t>
        </r>
      </text>
    </comment>
    <comment ref="J226" authorId="0">
      <text>
        <r>
          <t xml:space="preserve">259885.54</t>
        </r>
      </text>
    </comment>
    <comment ref="I227" authorId="0">
      <text>
        <r>
          <t xml:space="preserve">6347.86</t>
        </r>
      </text>
    </comment>
    <comment ref="J227" authorId="0">
      <text>
        <r>
          <t xml:space="preserve">6347.86</t>
        </r>
      </text>
    </comment>
    <comment ref="I228" authorId="0">
      <text>
        <r>
          <t xml:space="preserve">3432.32</t>
        </r>
      </text>
    </comment>
    <comment ref="J228" authorId="0">
      <text>
        <r>
          <t xml:space="preserve">3432.32</t>
        </r>
      </text>
    </comment>
    <comment ref="I229" authorId="0">
      <text>
        <r>
          <t xml:space="preserve">9063</t>
        </r>
      </text>
    </comment>
    <comment ref="J229" authorId="0">
      <text>
        <r>
          <t xml:space="preserve">9063</t>
        </r>
      </text>
    </comment>
    <comment ref="I230" authorId="0">
      <text>
        <r>
          <t xml:space="preserve">893</t>
        </r>
      </text>
    </comment>
    <comment ref="J230" authorId="0">
      <text>
        <r>
          <t xml:space="preserve">893</t>
        </r>
      </text>
    </comment>
    <comment ref="H231" authorId="0">
      <text>
        <r>
          <t xml:space="preserve">1907615.5</t>
        </r>
      </text>
    </comment>
    <comment ref="J231" authorId="0">
      <text>
        <r>
          <t xml:space="preserve">1907615.5</t>
        </r>
      </text>
    </comment>
    <comment ref="I232" authorId="0">
      <text>
        <r>
          <t xml:space="preserve">2621608.73</t>
        </r>
      </text>
    </comment>
    <comment ref="J232" authorId="0">
      <text>
        <r>
          <t xml:space="preserve">2621608.73</t>
        </r>
      </text>
    </comment>
    <comment ref="I233" authorId="0">
      <text>
        <r>
          <t xml:space="preserve">531407.18</t>
        </r>
      </text>
    </comment>
    <comment ref="J233" authorId="0">
      <text>
        <r>
          <t xml:space="preserve">531407.18</t>
        </r>
      </text>
    </comment>
    <comment ref="I234" authorId="0">
      <text>
        <r>
          <t xml:space="preserve">125186</t>
        </r>
      </text>
    </comment>
    <comment ref="J234" authorId="0">
      <text>
        <r>
          <t xml:space="preserve">125186</t>
        </r>
      </text>
    </comment>
    <comment ref="H235" authorId="0">
      <text>
        <r>
          <t xml:space="preserve">67816</t>
        </r>
      </text>
    </comment>
    <comment ref="J235" authorId="0">
      <text>
        <r>
          <t xml:space="preserve">67816</t>
        </r>
      </text>
    </comment>
    <comment ref="I236" authorId="0">
      <text>
        <r>
          <t xml:space="preserve">93198.56</t>
        </r>
      </text>
    </comment>
    <comment ref="J236" authorId="0">
      <text>
        <r>
          <t xml:space="preserve">93198.56</t>
        </r>
      </text>
    </comment>
    <comment ref="I237" authorId="0">
      <text>
        <r>
          <t xml:space="preserve">18891.6</t>
        </r>
      </text>
    </comment>
    <comment ref="J237" authorId="0">
      <text>
        <r>
          <t xml:space="preserve">18891.6</t>
        </r>
      </text>
    </comment>
    <comment ref="I238" authorId="0">
      <text>
        <r>
          <t xml:space="preserve">4452</t>
        </r>
      </text>
    </comment>
    <comment ref="J238" authorId="0">
      <text>
        <r>
          <t xml:space="preserve">4452</t>
        </r>
      </text>
    </comment>
    <comment ref="H239" authorId="0">
      <text>
        <r>
          <t xml:space="preserve">184858.1</t>
        </r>
      </text>
    </comment>
    <comment ref="J239" authorId="0">
      <text>
        <r>
          <t xml:space="preserve">184858.1</t>
        </r>
      </text>
    </comment>
    <comment ref="I240" authorId="0">
      <text>
        <r>
          <t xml:space="preserve">254042</t>
        </r>
      </text>
    </comment>
    <comment ref="J240" authorId="0">
      <text>
        <r>
          <t xml:space="preserve">254042</t>
        </r>
      </text>
    </comment>
    <comment ref="I241" authorId="0">
      <text>
        <r>
          <t xml:space="preserve">55687.18</t>
        </r>
      </text>
    </comment>
    <comment ref="J241" authorId="0">
      <text>
        <r>
          <t xml:space="preserve">55687.18</t>
        </r>
      </text>
    </comment>
    <comment ref="I242" authorId="0">
      <text>
        <r>
          <t xml:space="preserve">12137</t>
        </r>
      </text>
    </comment>
    <comment ref="J242" authorId="0">
      <text>
        <r>
          <t xml:space="preserve">12137</t>
        </r>
      </text>
    </comment>
    <comment ref="H243" authorId="0">
      <text>
        <r>
          <t xml:space="preserve">4759.04</t>
        </r>
      </text>
    </comment>
    <comment ref="J243" authorId="0">
      <text>
        <r>
          <t xml:space="preserve">4759.04</t>
        </r>
      </text>
    </comment>
    <comment ref="I244" authorId="0">
      <text>
        <r>
          <t xml:space="preserve">1361.09</t>
        </r>
      </text>
    </comment>
    <comment ref="J244" authorId="0">
      <text>
        <r>
          <t xml:space="preserve">1361.09</t>
        </r>
      </text>
    </comment>
    <comment ref="I245" authorId="0">
      <text>
        <r>
          <t xml:space="preserve">149.91</t>
        </r>
      </text>
    </comment>
    <comment ref="J245" authorId="0">
      <text>
        <r>
          <t xml:space="preserve">149.91</t>
        </r>
      </text>
    </comment>
    <comment ref="I246" authorId="0">
      <text>
        <r>
          <t xml:space="preserve">713.86</t>
        </r>
      </text>
    </comment>
    <comment ref="J246" authorId="0">
      <text>
        <r>
          <t xml:space="preserve">713.86</t>
        </r>
      </text>
    </comment>
    <comment ref="I247" authorId="0">
      <text>
        <r>
          <t xml:space="preserve">3664.46</t>
        </r>
      </text>
    </comment>
    <comment ref="J247" authorId="0">
      <text>
        <r>
          <t xml:space="preserve">3664.46</t>
        </r>
      </text>
    </comment>
    <comment ref="H248" authorId="0">
      <text>
        <r>
          <t xml:space="preserve">13292.76</t>
        </r>
      </text>
    </comment>
    <comment ref="J248" authorId="0">
      <text>
        <r>
          <t xml:space="preserve">13292.76</t>
        </r>
      </text>
    </comment>
    <comment ref="I249" authorId="0">
      <text>
        <r>
          <t xml:space="preserve">22846.47</t>
        </r>
      </text>
    </comment>
    <comment ref="J249" authorId="0">
      <text>
        <r>
          <t xml:space="preserve">22846.47</t>
        </r>
      </text>
    </comment>
    <comment ref="I250" authorId="0">
      <text>
        <r>
          <t xml:space="preserve">5301.35</t>
        </r>
      </text>
    </comment>
    <comment ref="J250" authorId="0">
      <text>
        <r>
          <t xml:space="preserve">5301.35</t>
        </r>
      </text>
    </comment>
    <comment ref="I251" authorId="0">
      <text>
        <r>
          <t xml:space="preserve">277.16</t>
        </r>
      </text>
    </comment>
    <comment ref="J251" authorId="0">
      <text>
        <r>
          <t xml:space="preserve">277.16</t>
        </r>
      </text>
    </comment>
    <comment ref="I252" authorId="0">
      <text>
        <r>
          <t xml:space="preserve">275.95</t>
        </r>
      </text>
    </comment>
    <comment ref="J252" authorId="0">
      <text>
        <r>
          <t xml:space="preserve">275.95</t>
        </r>
      </text>
    </comment>
    <comment ref="H253" authorId="0">
      <text>
        <r>
          <t xml:space="preserve">113.4</t>
        </r>
      </text>
    </comment>
    <comment ref="J253" authorId="0">
      <text>
        <r>
          <t xml:space="preserve">113.4</t>
        </r>
      </text>
    </comment>
    <comment ref="I254" authorId="0">
      <text>
        <r>
          <t xml:space="preserve">1544.4</t>
        </r>
      </text>
    </comment>
    <comment ref="J254" authorId="0">
      <text>
        <r>
          <t xml:space="preserve">1544.4</t>
        </r>
      </text>
    </comment>
    <comment ref="I255" authorId="0">
      <text>
        <r>
          <t xml:space="preserve">278.13</t>
        </r>
      </text>
    </comment>
    <comment ref="J255" authorId="0">
      <text>
        <r>
          <t xml:space="preserve">278.13</t>
        </r>
      </text>
    </comment>
    <comment ref="H256" authorId="0">
      <text>
        <r>
          <t xml:space="preserve">96000</t>
        </r>
      </text>
    </comment>
    <comment ref="J256" authorId="0">
      <text>
        <r>
          <t xml:space="preserve">96000</t>
        </r>
      </text>
    </comment>
    <comment ref="I257" authorId="0">
      <text>
        <r>
          <t xml:space="preserve">88320</t>
        </r>
      </text>
    </comment>
    <comment ref="J257" authorId="0">
      <text>
        <r>
          <t xml:space="preserve">88320</t>
        </r>
      </text>
    </comment>
    <comment ref="I258" authorId="0">
      <text>
        <r>
          <t xml:space="preserve">60000</t>
        </r>
      </text>
    </comment>
    <comment ref="J258" authorId="0">
      <text>
        <r>
          <t xml:space="preserve">60000</t>
        </r>
      </text>
    </comment>
    <comment ref="I259" authorId="0">
      <text>
        <r>
          <t xml:space="preserve">21700</t>
        </r>
      </text>
    </comment>
    <comment ref="J259" authorId="0">
      <text>
        <r>
          <t xml:space="preserve">21700</t>
        </r>
      </text>
    </comment>
    <comment ref="H260" authorId="0">
      <text>
        <r>
          <t xml:space="preserve">1216.8</t>
        </r>
      </text>
    </comment>
    <comment ref="J260" authorId="0">
      <text>
        <r>
          <t xml:space="preserve">1216.8</t>
        </r>
      </text>
    </comment>
    <comment ref="I261" authorId="0">
      <text>
        <r>
          <t xml:space="preserve">3439.8</t>
        </r>
      </text>
    </comment>
    <comment ref="J261" authorId="0">
      <text>
        <r>
          <t xml:space="preserve">3439.8</t>
        </r>
      </text>
    </comment>
    <comment ref="H262" authorId="0">
      <text>
        <r>
          <t xml:space="preserve">3724.5</t>
        </r>
      </text>
    </comment>
    <comment ref="J262" authorId="0">
      <text>
        <r>
          <t xml:space="preserve">3724.5</t>
        </r>
      </text>
    </comment>
    <comment ref="I263" authorId="0">
      <text>
        <r>
          <t xml:space="preserve">4544.11</t>
        </r>
      </text>
    </comment>
    <comment ref="J263" authorId="0">
      <text>
        <r>
          <t xml:space="preserve">4544.11</t>
        </r>
      </text>
    </comment>
    <comment ref="I264" authorId="0">
      <text>
        <r>
          <t xml:space="preserve">205.95</t>
        </r>
      </text>
    </comment>
    <comment ref="J264" authorId="0">
      <text>
        <r>
          <t xml:space="preserve">205.95</t>
        </r>
      </text>
    </comment>
    <comment ref="I265" authorId="0">
      <text>
        <r>
          <t xml:space="preserve">2169.89</t>
        </r>
      </text>
    </comment>
    <comment ref="J265" authorId="0">
      <text>
        <r>
          <t xml:space="preserve">2169.89</t>
        </r>
      </text>
    </comment>
    <comment ref="I266" authorId="0">
      <text>
        <r>
          <t xml:space="preserve">117.03</t>
        </r>
      </text>
    </comment>
    <comment ref="J266" authorId="0">
      <text>
        <r>
          <t xml:space="preserve">117.03</t>
        </r>
      </text>
    </comment>
    <comment ref="I267" authorId="0">
      <text>
        <r>
          <t xml:space="preserve">77.66</t>
        </r>
      </text>
    </comment>
    <comment ref="J267" authorId="0">
      <text>
        <r>
          <t xml:space="preserve">77.66</t>
        </r>
      </text>
    </comment>
    <comment ref="I268" authorId="0">
      <text>
        <r>
          <t xml:space="preserve">77.32</t>
        </r>
      </text>
    </comment>
    <comment ref="J268" authorId="0">
      <text>
        <r>
          <t xml:space="preserve">77.32</t>
        </r>
      </text>
    </comment>
    <comment ref="H269" authorId="0">
      <text>
        <r>
          <t xml:space="preserve">36900</t>
        </r>
      </text>
    </comment>
    <comment ref="J269" authorId="0">
      <text>
        <r>
          <t xml:space="preserve">36900</t>
        </r>
      </text>
    </comment>
    <comment ref="H270" authorId="0">
      <text>
        <r>
          <t xml:space="preserve">5884582.26</t>
        </r>
      </text>
    </comment>
    <comment ref="I270" authorId="0">
      <text>
        <r>
          <t xml:space="preserve">11625218.58</t>
        </r>
      </text>
    </comment>
    <comment ref="J270" authorId="0">
      <text>
        <r>
          <t xml:space="preserve">17509800.84</t>
        </r>
      </text>
    </comment>
    <comment ref="H273" authorId="0">
      <text>
        <r>
          <t xml:space="preserve">1945978.54</t>
        </r>
      </text>
    </comment>
    <comment ref="J273" authorId="0">
      <text>
        <r>
          <t xml:space="preserve">1945978.54</t>
        </r>
      </text>
    </comment>
    <comment ref="I274" authorId="0">
      <text>
        <r>
          <t xml:space="preserve">25739.99</t>
        </r>
      </text>
    </comment>
    <comment ref="J274" authorId="0">
      <text>
        <r>
          <t xml:space="preserve">25739.99</t>
        </r>
      </text>
    </comment>
    <comment ref="I275" authorId="0">
      <text>
        <r>
          <t xml:space="preserve">2130846.5</t>
        </r>
      </text>
    </comment>
    <comment ref="J275" authorId="0">
      <text>
        <r>
          <t xml:space="preserve">2130846.5</t>
        </r>
      </text>
    </comment>
    <comment ref="I276" authorId="0">
      <text>
        <r>
          <t xml:space="preserve">201674.14</t>
        </r>
      </text>
    </comment>
    <comment ref="J276" authorId="0">
      <text>
        <r>
          <t xml:space="preserve">201674.14</t>
        </r>
      </text>
    </comment>
    <comment ref="I277" authorId="0">
      <text>
        <r>
          <t xml:space="preserve">145948.39</t>
        </r>
      </text>
    </comment>
    <comment ref="J277" authorId="0">
      <text>
        <r>
          <t xml:space="preserve">145948.39</t>
        </r>
      </text>
    </comment>
    <comment ref="I278" authorId="0">
      <text>
        <r>
          <t xml:space="preserve">407594.05</t>
        </r>
      </text>
    </comment>
    <comment ref="J278" authorId="0">
      <text>
        <r>
          <t xml:space="preserve">407594.05</t>
        </r>
      </text>
    </comment>
    <comment ref="I279" authorId="0">
      <text>
        <r>
          <t xml:space="preserve">348153.25</t>
        </r>
      </text>
    </comment>
    <comment ref="J279" authorId="0">
      <text>
        <r>
          <t xml:space="preserve">348153.25</t>
        </r>
      </text>
    </comment>
    <comment ref="I280" authorId="0">
      <text>
        <r>
          <t xml:space="preserve">41714.7</t>
        </r>
      </text>
    </comment>
    <comment ref="J280" authorId="0">
      <text>
        <r>
          <t xml:space="preserve">41714.7</t>
        </r>
      </text>
    </comment>
    <comment ref="I281" authorId="0">
      <text>
        <r>
          <t xml:space="preserve">247953.05</t>
        </r>
      </text>
    </comment>
    <comment ref="J281" authorId="0">
      <text>
        <r>
          <t xml:space="preserve">247953.05</t>
        </r>
      </text>
    </comment>
    <comment ref="I282" authorId="0">
      <text>
        <r>
          <t xml:space="preserve">5852</t>
        </r>
      </text>
    </comment>
    <comment ref="J282" authorId="0">
      <text>
        <r>
          <t xml:space="preserve">5852</t>
        </r>
      </text>
    </comment>
    <comment ref="H283" authorId="0">
      <text>
        <r>
          <t xml:space="preserve">159364</t>
        </r>
      </text>
    </comment>
    <comment ref="J283" authorId="0">
      <text>
        <r>
          <t xml:space="preserve">159364</t>
        </r>
      </text>
    </comment>
    <comment ref="I284" authorId="0">
      <text>
        <r>
          <t xml:space="preserve">2898.43</t>
        </r>
      </text>
    </comment>
    <comment ref="J284" authorId="0">
      <text>
        <r>
          <t xml:space="preserve">2898.43</t>
        </r>
      </text>
    </comment>
    <comment ref="I285" authorId="0">
      <text>
        <r>
          <t xml:space="preserve">159961.62</t>
        </r>
      </text>
    </comment>
    <comment ref="J285" authorId="0">
      <text>
        <r>
          <t xml:space="preserve">159961.62</t>
        </r>
      </text>
    </comment>
    <comment ref="I286" authorId="0">
      <text>
        <r>
          <t xml:space="preserve">22709.37</t>
        </r>
      </text>
    </comment>
    <comment ref="J286" authorId="0">
      <text>
        <r>
          <t xml:space="preserve">22709.37</t>
        </r>
      </text>
    </comment>
    <comment ref="I287" authorId="0">
      <text>
        <r>
          <t xml:space="preserve">16434.41</t>
        </r>
      </text>
    </comment>
    <comment ref="J287" authorId="0">
      <text>
        <r>
          <t xml:space="preserve">16434.41</t>
        </r>
      </text>
    </comment>
    <comment ref="I288" authorId="0">
      <text>
        <r>
          <t xml:space="preserve">45896.83</t>
        </r>
      </text>
    </comment>
    <comment ref="J288" authorId="0">
      <text>
        <r>
          <t xml:space="preserve">45896.83</t>
        </r>
      </text>
    </comment>
    <comment ref="I289" authorId="0">
      <text>
        <r>
          <t xml:space="preserve">39203.54</t>
        </r>
      </text>
    </comment>
    <comment ref="J289" authorId="0">
      <text>
        <r>
          <t xml:space="preserve">39203.54</t>
        </r>
      </text>
    </comment>
    <comment ref="I290" authorId="0">
      <text>
        <r>
          <t xml:space="preserve">4697.25</t>
        </r>
      </text>
    </comment>
    <comment ref="J290" authorId="0">
      <text>
        <r>
          <t xml:space="preserve">4697.25</t>
        </r>
      </text>
    </comment>
    <comment ref="I291" authorId="0">
      <text>
        <r>
          <t xml:space="preserve">27920.57</t>
        </r>
      </text>
    </comment>
    <comment ref="J291" authorId="0">
      <text>
        <r>
          <t xml:space="preserve">27920.57</t>
        </r>
      </text>
    </comment>
    <comment ref="I292" authorId="0">
      <text>
        <r>
          <t xml:space="preserve">2068</t>
        </r>
      </text>
    </comment>
    <comment ref="J292" authorId="0">
      <text>
        <r>
          <t xml:space="preserve">2068</t>
        </r>
      </text>
    </comment>
    <comment ref="H293" authorId="0">
      <text>
        <r>
          <t xml:space="preserve">487737.99</t>
        </r>
      </text>
    </comment>
    <comment ref="J293" authorId="0">
      <text>
        <r>
          <t xml:space="preserve">487737.99</t>
        </r>
      </text>
    </comment>
    <comment ref="I294" authorId="0">
      <text>
        <r>
          <t xml:space="preserve">12778.74</t>
        </r>
      </text>
    </comment>
    <comment ref="J294" authorId="0">
      <text>
        <r>
          <t xml:space="preserve">12778.74</t>
        </r>
      </text>
    </comment>
    <comment ref="I295" authorId="0">
      <text>
        <r>
          <t xml:space="preserve">44709.32</t>
        </r>
      </text>
    </comment>
    <comment ref="J295" authorId="0">
      <text>
        <r>
          <t xml:space="preserve">44709.32</t>
        </r>
      </text>
    </comment>
    <comment ref="I296" authorId="0">
      <text>
        <r>
          <t xml:space="preserve">106652.04</t>
        </r>
      </text>
    </comment>
    <comment ref="J296" authorId="0">
      <text>
        <r>
          <t xml:space="preserve">106652.04</t>
        </r>
      </text>
    </comment>
    <comment ref="I297" authorId="0">
      <text>
        <r>
          <t xml:space="preserve">12778.74</t>
        </r>
      </text>
    </comment>
    <comment ref="J297" authorId="0">
      <text>
        <r>
          <t xml:space="preserve">12778.74</t>
        </r>
      </text>
    </comment>
    <comment ref="I298" authorId="0">
      <text>
        <r>
          <t xml:space="preserve">75957.06</t>
        </r>
      </text>
    </comment>
    <comment ref="J298" authorId="0">
      <text>
        <r>
          <t xml:space="preserve">75957.06</t>
        </r>
      </text>
    </comment>
    <comment ref="H299" authorId="0">
      <text>
        <r>
          <t xml:space="preserve">228600</t>
        </r>
      </text>
    </comment>
    <comment ref="J299" authorId="0">
      <text>
        <r>
          <t xml:space="preserve">228600</t>
        </r>
      </text>
    </comment>
    <comment ref="I300" authorId="0">
      <text>
        <r>
          <t xml:space="preserve">20955</t>
        </r>
      </text>
    </comment>
    <comment ref="J300" authorId="0">
      <text>
        <r>
          <t xml:space="preserve">20955</t>
        </r>
      </text>
    </comment>
    <comment ref="I301" authorId="0">
      <text>
        <r>
          <t xml:space="preserve">49987.2</t>
        </r>
      </text>
    </comment>
    <comment ref="J301" authorId="0">
      <text>
        <r>
          <t xml:space="preserve">49987.2</t>
        </r>
      </text>
    </comment>
    <comment ref="I302" authorId="0">
      <text>
        <r>
          <t xml:space="preserve">5989.32</t>
        </r>
      </text>
    </comment>
    <comment ref="J302" authorId="0">
      <text>
        <r>
          <t xml:space="preserve">5989.32</t>
        </r>
      </text>
    </comment>
    <comment ref="I303" authorId="0">
      <text>
        <r>
          <t xml:space="preserve">35600.64</t>
        </r>
      </text>
    </comment>
    <comment ref="J303" authorId="0">
      <text>
        <r>
          <t xml:space="preserve">35600.64</t>
        </r>
      </text>
    </comment>
    <comment ref="I304" authorId="0">
      <text>
        <r>
          <t xml:space="preserve">49544</t>
        </r>
      </text>
    </comment>
    <comment ref="J304" authorId="0">
      <text>
        <r>
          <t xml:space="preserve">49544</t>
        </r>
      </text>
    </comment>
    <comment ref="I305" authorId="0">
      <text>
        <r>
          <t xml:space="preserve">43875</t>
        </r>
      </text>
    </comment>
    <comment ref="J305" authorId="0">
      <text>
        <r>
          <t xml:space="preserve">43875</t>
        </r>
      </text>
    </comment>
    <comment ref="I306" authorId="0">
      <text>
        <r>
          <t xml:space="preserve">118619.2</t>
        </r>
      </text>
    </comment>
    <comment ref="J306" authorId="0">
      <text>
        <r>
          <t xml:space="preserve">118619.2</t>
        </r>
      </text>
    </comment>
    <comment ref="H307" authorId="0">
      <text>
        <r>
          <t xml:space="preserve">766078.6</t>
        </r>
      </text>
    </comment>
    <comment ref="J307" authorId="0">
      <text>
        <r>
          <t xml:space="preserve">766078.6</t>
        </r>
      </text>
    </comment>
    <comment ref="I308" authorId="0">
      <text>
        <r>
          <t xml:space="preserve">102080</t>
        </r>
      </text>
    </comment>
    <comment ref="J308" authorId="0">
      <text>
        <r>
          <t xml:space="preserve">102080</t>
        </r>
      </text>
    </comment>
    <comment ref="I309" authorId="0">
      <text>
        <r>
          <t xml:space="preserve">343350</t>
        </r>
      </text>
    </comment>
    <comment ref="J309" authorId="0">
      <text>
        <r>
          <t xml:space="preserve">343350</t>
        </r>
      </text>
    </comment>
    <comment ref="I310" authorId="0">
      <text>
        <r>
          <t xml:space="preserve">24950</t>
        </r>
      </text>
    </comment>
    <comment ref="J310" authorId="0">
      <text>
        <r>
          <t xml:space="preserve">24950</t>
        </r>
      </text>
    </comment>
    <comment ref="H311" authorId="0">
      <text>
        <r>
          <t xml:space="preserve">22140</t>
        </r>
      </text>
    </comment>
    <comment ref="J311" authorId="0">
      <text>
        <r>
          <t xml:space="preserve">22140</t>
        </r>
      </text>
    </comment>
    <comment ref="I312" authorId="0">
      <text>
        <r>
          <t xml:space="preserve">42171.3</t>
        </r>
      </text>
    </comment>
    <comment ref="J312" authorId="0">
      <text>
        <r>
          <t xml:space="preserve">42171.3</t>
        </r>
      </text>
    </comment>
    <comment ref="I313" authorId="0">
      <text>
        <r>
          <t xml:space="preserve">73603.32</t>
        </r>
      </text>
    </comment>
    <comment ref="J313" authorId="0">
      <text>
        <r>
          <t xml:space="preserve">73603.32</t>
        </r>
      </text>
    </comment>
    <comment ref="I314" authorId="0">
      <text>
        <r>
          <t xml:space="preserve">9953.47</t>
        </r>
      </text>
    </comment>
    <comment ref="J314" authorId="0">
      <text>
        <r>
          <t xml:space="preserve">9953.47</t>
        </r>
      </text>
    </comment>
    <comment ref="H315" authorId="0">
      <text>
        <r>
          <t xml:space="preserve">49200</t>
        </r>
      </text>
    </comment>
    <comment ref="J315" authorId="0">
      <text>
        <r>
          <t xml:space="preserve">49200</t>
        </r>
      </text>
    </comment>
    <comment ref="I316" authorId="0">
      <text>
        <r>
          <t xml:space="preserve">11709.6</t>
        </r>
      </text>
    </comment>
    <comment ref="J316" authorId="0">
      <text>
        <r>
          <t xml:space="preserve">11709.6</t>
        </r>
      </text>
    </comment>
    <comment ref="H317" authorId="0">
      <text>
        <r>
          <t xml:space="preserve">3659099.13</t>
        </r>
      </text>
    </comment>
    <comment ref="I317" authorId="0">
      <text>
        <r>
          <t xml:space="preserve">5062530.06</t>
        </r>
      </text>
    </comment>
    <comment ref="J317" authorId="0">
      <text>
        <r>
          <t xml:space="preserve">8721629.19</t>
        </r>
      </text>
    </comment>
    <comment ref="H320" authorId="0">
      <text>
        <r>
          <t xml:space="preserve">3264096</t>
        </r>
      </text>
    </comment>
    <comment ref="J320" authorId="0">
      <text>
        <r>
          <t xml:space="preserve">3264096</t>
        </r>
      </text>
    </comment>
    <comment ref="I321" authorId="0">
      <text>
        <r>
          <t xml:space="preserve">1867346.64</t>
        </r>
      </text>
    </comment>
    <comment ref="J321" authorId="0">
      <text>
        <r>
          <t xml:space="preserve">1867346.64</t>
        </r>
      </text>
    </comment>
    <comment ref="I322" authorId="0">
      <text>
        <r>
          <t xml:space="preserve">96338.52</t>
        </r>
      </text>
    </comment>
    <comment ref="J322" authorId="0">
      <text>
        <r>
          <t xml:space="preserve">96338.52</t>
        </r>
      </text>
    </comment>
    <comment ref="I323" authorId="0">
      <text>
        <r>
          <t xml:space="preserve">40876.34</t>
        </r>
      </text>
    </comment>
    <comment ref="J323" authorId="0">
      <text>
        <r>
          <t xml:space="preserve">40876.34</t>
        </r>
      </text>
    </comment>
    <comment ref="I324" authorId="0">
      <text>
        <r>
          <t xml:space="preserve">88310.31</t>
        </r>
      </text>
    </comment>
    <comment ref="J324" authorId="0">
      <text>
        <r>
          <t xml:space="preserve">88310.31</t>
        </r>
      </text>
    </comment>
    <comment ref="I325" authorId="0">
      <text>
        <r>
          <t xml:space="preserve">37469.98</t>
        </r>
      </text>
    </comment>
    <comment ref="J325" authorId="0">
      <text>
        <r>
          <t xml:space="preserve">37469.98</t>
        </r>
      </text>
    </comment>
    <comment ref="I326" authorId="0">
      <text>
        <r>
          <t xml:space="preserve">1760777.2</t>
        </r>
      </text>
    </comment>
    <comment ref="J326" authorId="0">
      <text>
        <r>
          <t xml:space="preserve">1760777.2</t>
        </r>
      </text>
    </comment>
    <comment ref="I327" authorId="0">
      <text>
        <r>
          <t xml:space="preserve">621370.4</t>
        </r>
      </text>
    </comment>
    <comment ref="J327" authorId="0">
      <text>
        <r>
          <t xml:space="preserve">621370.4</t>
        </r>
      </text>
    </comment>
    <comment ref="I328" authorId="0">
      <text>
        <r>
          <t xml:space="preserve">31068.52</t>
        </r>
      </text>
    </comment>
    <comment ref="J328" authorId="0">
      <text>
        <r>
          <t xml:space="preserve">31068.52</t>
        </r>
      </text>
    </comment>
    <comment ref="I329" authorId="0">
      <text>
        <r>
          <t xml:space="preserve">13182.34</t>
        </r>
      </text>
    </comment>
    <comment ref="J329" authorId="0">
      <text>
        <r>
          <t xml:space="preserve">13182.34</t>
        </r>
      </text>
    </comment>
    <comment ref="I330" authorId="0">
      <text>
        <r>
          <t xml:space="preserve">34723.64</t>
        </r>
      </text>
    </comment>
    <comment ref="J330" authorId="0">
      <text>
        <r>
          <t xml:space="preserve">34723.64</t>
        </r>
      </text>
    </comment>
    <comment ref="I331" authorId="0">
      <text>
        <r>
          <t xml:space="preserve">14733.21</t>
        </r>
      </text>
    </comment>
    <comment ref="J331" authorId="0">
      <text>
        <r>
          <t xml:space="preserve">14733.21</t>
        </r>
      </text>
    </comment>
    <comment ref="I332" authorId="0">
      <text>
        <r>
          <t xml:space="preserve">206043.36</t>
        </r>
      </text>
    </comment>
    <comment ref="J332" authorId="0">
      <text>
        <r>
          <t xml:space="preserve">206043.36</t>
        </r>
      </text>
    </comment>
    <comment ref="I333" authorId="0">
      <text>
        <r>
          <t xml:space="preserve">61813.01</t>
        </r>
      </text>
    </comment>
    <comment ref="J333" authorId="0">
      <text>
        <r>
          <t xml:space="preserve">61813.01</t>
        </r>
      </text>
    </comment>
    <comment ref="I334" authorId="0">
      <text>
        <r>
          <t xml:space="preserve">112786.56</t>
        </r>
      </text>
    </comment>
    <comment ref="J334" authorId="0">
      <text>
        <r>
          <t xml:space="preserve">112786.56</t>
        </r>
      </text>
    </comment>
    <comment ref="I335" authorId="0">
      <text>
        <r>
          <t xml:space="preserve">63130</t>
        </r>
      </text>
    </comment>
    <comment ref="J335" authorId="0">
      <text>
        <r>
          <t xml:space="preserve">63130</t>
        </r>
      </text>
    </comment>
    <comment ref="I336" authorId="0">
      <text>
        <r>
          <t xml:space="preserve">457632</t>
        </r>
      </text>
    </comment>
    <comment ref="J336" authorId="0">
      <text>
        <r>
          <t xml:space="preserve">457632</t>
        </r>
      </text>
    </comment>
    <comment ref="I337" authorId="0">
      <text>
        <r>
          <t xml:space="preserve">304416</t>
        </r>
      </text>
    </comment>
    <comment ref="J337" authorId="0">
      <text>
        <r>
          <t xml:space="preserve">304416</t>
        </r>
      </text>
    </comment>
    <comment ref="I338" authorId="0">
      <text>
        <r>
          <t xml:space="preserve">96981.89</t>
        </r>
      </text>
    </comment>
    <comment ref="J338" authorId="0">
      <text>
        <r>
          <t xml:space="preserve">96981.89</t>
        </r>
      </text>
    </comment>
    <comment ref="I339" authorId="0">
      <text>
        <r>
          <t xml:space="preserve">25936.89</t>
        </r>
      </text>
    </comment>
    <comment ref="J339" authorId="0">
      <text>
        <r>
          <t xml:space="preserve">25936.89</t>
        </r>
      </text>
    </comment>
    <comment ref="I340" authorId="0">
      <text>
        <r>
          <t xml:space="preserve">141961.31</t>
        </r>
      </text>
    </comment>
    <comment ref="J340" authorId="0">
      <text>
        <r>
          <t xml:space="preserve">141961.31</t>
        </r>
      </text>
    </comment>
    <comment ref="I341" authorId="0">
      <text>
        <r>
          <t xml:space="preserve">33168.03</t>
        </r>
      </text>
    </comment>
    <comment ref="J341" authorId="0">
      <text>
        <r>
          <t xml:space="preserve">33168.03</t>
        </r>
      </text>
    </comment>
    <comment ref="I342" authorId="0">
      <text>
        <r>
          <t xml:space="preserve">81997.5</t>
        </r>
      </text>
    </comment>
    <comment ref="J342" authorId="0">
      <text>
        <r>
          <t xml:space="preserve">81997.5</t>
        </r>
      </text>
    </comment>
    <comment ref="I343" authorId="0">
      <text>
        <r>
          <t xml:space="preserve">67004</t>
        </r>
      </text>
    </comment>
    <comment ref="J343" authorId="0">
      <text>
        <r>
          <t xml:space="preserve">67004</t>
        </r>
      </text>
    </comment>
    <comment ref="I344" authorId="0">
      <text>
        <r>
          <t xml:space="preserve">21537</t>
        </r>
      </text>
    </comment>
    <comment ref="J344" authorId="0">
      <text>
        <r>
          <t xml:space="preserve">21537</t>
        </r>
      </text>
    </comment>
    <comment ref="I345" authorId="0">
      <text>
        <r>
          <t xml:space="preserve">130978.48</t>
        </r>
      </text>
    </comment>
    <comment ref="J345" authorId="0">
      <text>
        <r>
          <t xml:space="preserve">130978.48</t>
        </r>
      </text>
    </comment>
    <comment ref="I346" authorId="0">
      <text>
        <r>
          <t xml:space="preserve">1056499.94</t>
        </r>
      </text>
    </comment>
    <comment ref="J346" authorId="0">
      <text>
        <r>
          <t xml:space="preserve">1056499.94</t>
        </r>
      </text>
    </comment>
    <comment ref="I347" authorId="0">
      <text>
        <r>
          <t xml:space="preserve">116757.25</t>
        </r>
      </text>
    </comment>
    <comment ref="J347" authorId="0">
      <text>
        <r>
          <t xml:space="preserve">116757.25</t>
        </r>
      </text>
    </comment>
    <comment ref="I348" authorId="0">
      <text>
        <r>
          <t xml:space="preserve">110268.44</t>
        </r>
      </text>
    </comment>
    <comment ref="J348" authorId="0">
      <text>
        <r>
          <t xml:space="preserve">110268.44</t>
        </r>
      </text>
    </comment>
    <comment ref="I349" authorId="0">
      <text>
        <r>
          <t xml:space="preserve">36249.6</t>
        </r>
      </text>
    </comment>
    <comment ref="J349" authorId="0">
      <text>
        <r>
          <t xml:space="preserve">36249.6</t>
        </r>
      </text>
    </comment>
    <comment ref="I350" authorId="0">
      <text>
        <r>
          <t xml:space="preserve">2336.04</t>
        </r>
      </text>
    </comment>
    <comment ref="J350" authorId="0">
      <text>
        <r>
          <t xml:space="preserve">2336.04</t>
        </r>
      </text>
    </comment>
    <comment ref="I351" authorId="0">
      <text>
        <r>
          <t xml:space="preserve">409806.11</t>
        </r>
      </text>
    </comment>
    <comment ref="J351" authorId="0">
      <text>
        <r>
          <t xml:space="preserve">409806.11</t>
        </r>
      </text>
    </comment>
    <comment ref="I352" authorId="0">
      <text>
        <r>
          <t xml:space="preserve">326297.67</t>
        </r>
      </text>
    </comment>
    <comment ref="J352" authorId="0">
      <text>
        <r>
          <t xml:space="preserve">326297.67</t>
        </r>
      </text>
    </comment>
    <comment ref="I353" authorId="0">
      <text>
        <r>
          <t xml:space="preserve">389339.3</t>
        </r>
      </text>
    </comment>
    <comment ref="J353" authorId="0">
      <text>
        <r>
          <t xml:space="preserve">389339.3</t>
        </r>
      </text>
    </comment>
    <comment ref="I354" authorId="0">
      <text>
        <r>
          <t xml:space="preserve">21266</t>
        </r>
      </text>
    </comment>
    <comment ref="J354" authorId="0">
      <text>
        <r>
          <t xml:space="preserve">21266</t>
        </r>
      </text>
    </comment>
    <comment ref="I355" authorId="0">
      <text>
        <r>
          <t xml:space="preserve">43904</t>
        </r>
      </text>
    </comment>
    <comment ref="J355" authorId="0">
      <text>
        <r>
          <t xml:space="preserve">43904</t>
        </r>
      </text>
    </comment>
    <comment ref="I356" authorId="0">
      <text>
        <r>
          <t xml:space="preserve">59682</t>
        </r>
      </text>
    </comment>
    <comment ref="J356" authorId="0">
      <text>
        <r>
          <t xml:space="preserve">59682</t>
        </r>
      </text>
    </comment>
    <comment ref="H357" authorId="0">
      <text>
        <r>
          <t xml:space="preserve">107500</t>
        </r>
      </text>
    </comment>
    <comment ref="J357" authorId="0">
      <text>
        <r>
          <t xml:space="preserve">107500</t>
        </r>
      </text>
    </comment>
    <comment ref="I358" authorId="0">
      <text>
        <r>
          <t xml:space="preserve">19484.16</t>
        </r>
      </text>
    </comment>
    <comment ref="J358" authorId="0">
      <text>
        <r>
          <t xml:space="preserve">19484.16</t>
        </r>
      </text>
    </comment>
    <comment ref="I359" authorId="0">
      <text>
        <r>
          <t xml:space="preserve">612750</t>
        </r>
      </text>
    </comment>
    <comment ref="J359" authorId="0">
      <text>
        <r>
          <t xml:space="preserve">612750</t>
        </r>
      </text>
    </comment>
    <comment ref="H360" authorId="0">
      <text>
        <r>
          <t xml:space="preserve">38700</t>
        </r>
      </text>
    </comment>
    <comment ref="J360" authorId="0">
      <text>
        <r>
          <t xml:space="preserve">38700</t>
        </r>
      </text>
    </comment>
    <comment ref="I361" authorId="0">
      <text>
        <r>
          <t xml:space="preserve">73714.06</t>
        </r>
      </text>
    </comment>
    <comment ref="J361" authorId="0">
      <text>
        <r>
          <t xml:space="preserve">73714.06</t>
        </r>
      </text>
    </comment>
    <comment ref="I362" authorId="0">
      <text>
        <r>
          <t xml:space="preserve">197791.77</t>
        </r>
      </text>
    </comment>
    <comment ref="J362" authorId="0">
      <text>
        <r>
          <t xml:space="preserve">197791.77</t>
        </r>
      </text>
    </comment>
    <comment ref="I363" authorId="0">
      <text>
        <r>
          <t xml:space="preserve">17398.35</t>
        </r>
      </text>
    </comment>
    <comment ref="J363" authorId="0">
      <text>
        <r>
          <t xml:space="preserve">17398.35</t>
        </r>
      </text>
    </comment>
    <comment ref="H364" authorId="0">
      <text>
        <r>
          <t xml:space="preserve">86000</t>
        </r>
      </text>
    </comment>
    <comment ref="J364" authorId="0">
      <text>
        <r>
          <t xml:space="preserve">86000</t>
        </r>
      </text>
    </comment>
    <comment ref="I365" authorId="0">
      <text>
        <r>
          <t xml:space="preserve">20468</t>
        </r>
      </text>
    </comment>
    <comment ref="J365" authorId="0">
      <text>
        <r>
          <t xml:space="preserve">20468</t>
        </r>
      </text>
    </comment>
    <comment ref="H366" authorId="0">
      <text>
        <r>
          <t xml:space="preserve">45018</t>
        </r>
      </text>
    </comment>
    <comment ref="J366" authorId="0">
      <text>
        <r>
          <t xml:space="preserve">45018</t>
        </r>
      </text>
    </comment>
    <comment ref="I367" authorId="0">
      <text>
        <r>
          <t xml:space="preserve">68777.5</t>
        </r>
      </text>
    </comment>
    <comment ref="J367" authorId="0">
      <text>
        <r>
          <t xml:space="preserve">68777.5</t>
        </r>
      </text>
    </comment>
    <comment ref="I368" authorId="0">
      <text>
        <r>
          <t xml:space="preserve">14443.28</t>
        </r>
      </text>
    </comment>
    <comment ref="J368" authorId="0">
      <text>
        <r>
          <t xml:space="preserve">14443.28</t>
        </r>
      </text>
    </comment>
    <comment ref="I369" authorId="0">
      <text>
        <r>
          <t xml:space="preserve">9768.91</t>
        </r>
      </text>
    </comment>
    <comment ref="J369" authorId="0">
      <text>
        <r>
          <t xml:space="preserve">9768.91</t>
        </r>
      </text>
    </comment>
    <comment ref="I370" authorId="0">
      <text>
        <r>
          <t xml:space="preserve">44017.6</t>
        </r>
      </text>
    </comment>
    <comment ref="J370" authorId="0">
      <text>
        <r>
          <t xml:space="preserve">44017.6</t>
        </r>
      </text>
    </comment>
    <comment ref="H371" authorId="0">
      <text>
        <r>
          <t xml:space="preserve">3220</t>
        </r>
      </text>
    </comment>
    <comment ref="J371" authorId="0">
      <text>
        <r>
          <t xml:space="preserve">3220</t>
        </r>
      </text>
    </comment>
    <comment ref="I372" authorId="0">
      <text>
        <r>
          <t xml:space="preserve">12650</t>
        </r>
      </text>
    </comment>
    <comment ref="J372" authorId="0">
      <text>
        <r>
          <t xml:space="preserve">12650</t>
        </r>
      </text>
    </comment>
    <comment ref="I373" authorId="0">
      <text>
        <r>
          <t xml:space="preserve">1170.24</t>
        </r>
      </text>
    </comment>
    <comment ref="J373" authorId="0">
      <text>
        <r>
          <t xml:space="preserve">1170.24</t>
        </r>
      </text>
    </comment>
    <comment ref="H374" authorId="0">
      <text>
        <r>
          <t xml:space="preserve">3544534</t>
        </r>
      </text>
    </comment>
    <comment ref="I374" authorId="0">
      <text>
        <r>
          <t xml:space="preserve">10076423.34</t>
        </r>
      </text>
    </comment>
    <comment ref="J374" authorId="0">
      <text>
        <r>
          <t xml:space="preserve">13620957.34</t>
        </r>
      </text>
    </comment>
    <comment ref="H377" authorId="0">
      <text>
        <r>
          <t xml:space="preserve">2003100</t>
        </r>
      </text>
    </comment>
    <comment ref="J377" authorId="0">
      <text>
        <r>
          <t xml:space="preserve">2003100</t>
        </r>
      </text>
    </comment>
    <comment ref="I378" authorId="0">
      <text>
        <r>
          <t xml:space="preserve">140000</t>
        </r>
      </text>
    </comment>
    <comment ref="J378" authorId="0">
      <text>
        <r>
          <t xml:space="preserve">140000</t>
        </r>
      </text>
    </comment>
    <comment ref="I379" authorId="0">
      <text>
        <r>
          <t xml:space="preserve">71940</t>
        </r>
      </text>
    </comment>
    <comment ref="J379" authorId="0">
      <text>
        <r>
          <t xml:space="preserve">71940</t>
        </r>
      </text>
    </comment>
    <comment ref="I380" authorId="0">
      <text>
        <r>
          <t xml:space="preserve">7217457.06</t>
        </r>
      </text>
    </comment>
    <comment ref="J380" authorId="0">
      <text>
        <r>
          <t xml:space="preserve">7217457.06</t>
        </r>
      </text>
    </comment>
    <comment ref="I381" authorId="0">
      <text>
        <r>
          <t xml:space="preserve">30240</t>
        </r>
      </text>
    </comment>
    <comment ref="J381" authorId="0">
      <text>
        <r>
          <t xml:space="preserve">30240</t>
        </r>
      </text>
    </comment>
    <comment ref="I382" authorId="0">
      <text>
        <r>
          <t xml:space="preserve">1698240</t>
        </r>
      </text>
    </comment>
    <comment ref="J382" authorId="0">
      <text>
        <r>
          <t xml:space="preserve">1698240</t>
        </r>
      </text>
    </comment>
    <comment ref="I383" authorId="0">
      <text>
        <r>
          <t xml:space="preserve">667791</t>
        </r>
      </text>
    </comment>
    <comment ref="J383" authorId="0">
      <text>
        <r>
          <t xml:space="preserve">667791</t>
        </r>
      </text>
    </comment>
    <comment ref="I384" authorId="0">
      <text>
        <r>
          <t xml:space="preserve">247074.4</t>
        </r>
      </text>
    </comment>
    <comment ref="J384" authorId="0">
      <text>
        <r>
          <t xml:space="preserve">247074.4</t>
        </r>
      </text>
    </comment>
    <comment ref="I385" authorId="0">
      <text>
        <r>
          <t xml:space="preserve">197730</t>
        </r>
      </text>
    </comment>
    <comment ref="J385" authorId="0">
      <text>
        <r>
          <t xml:space="preserve">197730</t>
        </r>
      </text>
    </comment>
    <comment ref="I386" authorId="0">
      <text>
        <r>
          <t xml:space="preserve">14315</t>
        </r>
      </text>
    </comment>
    <comment ref="J386" authorId="0">
      <text>
        <r>
          <t xml:space="preserve">14315</t>
        </r>
      </text>
    </comment>
    <comment ref="I387" authorId="0">
      <text>
        <r>
          <t xml:space="preserve">237360</t>
        </r>
      </text>
    </comment>
    <comment ref="J387" authorId="0">
      <text>
        <r>
          <t xml:space="preserve">237360</t>
        </r>
      </text>
    </comment>
    <comment ref="I388" authorId="0">
      <text>
        <r>
          <t xml:space="preserve">195767.25</t>
        </r>
      </text>
    </comment>
    <comment ref="J388" authorId="0">
      <text>
        <r>
          <t xml:space="preserve">195767.25</t>
        </r>
      </text>
    </comment>
    <comment ref="I389" authorId="0">
      <text>
        <r>
          <t xml:space="preserve">235560</t>
        </r>
      </text>
    </comment>
    <comment ref="J389" authorId="0">
      <text>
        <r>
          <t xml:space="preserve">235560</t>
        </r>
      </text>
    </comment>
    <comment ref="I390" authorId="0">
      <text>
        <r>
          <t xml:space="preserve">102776.19</t>
        </r>
      </text>
    </comment>
    <comment ref="J390" authorId="0">
      <text>
        <r>
          <t xml:space="preserve">102776.19</t>
        </r>
      </text>
    </comment>
    <comment ref="I391" authorId="0">
      <text>
        <r>
          <t xml:space="preserve">70404.84</t>
        </r>
      </text>
    </comment>
    <comment ref="J391" authorId="0">
      <text>
        <r>
          <t xml:space="preserve">70404.84</t>
        </r>
      </text>
    </comment>
    <comment ref="I392" authorId="0">
      <text>
        <r>
          <t xml:space="preserve">15583</t>
        </r>
      </text>
    </comment>
    <comment ref="J392" authorId="0">
      <text>
        <r>
          <t xml:space="preserve">15583</t>
        </r>
      </text>
    </comment>
    <comment ref="I393" authorId="0">
      <text>
        <r>
          <t xml:space="preserve">319000</t>
        </r>
      </text>
    </comment>
    <comment ref="J393" authorId="0">
      <text>
        <r>
          <t xml:space="preserve">319000</t>
        </r>
      </text>
    </comment>
    <comment ref="H394" authorId="0">
      <text>
        <r>
          <t xml:space="preserve">71694.59</t>
        </r>
      </text>
    </comment>
    <comment ref="J394" authorId="0">
      <text>
        <r>
          <t xml:space="preserve">71694.59</t>
        </r>
      </text>
    </comment>
    <comment ref="I395" authorId="0">
      <text>
        <r>
          <t xml:space="preserve">400837.94</t>
        </r>
      </text>
    </comment>
    <comment ref="J395" authorId="0">
      <text>
        <r>
          <t xml:space="preserve">400837.94</t>
        </r>
      </text>
    </comment>
    <comment ref="H396" authorId="0">
      <text>
        <r>
          <t xml:space="preserve">2074794.59</t>
        </r>
      </text>
    </comment>
    <comment ref="I396" authorId="0">
      <text>
        <r>
          <t xml:space="preserve">11862076.68</t>
        </r>
      </text>
    </comment>
    <comment ref="J396" authorId="0">
      <text>
        <r>
          <t xml:space="preserve">13936871.27</t>
        </r>
      </text>
    </comment>
    <comment ref="H399" authorId="0">
      <text>
        <r>
          <t xml:space="preserve">493999.62</t>
        </r>
      </text>
    </comment>
    <comment ref="J399" authorId="0">
      <text>
        <r>
          <t xml:space="preserve">493999.62</t>
        </r>
      </text>
    </comment>
    <comment ref="H410" authorId="0">
      <text>
        <r>
          <t xml:space="preserve">143463.3</t>
        </r>
      </text>
    </comment>
    <comment ref="J410" authorId="0">
      <text>
        <r>
          <t xml:space="preserve">143463.3</t>
        </r>
      </text>
    </comment>
    <comment ref="H414" authorId="0">
      <text>
        <r>
          <t xml:space="preserve">502465.34</t>
        </r>
      </text>
    </comment>
    <comment ref="J414" authorId="0">
      <text>
        <r>
          <t xml:space="preserve">502465.34</t>
        </r>
      </text>
    </comment>
    <comment ref="I425" authorId="0">
      <text>
        <r>
          <t xml:space="preserve">18197.74</t>
        </r>
      </text>
    </comment>
    <comment ref="J425" authorId="0">
      <text>
        <r>
          <t xml:space="preserve">18197.74</t>
        </r>
      </text>
    </comment>
    <comment ref="I426" authorId="0">
      <text>
        <r>
          <t xml:space="preserve">15081</t>
        </r>
      </text>
    </comment>
    <comment ref="J426" authorId="0">
      <text>
        <r>
          <t xml:space="preserve">15081</t>
        </r>
      </text>
    </comment>
    <comment ref="I427" authorId="0">
      <text>
        <r>
          <t xml:space="preserve">11461.56</t>
        </r>
      </text>
    </comment>
    <comment ref="J427" authorId="0">
      <text>
        <r>
          <t xml:space="preserve">11461.56</t>
        </r>
      </text>
    </comment>
    <comment ref="I428" authorId="0">
      <text>
        <r>
          <t xml:space="preserve">8180.06</t>
        </r>
      </text>
    </comment>
    <comment ref="J428" authorId="0">
      <text>
        <r>
          <t xml:space="preserve">8180.06</t>
        </r>
      </text>
    </comment>
    <comment ref="I429" authorId="0">
      <text>
        <r>
          <t xml:space="preserve">2033.04</t>
        </r>
      </text>
    </comment>
    <comment ref="J429" authorId="0">
      <text>
        <r>
          <t xml:space="preserve">2033.04</t>
        </r>
      </text>
    </comment>
    <comment ref="I430" authorId="0">
      <text>
        <r>
          <t xml:space="preserve">255555</t>
        </r>
      </text>
    </comment>
    <comment ref="J430" authorId="0">
      <text>
        <r>
          <t xml:space="preserve">255555</t>
        </r>
      </text>
    </comment>
    <comment ref="I431" authorId="0">
      <text>
        <r>
          <t xml:space="preserve">29778.32</t>
        </r>
      </text>
    </comment>
    <comment ref="J431" authorId="0">
      <text>
        <r>
          <t xml:space="preserve">29778.32</t>
        </r>
      </text>
    </comment>
    <comment ref="I432" authorId="0">
      <text>
        <r>
          <t xml:space="preserve">69548.41</t>
        </r>
      </text>
    </comment>
    <comment ref="J432" authorId="0">
      <text>
        <r>
          <t xml:space="preserve">69548.41</t>
        </r>
      </text>
    </comment>
    <comment ref="I433" authorId="0">
      <text>
        <r>
          <t xml:space="preserve">63441.68</t>
        </r>
      </text>
    </comment>
    <comment ref="J433" authorId="0">
      <text>
        <r>
          <t xml:space="preserve">63441.68</t>
        </r>
      </text>
    </comment>
    <comment ref="I434" authorId="0">
      <text>
        <r>
          <t xml:space="preserve">211758</t>
        </r>
      </text>
    </comment>
    <comment ref="J434" authorId="0">
      <text>
        <r>
          <t xml:space="preserve">211758</t>
        </r>
      </text>
    </comment>
    <comment ref="H435" authorId="0">
      <text>
        <r>
          <t xml:space="preserve">63440</t>
        </r>
      </text>
    </comment>
    <comment ref="J435" authorId="0">
      <text>
        <r>
          <t xml:space="preserve">63440</t>
        </r>
      </text>
    </comment>
    <comment ref="I436" authorId="0">
      <text>
        <r>
          <t xml:space="preserve">123718.09</t>
        </r>
      </text>
    </comment>
    <comment ref="J436" authorId="0">
      <text>
        <r>
          <t xml:space="preserve">123718.09</t>
        </r>
      </text>
    </comment>
    <comment ref="I437" authorId="0">
      <text>
        <r>
          <t xml:space="preserve">41448</t>
        </r>
      </text>
    </comment>
    <comment ref="J437" authorId="0">
      <text>
        <r>
          <t xml:space="preserve">41448</t>
        </r>
      </text>
    </comment>
    <comment ref="I438" authorId="0">
      <text>
        <r>
          <t xml:space="preserve">45568</t>
        </r>
      </text>
    </comment>
    <comment ref="J438" authorId="0">
      <text>
        <r>
          <t xml:space="preserve">45568</t>
        </r>
      </text>
    </comment>
    <comment ref="I439" authorId="0">
      <text>
        <r>
          <t xml:space="preserve">4721.92</t>
        </r>
      </text>
    </comment>
    <comment ref="J439" authorId="0">
      <text>
        <r>
          <t xml:space="preserve">4721.92</t>
        </r>
      </text>
    </comment>
    <comment ref="H440" authorId="0">
      <text>
        <r>
          <t xml:space="preserve">166400</t>
        </r>
      </text>
    </comment>
    <comment ref="J440" authorId="0">
      <text>
        <r>
          <t xml:space="preserve">166400</t>
        </r>
      </text>
    </comment>
    <comment ref="I441" authorId="0">
      <text>
        <r>
          <t xml:space="preserve">41965.56</t>
        </r>
      </text>
    </comment>
    <comment ref="J441" authorId="0">
      <text>
        <r>
          <t xml:space="preserve">41965.56</t>
        </r>
      </text>
    </comment>
    <comment ref="I442" authorId="0">
      <text>
        <r>
          <t xml:space="preserve">7624.58</t>
        </r>
      </text>
    </comment>
    <comment ref="J442" authorId="0">
      <text>
        <r>
          <t xml:space="preserve">7624.58</t>
        </r>
      </text>
    </comment>
    <comment ref="I443" authorId="0">
      <text>
        <r>
          <t xml:space="preserve">13570.01</t>
        </r>
      </text>
    </comment>
    <comment ref="J443" authorId="0">
      <text>
        <r>
          <t xml:space="preserve">13570.01</t>
        </r>
      </text>
    </comment>
    <comment ref="I444" authorId="0">
      <text>
        <r>
          <t xml:space="preserve">14847.3</t>
        </r>
      </text>
    </comment>
    <comment ref="J444" authorId="0">
      <text>
        <r>
          <t xml:space="preserve">14847.3</t>
        </r>
      </text>
    </comment>
    <comment ref="I445" authorId="0">
      <text>
        <r>
          <t xml:space="preserve">915</t>
        </r>
      </text>
    </comment>
    <comment ref="J445" authorId="0">
      <text>
        <r>
          <t xml:space="preserve">915</t>
        </r>
      </text>
    </comment>
    <comment ref="H446" authorId="0">
      <text>
        <r>
          <t xml:space="preserve">587800</t>
        </r>
      </text>
    </comment>
    <comment ref="J446" authorId="0">
      <text>
        <r>
          <t xml:space="preserve">587800</t>
        </r>
      </text>
    </comment>
    <comment ref="I447" authorId="0">
      <text>
        <r>
          <t xml:space="preserve">990720.72</t>
        </r>
      </text>
    </comment>
    <comment ref="J447" authorId="0">
      <text>
        <r>
          <t xml:space="preserve">990720.72</t>
        </r>
      </text>
    </comment>
    <comment ref="I448" authorId="0">
      <text>
        <r>
          <t xml:space="preserve">839098.82</t>
        </r>
      </text>
    </comment>
    <comment ref="J448" authorId="0">
      <text>
        <r>
          <t xml:space="preserve">839098.82</t>
        </r>
      </text>
    </comment>
    <comment ref="I449" authorId="0">
      <text>
        <r>
          <t xml:space="preserve">274722</t>
        </r>
      </text>
    </comment>
    <comment ref="J449" authorId="0">
      <text>
        <r>
          <t xml:space="preserve">274722</t>
        </r>
      </text>
    </comment>
    <comment ref="I450" authorId="0">
      <text>
        <r>
          <t xml:space="preserve">53012.7</t>
        </r>
      </text>
    </comment>
    <comment ref="J450" authorId="0">
      <text>
        <r>
          <t xml:space="preserve">53012.7</t>
        </r>
      </text>
    </comment>
    <comment ref="I451" authorId="0">
      <text>
        <r>
          <t xml:space="preserve">17700</t>
        </r>
      </text>
    </comment>
    <comment ref="J451" authorId="0">
      <text>
        <r>
          <t xml:space="preserve">17700</t>
        </r>
      </text>
    </comment>
    <comment ref="I452" authorId="0">
      <text>
        <r>
          <t xml:space="preserve">122256</t>
        </r>
      </text>
    </comment>
    <comment ref="J452" authorId="0">
      <text>
        <r>
          <t xml:space="preserve">122256</t>
        </r>
      </text>
    </comment>
    <comment ref="I453" authorId="0">
      <text>
        <r>
          <t xml:space="preserve">60912</t>
        </r>
      </text>
    </comment>
    <comment ref="J453" authorId="0">
      <text>
        <r>
          <t xml:space="preserve">60912</t>
        </r>
      </text>
    </comment>
    <comment ref="I454" authorId="0">
      <text>
        <r>
          <t xml:space="preserve">425614.5</t>
        </r>
      </text>
    </comment>
    <comment ref="J454" authorId="0">
      <text>
        <r>
          <t xml:space="preserve">425614.5</t>
        </r>
      </text>
    </comment>
    <comment ref="I455" authorId="0">
      <text>
        <r>
          <t xml:space="preserve">317272.77</t>
        </r>
      </text>
    </comment>
    <comment ref="J455" authorId="0">
      <text>
        <r>
          <t xml:space="preserve">317272.77</t>
        </r>
      </text>
    </comment>
    <comment ref="I456" authorId="0">
      <text>
        <r>
          <t xml:space="preserve">100905</t>
        </r>
      </text>
    </comment>
    <comment ref="J456" authorId="0">
      <text>
        <r>
          <t xml:space="preserve">100905</t>
        </r>
      </text>
    </comment>
    <comment ref="I457" authorId="0">
      <text>
        <r>
          <t xml:space="preserve">47345.5</t>
        </r>
      </text>
    </comment>
    <comment ref="J457" authorId="0">
      <text>
        <r>
          <t xml:space="preserve">47345.5</t>
        </r>
      </text>
    </comment>
    <comment ref="I458" authorId="0">
      <text>
        <r>
          <t xml:space="preserve">108640</t>
        </r>
      </text>
    </comment>
    <comment ref="J458" authorId="0">
      <text>
        <r>
          <t xml:space="preserve">108640</t>
        </r>
      </text>
    </comment>
    <comment ref="I459" authorId="0">
      <text>
        <r>
          <t xml:space="preserve">79240</t>
        </r>
      </text>
    </comment>
    <comment ref="J459" authorId="0">
      <text>
        <r>
          <t xml:space="preserve">79240</t>
        </r>
      </text>
    </comment>
    <comment ref="I460" authorId="0">
      <text>
        <r>
          <t xml:space="preserve">72150</t>
        </r>
      </text>
    </comment>
    <comment ref="J460" authorId="0">
      <text>
        <r>
          <t xml:space="preserve">72150</t>
        </r>
      </text>
    </comment>
    <comment ref="I461" authorId="0">
      <text>
        <r>
          <t xml:space="preserve">41664</t>
        </r>
      </text>
    </comment>
    <comment ref="J461" authorId="0">
      <text>
        <r>
          <t xml:space="preserve">41664</t>
        </r>
      </text>
    </comment>
    <comment ref="I462" authorId="0">
      <text>
        <r>
          <t xml:space="preserve">1508600</t>
        </r>
      </text>
    </comment>
    <comment ref="J462" authorId="0">
      <text>
        <r>
          <t xml:space="preserve">1508600</t>
        </r>
      </text>
    </comment>
    <comment ref="I463" authorId="0">
      <text>
        <r>
          <t xml:space="preserve">806000</t>
        </r>
      </text>
    </comment>
    <comment ref="J463" authorId="0">
      <text>
        <r>
          <t xml:space="preserve">806000</t>
        </r>
      </text>
    </comment>
    <comment ref="I464" authorId="0">
      <text>
        <r>
          <t xml:space="preserve">22375</t>
        </r>
      </text>
    </comment>
    <comment ref="J464" authorId="0">
      <text>
        <r>
          <t xml:space="preserve">22375</t>
        </r>
      </text>
    </comment>
    <comment ref="I465" authorId="0">
      <text>
        <r>
          <t xml:space="preserve">1075200</t>
        </r>
      </text>
    </comment>
    <comment ref="J465" authorId="0">
      <text>
        <r>
          <t xml:space="preserve">1075200</t>
        </r>
      </text>
    </comment>
    <comment ref="I466" authorId="0">
      <text>
        <r>
          <t xml:space="preserve">25007.5</t>
        </r>
      </text>
    </comment>
    <comment ref="J466" authorId="0">
      <text>
        <r>
          <t xml:space="preserve">25007.5</t>
        </r>
      </text>
    </comment>
    <comment ref="H467" authorId="0">
      <text>
        <r>
          <t xml:space="preserve">1957568.26</t>
        </r>
      </text>
    </comment>
    <comment ref="I467" authorId="0">
      <text>
        <r>
          <t xml:space="preserve">7967849.79</t>
        </r>
      </text>
    </comment>
    <comment ref="J467" authorId="0">
      <text>
        <r>
          <t xml:space="preserve">9925418.04</t>
        </r>
      </text>
    </comment>
    <comment ref="H470" authorId="0">
      <text>
        <r>
          <t xml:space="preserve">138000</t>
        </r>
      </text>
    </comment>
    <comment ref="J470" authorId="0">
      <text>
        <r>
          <t xml:space="preserve">138000</t>
        </r>
      </text>
    </comment>
    <comment ref="I471" authorId="0">
      <text>
        <r>
          <t xml:space="preserve">509268</t>
        </r>
      </text>
    </comment>
    <comment ref="J471" authorId="0">
      <text>
        <r>
          <t xml:space="preserve">509268</t>
        </r>
      </text>
    </comment>
    <comment ref="I472" authorId="0">
      <text>
        <r>
          <t xml:space="preserve">246420</t>
        </r>
      </text>
    </comment>
    <comment ref="J472" authorId="0">
      <text>
        <r>
          <t xml:space="preserve">246420</t>
        </r>
      </text>
    </comment>
    <comment ref="H473" authorId="0">
      <text>
        <r>
          <t xml:space="preserve">34500</t>
        </r>
      </text>
    </comment>
    <comment ref="J473" authorId="0">
      <text>
        <r>
          <t xml:space="preserve">34500</t>
        </r>
      </text>
    </comment>
    <comment ref="I474" authorId="0">
      <text>
        <r>
          <t xml:space="preserve">226251</t>
        </r>
      </text>
    </comment>
    <comment ref="J474" authorId="0">
      <text>
        <r>
          <t xml:space="preserve">226251</t>
        </r>
      </text>
    </comment>
    <comment ref="I475" authorId="0">
      <text>
        <r>
          <t xml:space="preserve">227240</t>
        </r>
      </text>
    </comment>
    <comment ref="J475" authorId="0">
      <text>
        <r>
          <t xml:space="preserve">227240</t>
        </r>
      </text>
    </comment>
    <comment ref="H476" authorId="0">
      <text>
        <r>
          <t xml:space="preserve">28000</t>
        </r>
      </text>
    </comment>
    <comment ref="J476" authorId="0">
      <text>
        <r>
          <t xml:space="preserve">28000</t>
        </r>
      </text>
    </comment>
    <comment ref="I477" authorId="0">
      <text>
        <r>
          <t xml:space="preserve">9350</t>
        </r>
      </text>
    </comment>
    <comment ref="J477" authorId="0">
      <text>
        <r>
          <t xml:space="preserve">9350</t>
        </r>
      </text>
    </comment>
    <comment ref="I478" authorId="0">
      <text>
        <r>
          <t xml:space="preserve">35400</t>
        </r>
      </text>
    </comment>
    <comment ref="J478" authorId="0">
      <text>
        <r>
          <t xml:space="preserve">35400</t>
        </r>
      </text>
    </comment>
    <comment ref="I479" authorId="0">
      <text>
        <r>
          <t xml:space="preserve">8850</t>
        </r>
      </text>
    </comment>
    <comment ref="J479" authorId="0">
      <text>
        <r>
          <t xml:space="preserve">8850</t>
        </r>
      </text>
    </comment>
    <comment ref="I480" authorId="0">
      <text>
        <r>
          <t xml:space="preserve">101140</t>
        </r>
      </text>
    </comment>
    <comment ref="J480" authorId="0">
      <text>
        <r>
          <t xml:space="preserve">101140</t>
        </r>
      </text>
    </comment>
    <comment ref="I481" authorId="0">
      <text>
        <r>
          <t xml:space="preserve">252850</t>
        </r>
      </text>
    </comment>
    <comment ref="J481" authorId="0">
      <text>
        <r>
          <t xml:space="preserve">252850</t>
        </r>
      </text>
    </comment>
    <comment ref="I482" authorId="0">
      <text>
        <r>
          <t xml:space="preserve">8850</t>
        </r>
      </text>
    </comment>
    <comment ref="J482" authorId="0">
      <text>
        <r>
          <t xml:space="preserve">8850</t>
        </r>
      </text>
    </comment>
    <comment ref="H483" authorId="0">
      <text>
        <r>
          <t xml:space="preserve">225400</t>
        </r>
      </text>
    </comment>
    <comment ref="J483" authorId="0">
      <text>
        <r>
          <t xml:space="preserve">225400</t>
        </r>
      </text>
    </comment>
    <comment ref="I484" authorId="0">
      <text>
        <r>
          <t xml:space="preserve">13600</t>
        </r>
      </text>
    </comment>
    <comment ref="J484" authorId="0">
      <text>
        <r>
          <t xml:space="preserve">13600</t>
        </r>
      </text>
    </comment>
    <comment ref="I485" authorId="0">
      <text>
        <r>
          <t xml:space="preserve">20240</t>
        </r>
      </text>
    </comment>
    <comment ref="J485" authorId="0">
      <text>
        <r>
          <t xml:space="preserve">20240</t>
        </r>
      </text>
    </comment>
    <comment ref="I486" authorId="0">
      <text>
        <r>
          <t xml:space="preserve">10700</t>
        </r>
      </text>
    </comment>
    <comment ref="J486" authorId="0">
      <text>
        <r>
          <t xml:space="preserve">10700</t>
        </r>
      </text>
    </comment>
    <comment ref="I487" authorId="0">
      <text>
        <r>
          <t xml:space="preserve">14384</t>
        </r>
      </text>
    </comment>
    <comment ref="J487" authorId="0">
      <text>
        <r>
          <t xml:space="preserve">14384</t>
        </r>
      </text>
    </comment>
    <comment ref="I488" authorId="0">
      <text>
        <r>
          <t xml:space="preserve">715300</t>
        </r>
      </text>
    </comment>
    <comment ref="J488" authorId="0">
      <text>
        <r>
          <t xml:space="preserve">715300</t>
        </r>
      </text>
    </comment>
    <comment ref="I489" authorId="0">
      <text>
        <r>
          <t xml:space="preserve">203550</t>
        </r>
      </text>
    </comment>
    <comment ref="J489" authorId="0">
      <text>
        <r>
          <t xml:space="preserve">203550</t>
        </r>
      </text>
    </comment>
    <comment ref="I490" authorId="0">
      <text>
        <r>
          <t xml:space="preserve">227585</t>
        </r>
      </text>
    </comment>
    <comment ref="J490" authorId="0">
      <text>
        <r>
          <t xml:space="preserve">227585</t>
        </r>
      </text>
    </comment>
    <comment ref="I491" authorId="0">
      <text>
        <r>
          <t xml:space="preserve">13250</t>
        </r>
      </text>
    </comment>
    <comment ref="J491" authorId="0">
      <text>
        <r>
          <t xml:space="preserve">13250</t>
        </r>
      </text>
    </comment>
    <comment ref="H492" authorId="0">
      <text>
        <r>
          <t xml:space="preserve">3766.5</t>
        </r>
      </text>
    </comment>
    <comment ref="J492" authorId="0">
      <text>
        <r>
          <t xml:space="preserve">3766.5</t>
        </r>
      </text>
    </comment>
    <comment ref="I493" authorId="0">
      <text>
        <r>
          <t xml:space="preserve">29220</t>
        </r>
      </text>
    </comment>
    <comment ref="J493" authorId="0">
      <text>
        <r>
          <t xml:space="preserve">29220</t>
        </r>
      </text>
    </comment>
    <comment ref="H494" authorId="0">
      <text>
        <r>
          <t xml:space="preserve">1500</t>
        </r>
      </text>
    </comment>
    <comment ref="J494" authorId="0">
      <text>
        <r>
          <t xml:space="preserve">1500</t>
        </r>
      </text>
    </comment>
    <comment ref="I495" authorId="0">
      <text>
        <r>
          <t xml:space="preserve">7950</t>
        </r>
      </text>
    </comment>
    <comment ref="J495" authorId="0">
      <text>
        <r>
          <t xml:space="preserve">7950</t>
        </r>
      </text>
    </comment>
    <comment ref="H496" authorId="0">
      <text>
        <r>
          <t xml:space="preserve">431166.5</t>
        </r>
      </text>
    </comment>
    <comment ref="I496" authorId="0">
      <text>
        <r>
          <t xml:space="preserve">2881398</t>
        </r>
      </text>
    </comment>
    <comment ref="J496" authorId="0">
      <text>
        <r>
          <t xml:space="preserve">3312564.5</t>
        </r>
      </text>
    </comment>
    <comment ref="H499" authorId="0">
      <text>
        <r>
          <t xml:space="preserve">333600</t>
        </r>
      </text>
    </comment>
    <comment ref="J499" authorId="0">
      <text>
        <r>
          <t xml:space="preserve">333600</t>
        </r>
      </text>
    </comment>
    <comment ref="I500" authorId="0">
      <text>
        <r>
          <t xml:space="preserve">32025.6</t>
        </r>
      </text>
    </comment>
    <comment ref="J500" authorId="0">
      <text>
        <r>
          <t xml:space="preserve">32025.6</t>
        </r>
      </text>
    </comment>
    <comment ref="I501" authorId="0">
      <text>
        <r>
          <t xml:space="preserve">281480.29</t>
        </r>
      </text>
    </comment>
    <comment ref="J501" authorId="0">
      <text>
        <r>
          <t xml:space="preserve">281480.29</t>
        </r>
      </text>
    </comment>
    <comment ref="I502" authorId="0">
      <text>
        <r>
          <t xml:space="preserve">129432.37</t>
        </r>
      </text>
    </comment>
    <comment ref="J502" authorId="0">
      <text>
        <r>
          <t xml:space="preserve">129432.37</t>
        </r>
      </text>
    </comment>
    <comment ref="I503" authorId="0">
      <text>
        <r>
          <t xml:space="preserve">48972</t>
        </r>
      </text>
    </comment>
    <comment ref="J503" authorId="0">
      <text>
        <r>
          <t xml:space="preserve">48972</t>
        </r>
      </text>
    </comment>
    <comment ref="I504" authorId="0">
      <text>
        <r>
          <t xml:space="preserve">104676</t>
        </r>
      </text>
    </comment>
    <comment ref="J504" authorId="0">
      <text>
        <r>
          <t xml:space="preserve">104676</t>
        </r>
      </text>
    </comment>
    <comment ref="I505" authorId="0">
      <text>
        <r>
          <t xml:space="preserve">221760</t>
        </r>
      </text>
    </comment>
    <comment ref="J505" authorId="0">
      <text>
        <r>
          <t xml:space="preserve">221760</t>
        </r>
      </text>
    </comment>
    <comment ref="I506" authorId="0">
      <text>
        <r>
          <t xml:space="preserve">346777.2</t>
        </r>
      </text>
    </comment>
    <comment ref="J506" authorId="0">
      <text>
        <r>
          <t xml:space="preserve">346777.2</t>
        </r>
      </text>
    </comment>
    <comment ref="I507" authorId="0">
      <text>
        <r>
          <t xml:space="preserve">80323.47</t>
        </r>
      </text>
    </comment>
    <comment ref="J507" authorId="0">
      <text>
        <r>
          <t xml:space="preserve">80323.47</t>
        </r>
      </text>
    </comment>
    <comment ref="I508" authorId="0">
      <text>
        <r>
          <t xml:space="preserve">140085.31</t>
        </r>
      </text>
    </comment>
    <comment ref="J508" authorId="0">
      <text>
        <r>
          <t xml:space="preserve">140085.31</t>
        </r>
      </text>
    </comment>
    <comment ref="I509" authorId="0">
      <text>
        <r>
          <t xml:space="preserve">147125.94</t>
        </r>
      </text>
    </comment>
    <comment ref="J509" authorId="0">
      <text>
        <r>
          <t xml:space="preserve">147125.94</t>
        </r>
      </text>
    </comment>
    <comment ref="I510" authorId="0">
      <text>
        <r>
          <t xml:space="preserve">12045</t>
        </r>
      </text>
    </comment>
    <comment ref="J510" authorId="0">
      <text>
        <r>
          <t xml:space="preserve">12045</t>
        </r>
      </text>
    </comment>
    <comment ref="H511" authorId="0">
      <text>
        <r>
          <t xml:space="preserve">52650</t>
        </r>
      </text>
    </comment>
    <comment ref="J511" authorId="0">
      <text>
        <r>
          <t xml:space="preserve">52650</t>
        </r>
      </text>
    </comment>
    <comment ref="I512" authorId="0">
      <text>
        <r>
          <t xml:space="preserve">44413.2</t>
        </r>
      </text>
    </comment>
    <comment ref="J512" authorId="0">
      <text>
        <r>
          <t xml:space="preserve">44413.2</t>
        </r>
      </text>
    </comment>
    <comment ref="I513" authorId="0">
      <text>
        <r>
          <t xml:space="preserve">57592.99</t>
        </r>
      </text>
    </comment>
    <comment ref="J513" authorId="0">
      <text>
        <r>
          <t xml:space="preserve">57592.99</t>
        </r>
      </text>
    </comment>
    <comment ref="I514" authorId="0">
      <text>
        <r>
          <t xml:space="preserve">7606.17</t>
        </r>
      </text>
    </comment>
    <comment ref="J514" authorId="0">
      <text>
        <r>
          <t xml:space="preserve">7606.17</t>
        </r>
      </text>
    </comment>
    <comment ref="I515" authorId="0">
      <text>
        <r>
          <t xml:space="preserve">69562.35</t>
        </r>
      </text>
    </comment>
    <comment ref="J515" authorId="0">
      <text>
        <r>
          <t xml:space="preserve">69562.35</t>
        </r>
      </text>
    </comment>
    <comment ref="I516" authorId="0">
      <text>
        <r>
          <t xml:space="preserve">9800</t>
        </r>
      </text>
    </comment>
    <comment ref="J516" authorId="0">
      <text>
        <r>
          <t xml:space="preserve">9800</t>
        </r>
      </text>
    </comment>
    <comment ref="I517" authorId="0">
      <text>
        <r>
          <t xml:space="preserve">38766.01</t>
        </r>
      </text>
    </comment>
    <comment ref="J517" authorId="0">
      <text>
        <r>
          <t xml:space="preserve">38766.01</t>
        </r>
      </text>
    </comment>
    <comment ref="I518" authorId="0">
      <text>
        <r>
          <t xml:space="preserve">63362.96</t>
        </r>
      </text>
    </comment>
    <comment ref="J518" authorId="0">
      <text>
        <r>
          <t xml:space="preserve">63362.96</t>
        </r>
      </text>
    </comment>
    <comment ref="I519" authorId="0">
      <text>
        <r>
          <t xml:space="preserve">5475</t>
        </r>
      </text>
    </comment>
    <comment ref="J519" authorId="0">
      <text>
        <r>
          <t xml:space="preserve">5475</t>
        </r>
      </text>
    </comment>
    <comment ref="H520" authorId="0">
      <text>
        <r>
          <t xml:space="preserve">32400</t>
        </r>
      </text>
    </comment>
    <comment ref="J520" authorId="0">
      <text>
        <r>
          <t xml:space="preserve">32400</t>
        </r>
      </text>
    </comment>
    <comment ref="I521" authorId="0">
      <text>
        <r>
          <t xml:space="preserve">993.6</t>
        </r>
      </text>
    </comment>
    <comment ref="J521" authorId="0">
      <text>
        <r>
          <t xml:space="preserve">993.6</t>
        </r>
      </text>
    </comment>
    <comment ref="I522" authorId="0">
      <text>
        <r>
          <t xml:space="preserve">1171.8</t>
        </r>
      </text>
    </comment>
    <comment ref="J522" authorId="0">
      <text>
        <r>
          <t xml:space="preserve">1171.8</t>
        </r>
      </text>
    </comment>
    <comment ref="I523" authorId="0">
      <text>
        <r>
          <t xml:space="preserve">28742.4</t>
        </r>
      </text>
    </comment>
    <comment ref="J523" authorId="0">
      <text>
        <r>
          <t xml:space="preserve">28742.4</t>
        </r>
      </text>
    </comment>
    <comment ref="I524" authorId="0">
      <text>
        <r>
          <t xml:space="preserve">11226.6</t>
        </r>
      </text>
    </comment>
    <comment ref="J524" authorId="0">
      <text>
        <r>
          <t xml:space="preserve">11226.6</t>
        </r>
      </text>
    </comment>
    <comment ref="I525" authorId="0">
      <text>
        <r>
          <t xml:space="preserve">2600.4</t>
        </r>
      </text>
    </comment>
    <comment ref="J525" authorId="0">
      <text>
        <r>
          <t xml:space="preserve">2600.4</t>
        </r>
      </text>
    </comment>
    <comment ref="I526" authorId="0">
      <text>
        <r>
          <t xml:space="preserve">3821.33</t>
        </r>
      </text>
    </comment>
    <comment ref="J526" authorId="0">
      <text>
        <r>
          <t xml:space="preserve">3821.33</t>
        </r>
      </text>
    </comment>
    <comment ref="I527" authorId="0">
      <text>
        <r>
          <t xml:space="preserve">5622.62</t>
        </r>
      </text>
    </comment>
    <comment ref="J527" authorId="0">
      <text>
        <r>
          <t xml:space="preserve">5622.62</t>
        </r>
      </text>
    </comment>
    <comment ref="I528" authorId="0">
      <text>
        <r>
          <t xml:space="preserve">6054.75</t>
        </r>
      </text>
    </comment>
    <comment ref="J528" authorId="0">
      <text>
        <r>
          <t xml:space="preserve">6054.75</t>
        </r>
      </text>
    </comment>
    <comment ref="I529" authorId="0">
      <text>
        <r>
          <t xml:space="preserve">5750</t>
        </r>
      </text>
    </comment>
    <comment ref="J529" authorId="0">
      <text>
        <r>
          <t xml:space="preserve">5750</t>
        </r>
      </text>
    </comment>
    <comment ref="I530" authorId="0">
      <text>
        <r>
          <t xml:space="preserve">1932</t>
        </r>
      </text>
    </comment>
    <comment ref="J530" authorId="0">
      <text>
        <r>
          <t xml:space="preserve">1932</t>
        </r>
      </text>
    </comment>
    <comment ref="I531" authorId="0">
      <text>
        <r>
          <t xml:space="preserve">2160</t>
        </r>
      </text>
    </comment>
    <comment ref="J531" authorId="0">
      <text>
        <r>
          <t xml:space="preserve">2160</t>
        </r>
      </text>
    </comment>
    <comment ref="I532" authorId="0">
      <text>
        <r>
          <t xml:space="preserve">1692</t>
        </r>
      </text>
    </comment>
    <comment ref="J532" authorId="0">
      <text>
        <r>
          <t xml:space="preserve">1692</t>
        </r>
      </text>
    </comment>
    <comment ref="I533" authorId="0">
      <text>
        <r>
          <t xml:space="preserve">5250</t>
        </r>
      </text>
    </comment>
    <comment ref="J533" authorId="0">
      <text>
        <r>
          <t xml:space="preserve">5250</t>
        </r>
      </text>
    </comment>
    <comment ref="I534" authorId="0">
      <text>
        <r>
          <t xml:space="preserve">547.5</t>
        </r>
      </text>
    </comment>
    <comment ref="J534" authorId="0">
      <text>
        <r>
          <t xml:space="preserve">547.5</t>
        </r>
      </text>
    </comment>
    <comment ref="H535" authorId="0">
      <text>
        <r>
          <t xml:space="preserve">38400</t>
        </r>
      </text>
    </comment>
    <comment ref="J535" authorId="0">
      <text>
        <r>
          <t xml:space="preserve">38400</t>
        </r>
      </text>
    </comment>
    <comment ref="I536" authorId="0">
      <text>
        <r>
          <t xml:space="preserve">1766.4</t>
        </r>
      </text>
    </comment>
    <comment ref="J536" authorId="0">
      <text>
        <r>
          <t xml:space="preserve">1766.4</t>
        </r>
      </text>
    </comment>
    <comment ref="I537" authorId="0">
      <text>
        <r>
          <t xml:space="preserve">2083.2</t>
        </r>
      </text>
    </comment>
    <comment ref="J537" authorId="0">
      <text>
        <r>
          <t xml:space="preserve">2083.2</t>
        </r>
      </text>
    </comment>
    <comment ref="I538" authorId="0">
      <text>
        <r>
          <t xml:space="preserve">6899.2</t>
        </r>
      </text>
    </comment>
    <comment ref="J538" authorId="0">
      <text>
        <r>
          <t xml:space="preserve">6899.2</t>
        </r>
      </text>
    </comment>
    <comment ref="I539" authorId="0">
      <text>
        <r>
          <t xml:space="preserve">8380.8</t>
        </r>
      </text>
    </comment>
    <comment ref="J539" authorId="0">
      <text>
        <r>
          <t xml:space="preserve">8380.8</t>
        </r>
      </text>
    </comment>
    <comment ref="I540" authorId="0">
      <text>
        <r>
          <t xml:space="preserve">3008</t>
        </r>
      </text>
    </comment>
    <comment ref="J540" authorId="0">
      <text>
        <r>
          <t xml:space="preserve">3008</t>
        </r>
      </text>
    </comment>
    <comment ref="I541" authorId="0">
      <text>
        <r>
          <t xml:space="preserve">7000</t>
        </r>
      </text>
    </comment>
    <comment ref="J541" authorId="0">
      <text>
        <r>
          <t xml:space="preserve">7000</t>
        </r>
      </text>
    </comment>
    <comment ref="I542" authorId="0">
      <text>
        <r>
          <t xml:space="preserve">9580.8</t>
        </r>
      </text>
    </comment>
    <comment ref="J542" authorId="0">
      <text>
        <r>
          <t xml:space="preserve">9580.8</t>
        </r>
      </text>
    </comment>
    <comment ref="I543" authorId="0">
      <text>
        <r>
          <t xml:space="preserve">1095</t>
        </r>
      </text>
    </comment>
    <comment ref="J543" authorId="0">
      <text>
        <r>
          <t xml:space="preserve">1095</t>
        </r>
      </text>
    </comment>
    <comment ref="H544" authorId="0">
      <text>
        <r>
          <t xml:space="preserve">40104</t>
        </r>
      </text>
    </comment>
    <comment ref="J544" authorId="0">
      <text>
        <r>
          <t xml:space="preserve">40104</t>
        </r>
      </text>
    </comment>
    <comment ref="I545" authorId="0">
      <text>
        <r>
          <t xml:space="preserve">19249.92</t>
        </r>
      </text>
    </comment>
    <comment ref="J545" authorId="0">
      <text>
        <r>
          <t xml:space="preserve">19249.92</t>
        </r>
      </text>
    </comment>
    <comment ref="I546" authorId="0">
      <text>
        <r>
          <t xml:space="preserve">3689.57</t>
        </r>
      </text>
    </comment>
    <comment ref="J546" authorId="0">
      <text>
        <r>
          <t xml:space="preserve">3689.57</t>
        </r>
      </text>
    </comment>
    <comment ref="I547" authorId="0">
      <text>
        <r>
          <t xml:space="preserve">33838.39</t>
        </r>
      </text>
    </comment>
    <comment ref="J547" authorId="0">
      <text>
        <r>
          <t xml:space="preserve">33838.39</t>
        </r>
      </text>
    </comment>
    <comment ref="I548" authorId="0">
      <text>
        <r>
          <t xml:space="preserve">15559.82</t>
        </r>
      </text>
    </comment>
    <comment ref="J548" authorId="0">
      <text>
        <r>
          <t xml:space="preserve">15559.82</t>
        </r>
      </text>
    </comment>
    <comment ref="I549" authorId="0">
      <text>
        <r>
          <t xml:space="preserve">22591.92</t>
        </r>
      </text>
    </comment>
    <comment ref="J549" authorId="0">
      <text>
        <r>
          <t xml:space="preserve">22591.92</t>
        </r>
      </text>
    </comment>
    <comment ref="I550" authorId="0">
      <text>
        <r>
          <t xml:space="preserve">38673.62</t>
        </r>
      </text>
    </comment>
    <comment ref="J550" authorId="0">
      <text>
        <r>
          <t xml:space="preserve">38673.62</t>
        </r>
      </text>
    </comment>
    <comment ref="I551" authorId="0">
      <text>
        <r>
          <t xml:space="preserve">12352.03</t>
        </r>
      </text>
    </comment>
    <comment ref="J551" authorId="0">
      <text>
        <r>
          <t xml:space="preserve">12352.03</t>
        </r>
      </text>
    </comment>
    <comment ref="I552" authorId="0">
      <text>
        <r>
          <t xml:space="preserve">17652.16</t>
        </r>
      </text>
    </comment>
    <comment ref="J552" authorId="0">
      <text>
        <r>
          <t xml:space="preserve">17652.16</t>
        </r>
      </text>
    </comment>
    <comment ref="I553" authorId="0">
      <text>
        <r>
          <t xml:space="preserve">1095</t>
        </r>
      </text>
    </comment>
    <comment ref="J553" authorId="0">
      <text>
        <r>
          <t xml:space="preserve">1095</t>
        </r>
      </text>
    </comment>
    <comment ref="H554" authorId="0">
      <text>
        <r>
          <t xml:space="preserve">20205</t>
        </r>
      </text>
    </comment>
    <comment ref="J554" authorId="0">
      <text>
        <r>
          <t xml:space="preserve">20205</t>
        </r>
      </text>
    </comment>
    <comment ref="I555" authorId="0">
      <text>
        <r>
          <t xml:space="preserve">12446.28</t>
        </r>
      </text>
    </comment>
    <comment ref="J555" authorId="0">
      <text>
        <r>
          <t xml:space="preserve">12446.28</t>
        </r>
      </text>
    </comment>
    <comment ref="I556" authorId="0">
      <text>
        <r>
          <t xml:space="preserve">18088.32</t>
        </r>
      </text>
    </comment>
    <comment ref="J556" authorId="0">
      <text>
        <r>
          <t xml:space="preserve">18088.32</t>
        </r>
      </text>
    </comment>
    <comment ref="I557" authorId="0">
      <text>
        <r>
          <t xml:space="preserve">26695.3</t>
        </r>
      </text>
    </comment>
    <comment ref="J557" authorId="0">
      <text>
        <r>
          <t xml:space="preserve">26695.3</t>
        </r>
      </text>
    </comment>
    <comment ref="I558" authorId="0">
      <text>
        <r>
          <t xml:space="preserve">3791.67</t>
        </r>
      </text>
    </comment>
    <comment ref="J558" authorId="0">
      <text>
        <r>
          <t xml:space="preserve">3791.67</t>
        </r>
      </text>
    </comment>
    <comment ref="I559" authorId="0">
      <text>
        <r>
          <t xml:space="preserve">547.5</t>
        </r>
      </text>
    </comment>
    <comment ref="J559" authorId="0">
      <text>
        <r>
          <t xml:space="preserve">547.5</t>
        </r>
      </text>
    </comment>
    <comment ref="H560" authorId="0">
      <text>
        <r>
          <t xml:space="preserve">18000</t>
        </r>
      </text>
    </comment>
    <comment ref="J560" authorId="0">
      <text>
        <r>
          <t xml:space="preserve">18000</t>
        </r>
      </text>
    </comment>
    <comment ref="I561" authorId="0">
      <text>
        <r>
          <t xml:space="preserve">3760</t>
        </r>
      </text>
    </comment>
    <comment ref="J561" authorId="0">
      <text>
        <r>
          <t xml:space="preserve">3760</t>
        </r>
      </text>
    </comment>
    <comment ref="I562" authorId="0">
      <text>
        <r>
          <t xml:space="preserve">3760</t>
        </r>
      </text>
    </comment>
    <comment ref="J562" authorId="0">
      <text>
        <r>
          <t xml:space="preserve">3760</t>
        </r>
      </text>
    </comment>
    <comment ref="I563" authorId="0">
      <text>
        <r>
          <t xml:space="preserve">7000</t>
        </r>
      </text>
    </comment>
    <comment ref="J563" authorId="0">
      <text>
        <r>
          <t xml:space="preserve">7000</t>
        </r>
      </text>
    </comment>
    <comment ref="I564" authorId="0">
      <text>
        <r>
          <t xml:space="preserve">7258.8</t>
        </r>
      </text>
    </comment>
    <comment ref="J564" authorId="0">
      <text>
        <r>
          <t xml:space="preserve">7258.8</t>
        </r>
      </text>
    </comment>
    <comment ref="I565" authorId="0">
      <text>
        <r>
          <t xml:space="preserve">32934</t>
        </r>
      </text>
    </comment>
    <comment ref="J565" authorId="0">
      <text>
        <r>
          <t xml:space="preserve">32934</t>
        </r>
      </text>
    </comment>
    <comment ref="H566" authorId="0">
      <text>
        <r>
          <t xml:space="preserve">13050</t>
        </r>
      </text>
    </comment>
    <comment ref="J566" authorId="0">
      <text>
        <r>
          <t xml:space="preserve">13050</t>
        </r>
      </text>
    </comment>
    <comment ref="I567" authorId="0">
      <text>
        <r>
          <t xml:space="preserve">2726</t>
        </r>
      </text>
    </comment>
    <comment ref="J567" authorId="0">
      <text>
        <r>
          <t xml:space="preserve">2726</t>
        </r>
      </text>
    </comment>
    <comment ref="I568" authorId="0">
      <text>
        <r>
          <t xml:space="preserve">6960</t>
        </r>
      </text>
    </comment>
    <comment ref="J568" authorId="0">
      <text>
        <r>
          <t xml:space="preserve">6960</t>
        </r>
      </text>
    </comment>
    <comment ref="I569" authorId="0">
      <text>
        <r>
          <t xml:space="preserve">7000</t>
        </r>
      </text>
    </comment>
    <comment ref="J569" authorId="0">
      <text>
        <r>
          <t xml:space="preserve">7000</t>
        </r>
      </text>
    </comment>
    <comment ref="I570" authorId="0">
      <text>
        <r>
          <t xml:space="preserve">5262.63</t>
        </r>
      </text>
    </comment>
    <comment ref="J570" authorId="0">
      <text>
        <r>
          <t xml:space="preserve">5262.63</t>
        </r>
      </text>
    </comment>
    <comment ref="I571" authorId="0">
      <text>
        <r>
          <t xml:space="preserve">23877.15</t>
        </r>
      </text>
    </comment>
    <comment ref="J571" authorId="0">
      <text>
        <r>
          <t xml:space="preserve">23877.15</t>
        </r>
      </text>
    </comment>
    <comment ref="I572" authorId="0">
      <text>
        <r>
          <t xml:space="preserve">2900</t>
        </r>
      </text>
    </comment>
    <comment ref="J572" authorId="0">
      <text>
        <r>
          <t xml:space="preserve">2900</t>
        </r>
      </text>
    </comment>
    <comment ref="H573" authorId="0">
      <text>
        <r>
          <t xml:space="preserve">7344</t>
        </r>
      </text>
    </comment>
    <comment ref="J573" authorId="0">
      <text>
        <r>
          <t xml:space="preserve">7344</t>
        </r>
      </text>
    </comment>
    <comment ref="I574" authorId="0">
      <text>
        <r>
          <t xml:space="preserve">38953.2</t>
        </r>
      </text>
    </comment>
    <comment ref="J574" authorId="0">
      <text>
        <r>
          <t xml:space="preserve">38953.2</t>
        </r>
      </text>
    </comment>
    <comment ref="I575" authorId="0">
      <text>
        <r>
          <t xml:space="preserve">3510</t>
        </r>
      </text>
    </comment>
    <comment ref="J575" authorId="0">
      <text>
        <r>
          <t xml:space="preserve">3510</t>
        </r>
      </text>
    </comment>
    <comment ref="I576" authorId="0">
      <text>
        <r>
          <t xml:space="preserve">30000</t>
        </r>
      </text>
    </comment>
    <comment ref="J576" authorId="0">
      <text>
        <r>
          <t xml:space="preserve">30000</t>
        </r>
      </text>
    </comment>
    <comment ref="H577" authorId="0">
      <text>
        <r>
          <t xml:space="preserve">5477.5</t>
        </r>
      </text>
    </comment>
    <comment ref="J577" authorId="0">
      <text>
        <r>
          <t xml:space="preserve">5477.5</t>
        </r>
      </text>
    </comment>
    <comment ref="I578" authorId="0">
      <text>
        <r>
          <t xml:space="preserve">1220.7</t>
        </r>
      </text>
    </comment>
    <comment ref="J578" authorId="0">
      <text>
        <r>
          <t xml:space="preserve">1220.7</t>
        </r>
      </text>
    </comment>
    <comment ref="I579" authorId="0">
      <text>
        <r>
          <t xml:space="preserve">6025.25</t>
        </r>
      </text>
    </comment>
    <comment ref="J579" authorId="0">
      <text>
        <r>
          <t xml:space="preserve">6025.25</t>
        </r>
      </text>
    </comment>
    <comment ref="H580" authorId="0">
      <text>
        <r>
          <t xml:space="preserve">22077.9</t>
        </r>
      </text>
    </comment>
    <comment ref="J580" authorId="0">
      <text>
        <r>
          <t xml:space="preserve">22077.9</t>
        </r>
      </text>
    </comment>
    <comment ref="I581" authorId="0">
      <text>
        <r>
          <t xml:space="preserve">9673.56</t>
        </r>
      </text>
    </comment>
    <comment ref="J581" authorId="0">
      <text>
        <r>
          <t xml:space="preserve">9673.56</t>
        </r>
      </text>
    </comment>
    <comment ref="I582" authorId="0">
      <text>
        <r>
          <t xml:space="preserve">39740.22</t>
        </r>
      </text>
    </comment>
    <comment ref="J582" authorId="0">
      <text>
        <r>
          <t xml:space="preserve">39740.22</t>
        </r>
      </text>
    </comment>
    <comment ref="I583" authorId="0">
      <text>
        <r>
          <t xml:space="preserve">36300</t>
        </r>
      </text>
    </comment>
    <comment ref="J583" authorId="0">
      <text>
        <r>
          <t xml:space="preserve">36300</t>
        </r>
      </text>
    </comment>
    <comment ref="I584" authorId="0">
      <text>
        <r>
          <t xml:space="preserve">20564.99</t>
        </r>
      </text>
    </comment>
    <comment ref="J584" authorId="0">
      <text>
        <r>
          <t xml:space="preserve">20564.99</t>
        </r>
      </text>
    </comment>
    <comment ref="I585" authorId="0">
      <text>
        <r>
          <t xml:space="preserve">223.3</t>
        </r>
      </text>
    </comment>
    <comment ref="J585" authorId="0">
      <text>
        <r>
          <t xml:space="preserve">223.3</t>
        </r>
      </text>
    </comment>
    <comment ref="I586" authorId="0">
      <text>
        <r>
          <t xml:space="preserve">526.47</t>
        </r>
      </text>
    </comment>
    <comment ref="J586" authorId="0">
      <text>
        <r>
          <t xml:space="preserve">526.47</t>
        </r>
      </text>
    </comment>
    <comment ref="I587" authorId="0">
      <text>
        <r>
          <t xml:space="preserve">2859.18</t>
        </r>
      </text>
    </comment>
    <comment ref="J587" authorId="0">
      <text>
        <r>
          <t xml:space="preserve">2859.18</t>
        </r>
      </text>
    </comment>
    <comment ref="H588" authorId="0">
      <text>
        <r>
          <t xml:space="preserve">142500</t>
        </r>
      </text>
    </comment>
    <comment ref="J588" authorId="0">
      <text>
        <r>
          <t xml:space="preserve">142500</t>
        </r>
      </text>
    </comment>
    <comment ref="I589" authorId="0">
      <text>
        <r>
          <t xml:space="preserve">131100</t>
        </r>
      </text>
    </comment>
    <comment ref="J589" authorId="0">
      <text>
        <r>
          <t xml:space="preserve">131100</t>
        </r>
      </text>
    </comment>
    <comment ref="I590" authorId="0">
      <text>
        <r>
          <t xml:space="preserve">60000</t>
        </r>
      </text>
    </comment>
    <comment ref="J590" authorId="0">
      <text>
        <r>
          <t xml:space="preserve">60000</t>
        </r>
      </text>
    </comment>
    <comment ref="I591" authorId="0">
      <text>
        <r>
          <t xml:space="preserve">18200</t>
        </r>
      </text>
    </comment>
    <comment ref="J591" authorId="0">
      <text>
        <r>
          <t xml:space="preserve">18200</t>
        </r>
      </text>
    </comment>
    <comment ref="H592" authorId="0">
      <text>
        <r>
          <t xml:space="preserve">4668.56</t>
        </r>
      </text>
    </comment>
    <comment ref="J592" authorId="0">
      <text>
        <r>
          <t xml:space="preserve">4668.56</t>
        </r>
      </text>
    </comment>
    <comment ref="I593" authorId="0">
      <text>
        <r>
          <t xml:space="preserve">3029.27</t>
        </r>
      </text>
    </comment>
    <comment ref="J593" authorId="0">
      <text>
        <r>
          <t xml:space="preserve">3029.27</t>
        </r>
      </text>
    </comment>
    <comment ref="I594" authorId="0">
      <text>
        <r>
          <t xml:space="preserve">2935.3</t>
        </r>
      </text>
    </comment>
    <comment ref="J594" authorId="0">
      <text>
        <r>
          <t xml:space="preserve">2935.3</t>
        </r>
      </text>
    </comment>
    <comment ref="I595" authorId="0">
      <text>
        <r>
          <t xml:space="preserve">198.81</t>
        </r>
      </text>
    </comment>
    <comment ref="J595" authorId="0">
      <text>
        <r>
          <t xml:space="preserve">198.81</t>
        </r>
      </text>
    </comment>
    <comment ref="I596" authorId="0">
      <text>
        <r>
          <t xml:space="preserve">2573.45</t>
        </r>
      </text>
    </comment>
    <comment ref="J596" authorId="0">
      <text>
        <r>
          <t xml:space="preserve">2573.45</t>
        </r>
      </text>
    </comment>
    <comment ref="I597" authorId="0">
      <text>
        <r>
          <t xml:space="preserve">160.42</t>
        </r>
      </text>
    </comment>
    <comment ref="J597" authorId="0">
      <text>
        <r>
          <t xml:space="preserve">160.42</t>
        </r>
      </text>
    </comment>
    <comment ref="I598" authorId="0">
      <text>
        <r>
          <t xml:space="preserve">2100</t>
        </r>
      </text>
    </comment>
    <comment ref="J598" authorId="0">
      <text>
        <r>
          <t xml:space="preserve">2100</t>
        </r>
      </text>
    </comment>
    <comment ref="I599" authorId="0">
      <text>
        <r>
          <t xml:space="preserve">426.66</t>
        </r>
      </text>
    </comment>
    <comment ref="J599" authorId="0">
      <text>
        <r>
          <t xml:space="preserve">426.66</t>
        </r>
      </text>
    </comment>
    <comment ref="I600" authorId="0">
      <text>
        <r>
          <t xml:space="preserve">94.44</t>
        </r>
      </text>
    </comment>
    <comment ref="J600" authorId="0">
      <text>
        <r>
          <t xml:space="preserve">94.44</t>
        </r>
      </text>
    </comment>
    <comment ref="I601" authorId="0">
      <text>
        <r>
          <t xml:space="preserve">111.33</t>
        </r>
      </text>
    </comment>
    <comment ref="J601" authorId="0">
      <text>
        <r>
          <t xml:space="preserve">111.33</t>
        </r>
      </text>
    </comment>
    <comment ref="H602" authorId="0">
      <text>
        <r>
          <t xml:space="preserve">6105.77</t>
        </r>
      </text>
    </comment>
    <comment ref="J602" authorId="0">
      <text>
        <r>
          <t xml:space="preserve">6105.77</t>
        </r>
      </text>
    </comment>
    <comment ref="I603" authorId="0">
      <text>
        <r>
          <t xml:space="preserve">6718.68</t>
        </r>
      </text>
    </comment>
    <comment ref="J603" authorId="0">
      <text>
        <r>
          <t xml:space="preserve">6718.68</t>
        </r>
      </text>
    </comment>
    <comment ref="I604" authorId="0">
      <text>
        <r>
          <t xml:space="preserve">3136.05</t>
        </r>
      </text>
    </comment>
    <comment ref="J604" authorId="0">
      <text>
        <r>
          <t xml:space="preserve">3136.05</t>
        </r>
      </text>
    </comment>
    <comment ref="I605" authorId="0">
      <text>
        <r>
          <t xml:space="preserve">482.41</t>
        </r>
      </text>
    </comment>
    <comment ref="J605" authorId="0">
      <text>
        <r>
          <t xml:space="preserve">482.41</t>
        </r>
      </text>
    </comment>
    <comment ref="I606" authorId="0">
      <text>
        <r>
          <t xml:space="preserve">1122.97</t>
        </r>
      </text>
    </comment>
    <comment ref="J606" authorId="0">
      <text>
        <r>
          <t xml:space="preserve">1122.97</t>
        </r>
      </text>
    </comment>
    <comment ref="I607" authorId="0">
      <text>
        <r>
          <t xml:space="preserve">2880</t>
        </r>
      </text>
    </comment>
    <comment ref="J607" authorId="0">
      <text>
        <r>
          <t xml:space="preserve">2880</t>
        </r>
      </text>
    </comment>
    <comment ref="I608" authorId="0">
      <text>
        <r>
          <t xml:space="preserve">5600</t>
        </r>
      </text>
    </comment>
    <comment ref="J608" authorId="0">
      <text>
        <r>
          <t xml:space="preserve">5600</t>
        </r>
      </text>
    </comment>
    <comment ref="I609" authorId="0">
      <text>
        <r>
          <t xml:space="preserve">128.53</t>
        </r>
      </text>
    </comment>
    <comment ref="J609" authorId="0">
      <text>
        <r>
          <t xml:space="preserve">128.53</t>
        </r>
      </text>
    </comment>
    <comment ref="I610" authorId="0">
      <text>
        <r>
          <t xml:space="preserve">151.52</t>
        </r>
      </text>
    </comment>
    <comment ref="J610" authorId="0">
      <text>
        <r>
          <t xml:space="preserve">151.52</t>
        </r>
      </text>
    </comment>
    <comment ref="H611" authorId="0">
      <text>
        <r>
          <t xml:space="preserve">3586.96</t>
        </r>
      </text>
    </comment>
    <comment ref="J611" authorId="0">
      <text>
        <r>
          <t xml:space="preserve">3586.96</t>
        </r>
      </text>
    </comment>
    <comment ref="I612" authorId="0">
      <text>
        <r>
          <t xml:space="preserve">711.36</t>
        </r>
      </text>
    </comment>
    <comment ref="J612" authorId="0">
      <text>
        <r>
          <t xml:space="preserve">711.36</t>
        </r>
      </text>
    </comment>
    <comment ref="I613" authorId="0">
      <text>
        <r>
          <t xml:space="preserve">211.54</t>
        </r>
      </text>
    </comment>
    <comment ref="J613" authorId="0">
      <text>
        <r>
          <t xml:space="preserve">211.54</t>
        </r>
      </text>
    </comment>
    <comment ref="I614" authorId="0">
      <text>
        <r>
          <t xml:space="preserve">1253.46</t>
        </r>
      </text>
    </comment>
    <comment ref="J614" authorId="0">
      <text>
        <r>
          <t xml:space="preserve">1253.46</t>
        </r>
      </text>
    </comment>
    <comment ref="I615" authorId="0">
      <text>
        <r>
          <t xml:space="preserve">4610.14</t>
        </r>
      </text>
    </comment>
    <comment ref="J615" authorId="0">
      <text>
        <r>
          <t xml:space="preserve">4610.14</t>
        </r>
      </text>
    </comment>
    <comment ref="I616" authorId="0">
      <text>
        <r>
          <t xml:space="preserve">236.66</t>
        </r>
      </text>
    </comment>
    <comment ref="J616" authorId="0">
      <text>
        <r>
          <t xml:space="preserve">236.66</t>
        </r>
      </text>
    </comment>
    <comment ref="I617" authorId="0">
      <text>
        <r>
          <t xml:space="preserve">5600</t>
        </r>
      </text>
    </comment>
    <comment ref="J617" authorId="0">
      <text>
        <r>
          <t xml:space="preserve">5600</t>
        </r>
      </text>
    </comment>
    <comment ref="I618" authorId="0">
      <text>
        <r>
          <t xml:space="preserve">72.56</t>
        </r>
      </text>
    </comment>
    <comment ref="J618" authorId="0">
      <text>
        <r>
          <t xml:space="preserve">72.56</t>
        </r>
      </text>
    </comment>
    <comment ref="I619" authorId="0">
      <text>
        <r>
          <t xml:space="preserve">85.54</t>
        </r>
      </text>
    </comment>
    <comment ref="J619" authorId="0">
      <text>
        <r>
          <t xml:space="preserve">85.54</t>
        </r>
      </text>
    </comment>
    <comment ref="H620" authorId="0">
      <text>
        <r>
          <t xml:space="preserve">8084.5</t>
        </r>
      </text>
    </comment>
    <comment ref="J620" authorId="0">
      <text>
        <r>
          <t xml:space="preserve">8084.5</t>
        </r>
      </text>
    </comment>
    <comment ref="I621" authorId="0">
      <text>
        <r>
          <t xml:space="preserve">8750.91</t>
        </r>
      </text>
    </comment>
    <comment ref="J621" authorId="0">
      <text>
        <r>
          <t xml:space="preserve">8750.91</t>
        </r>
      </text>
    </comment>
    <comment ref="I622" authorId="0">
      <text>
        <r>
          <t xml:space="preserve">1816.09</t>
        </r>
      </text>
    </comment>
    <comment ref="J622" authorId="0">
      <text>
        <r>
          <t xml:space="preserve">1816.09</t>
        </r>
      </text>
    </comment>
    <comment ref="I623" authorId="0">
      <text>
        <r>
          <t xml:space="preserve">665.65</t>
        </r>
      </text>
    </comment>
    <comment ref="J623" authorId="0">
      <text>
        <r>
          <t xml:space="preserve">665.65</t>
        </r>
      </text>
    </comment>
    <comment ref="I624" authorId="0">
      <text>
        <r>
          <t xml:space="preserve">2873.89</t>
        </r>
      </text>
    </comment>
    <comment ref="J624" authorId="0">
      <text>
        <r>
          <t xml:space="preserve">2873.89</t>
        </r>
      </text>
    </comment>
    <comment ref="I625" authorId="0">
      <text>
        <r>
          <t xml:space="preserve">2160</t>
        </r>
      </text>
    </comment>
    <comment ref="J625" authorId="0">
      <text>
        <r>
          <t xml:space="preserve">2160</t>
        </r>
      </text>
    </comment>
    <comment ref="I626" authorId="0">
      <text>
        <r>
          <t xml:space="preserve">8625</t>
        </r>
      </text>
    </comment>
    <comment ref="J626" authorId="0">
      <text>
        <r>
          <t xml:space="preserve">8625</t>
        </r>
      </text>
    </comment>
    <comment ref="I627" authorId="0">
      <text>
        <r>
          <t xml:space="preserve">5827.87</t>
        </r>
      </text>
    </comment>
    <comment ref="J627" authorId="0">
      <text>
        <r>
          <t xml:space="preserve">5827.87</t>
        </r>
      </text>
    </comment>
    <comment ref="I628" authorId="0">
      <text>
        <r>
          <t xml:space="preserve">162</t>
        </r>
      </text>
    </comment>
    <comment ref="J628" authorId="0">
      <text>
        <r>
          <t xml:space="preserve">162</t>
        </r>
      </text>
    </comment>
    <comment ref="I629" authorId="0">
      <text>
        <r>
          <t xml:space="preserve">190.97</t>
        </r>
      </text>
    </comment>
    <comment ref="J629" authorId="0">
      <text>
        <r>
          <t xml:space="preserve">190.97</t>
        </r>
      </text>
    </comment>
    <comment ref="H630" authorId="0">
      <text>
        <r>
          <t xml:space="preserve">4400</t>
        </r>
      </text>
    </comment>
    <comment ref="J630" authorId="0">
      <text>
        <r>
          <t xml:space="preserve">4400</t>
        </r>
      </text>
    </comment>
    <comment ref="I631" authorId="0">
      <text>
        <r>
          <t xml:space="preserve">1382.4</t>
        </r>
      </text>
    </comment>
    <comment ref="J631" authorId="0">
      <text>
        <r>
          <t xml:space="preserve">1382.4</t>
        </r>
      </text>
    </comment>
    <comment ref="I632" authorId="0">
      <text>
        <r>
          <t xml:space="preserve">4311.36</t>
        </r>
      </text>
    </comment>
    <comment ref="J632" authorId="0">
      <text>
        <r>
          <t xml:space="preserve">4311.36</t>
        </r>
      </text>
    </comment>
    <comment ref="I633" authorId="0">
      <text>
        <r>
          <t xml:space="preserve">900</t>
        </r>
      </text>
    </comment>
    <comment ref="J633" authorId="0">
      <text>
        <r>
          <t xml:space="preserve">900</t>
        </r>
      </text>
    </comment>
    <comment ref="I634" authorId="0">
      <text>
        <r>
          <t xml:space="preserve">1400</t>
        </r>
      </text>
    </comment>
    <comment ref="J634" authorId="0">
      <text>
        <r>
          <t xml:space="preserve">1400</t>
        </r>
      </text>
    </comment>
    <comment ref="H635" authorId="0">
      <text>
        <r>
          <t xml:space="preserve">752654.19</t>
        </r>
      </text>
    </comment>
    <comment ref="I635" authorId="0">
      <text>
        <r>
          <t xml:space="preserve">2770964.42</t>
        </r>
      </text>
    </comment>
    <comment ref="J635" authorId="0">
      <text>
        <r>
          <t xml:space="preserve">3523618.61</t>
        </r>
      </text>
    </comment>
    <comment ref="H638" authorId="0">
      <text>
        <r>
          <t xml:space="preserve">1502.2</t>
        </r>
      </text>
    </comment>
    <comment ref="J638" authorId="0">
      <text>
        <r>
          <t xml:space="preserve">1502.2</t>
        </r>
      </text>
    </comment>
    <comment ref="I639" authorId="0">
      <text>
        <r>
          <t xml:space="preserve">1520.06</t>
        </r>
      </text>
    </comment>
    <comment ref="J639" authorId="0">
      <text>
        <r>
          <t xml:space="preserve">1520.06</t>
        </r>
      </text>
    </comment>
    <comment ref="I640" authorId="0">
      <text>
        <r>
          <t xml:space="preserve">1634.26</t>
        </r>
      </text>
    </comment>
    <comment ref="J640" authorId="0">
      <text>
        <r>
          <t xml:space="preserve">1634.26</t>
        </r>
      </text>
    </comment>
    <comment ref="I641" authorId="0">
      <text>
        <r>
          <t xml:space="preserve">975.31</t>
        </r>
      </text>
    </comment>
    <comment ref="J641" authorId="0">
      <text>
        <r>
          <t xml:space="preserve">975.31</t>
        </r>
      </text>
    </comment>
    <comment ref="I642" authorId="0">
      <text>
        <r>
          <t xml:space="preserve">6363.85</t>
        </r>
      </text>
    </comment>
    <comment ref="J642" authorId="0">
      <text>
        <r>
          <t xml:space="preserve">6363.85</t>
        </r>
      </text>
    </comment>
    <comment ref="I643" authorId="0">
      <text>
        <r>
          <t xml:space="preserve">2499</t>
        </r>
      </text>
    </comment>
    <comment ref="J643" authorId="0">
      <text>
        <r>
          <t xml:space="preserve">2499</t>
        </r>
      </text>
    </comment>
    <comment ref="I644" authorId="0">
      <text>
        <r>
          <t xml:space="preserve">200</t>
        </r>
      </text>
    </comment>
    <comment ref="J644" authorId="0">
      <text>
        <r>
          <t xml:space="preserve">200</t>
        </r>
      </text>
    </comment>
    <comment ref="I645" authorId="0">
      <text>
        <r>
          <t xml:space="preserve">46.41</t>
        </r>
      </text>
    </comment>
    <comment ref="J645" authorId="0">
      <text>
        <r>
          <t xml:space="preserve">46.41</t>
        </r>
      </text>
    </comment>
    <comment ref="I646" authorId="0">
      <text>
        <r>
          <t xml:space="preserve">54.71</t>
        </r>
      </text>
    </comment>
    <comment ref="J646" authorId="0">
      <text>
        <r>
          <t xml:space="preserve">54.71</t>
        </r>
      </text>
    </comment>
    <comment ref="H647" authorId="0">
      <text>
        <r>
          <t xml:space="preserve">5313.2</t>
        </r>
      </text>
    </comment>
    <comment ref="J647" authorId="0">
      <text>
        <r>
          <t xml:space="preserve">5313.2</t>
        </r>
      </text>
    </comment>
    <comment ref="I648" authorId="0">
      <text>
        <r>
          <t xml:space="preserve">2846.38</t>
        </r>
      </text>
    </comment>
    <comment ref="J648" authorId="0">
      <text>
        <r>
          <t xml:space="preserve">2846.38</t>
        </r>
      </text>
    </comment>
    <comment ref="I649" authorId="0">
      <text>
        <r>
          <t xml:space="preserve">2443.9</t>
        </r>
      </text>
    </comment>
    <comment ref="J649" authorId="0">
      <text>
        <r>
          <t xml:space="preserve">2443.9</t>
        </r>
      </text>
    </comment>
    <comment ref="I650" authorId="0">
      <text>
        <r>
          <t xml:space="preserve">856.44</t>
        </r>
      </text>
    </comment>
    <comment ref="J650" authorId="0">
      <text>
        <r>
          <t xml:space="preserve">856.44</t>
        </r>
      </text>
    </comment>
    <comment ref="I651" authorId="0">
      <text>
        <r>
          <t xml:space="preserve">5108.16</t>
        </r>
      </text>
    </comment>
    <comment ref="J651" authorId="0">
      <text>
        <r>
          <t xml:space="preserve">5108.16</t>
        </r>
      </text>
    </comment>
    <comment ref="I652" authorId="0">
      <text>
        <r>
          <t xml:space="preserve">592.26</t>
        </r>
      </text>
    </comment>
    <comment ref="J652" authorId="0">
      <text>
        <r>
          <t xml:space="preserve">592.26</t>
        </r>
      </text>
    </comment>
    <comment ref="I653" authorId="0">
      <text>
        <r>
          <t xml:space="preserve">521.42</t>
        </r>
      </text>
    </comment>
    <comment ref="J653" authorId="0">
      <text>
        <r>
          <t xml:space="preserve">521.42</t>
        </r>
      </text>
    </comment>
    <comment ref="I654" authorId="0">
      <text>
        <r>
          <t xml:space="preserve">63.95</t>
        </r>
      </text>
    </comment>
    <comment ref="J654" authorId="0">
      <text>
        <r>
          <t xml:space="preserve">63.95</t>
        </r>
      </text>
    </comment>
    <comment ref="I655" authorId="0">
      <text>
        <r>
          <t xml:space="preserve">28.39</t>
        </r>
      </text>
    </comment>
    <comment ref="J655" authorId="0">
      <text>
        <r>
          <t xml:space="preserve">28.39</t>
        </r>
      </text>
    </comment>
    <comment ref="I656" authorId="0">
      <text>
        <r>
          <t xml:space="preserve">1653.35</t>
        </r>
      </text>
    </comment>
    <comment ref="J656" authorId="0">
      <text>
        <r>
          <t xml:space="preserve">1653.35</t>
        </r>
      </text>
    </comment>
    <comment ref="I657" authorId="0">
      <text>
        <r>
          <t xml:space="preserve">703.25</t>
        </r>
      </text>
    </comment>
    <comment ref="J657" authorId="0">
      <text>
        <r>
          <t xml:space="preserve">703.25</t>
        </r>
      </text>
    </comment>
    <comment ref="I658" authorId="0">
      <text>
        <r>
          <t xml:space="preserve">551.12</t>
        </r>
      </text>
    </comment>
    <comment ref="J658" authorId="0">
      <text>
        <r>
          <t xml:space="preserve">551.12</t>
        </r>
      </text>
    </comment>
    <comment ref="I659" authorId="0">
      <text>
        <r>
          <t xml:space="preserve">164.57</t>
        </r>
      </text>
    </comment>
    <comment ref="J659" authorId="0">
      <text>
        <r>
          <t xml:space="preserve">164.57</t>
        </r>
      </text>
    </comment>
    <comment ref="I660" authorId="0">
      <text>
        <r>
          <t xml:space="preserve">22508.58</t>
        </r>
      </text>
    </comment>
    <comment ref="J660" authorId="0">
      <text>
        <r>
          <t xml:space="preserve">22508.58</t>
        </r>
      </text>
    </comment>
    <comment ref="I661" authorId="0">
      <text>
        <r>
          <t xml:space="preserve">12138</t>
        </r>
      </text>
    </comment>
    <comment ref="J661" authorId="0">
      <text>
        <r>
          <t xml:space="preserve">12138</t>
        </r>
      </text>
    </comment>
    <comment ref="I662" authorId="0">
      <text>
        <r>
          <t xml:space="preserve">300</t>
        </r>
      </text>
    </comment>
    <comment ref="J662" authorId="0">
      <text>
        <r>
          <t xml:space="preserve">300</t>
        </r>
      </text>
    </comment>
    <comment ref="I663" authorId="0">
      <text>
        <r>
          <t xml:space="preserve">180.06</t>
        </r>
      </text>
    </comment>
    <comment ref="J663" authorId="0">
      <text>
        <r>
          <t xml:space="preserve">180.06</t>
        </r>
      </text>
    </comment>
    <comment ref="I664" authorId="0">
      <text>
        <r>
          <t xml:space="preserve">212.26</t>
        </r>
      </text>
    </comment>
    <comment ref="J664" authorId="0">
      <text>
        <r>
          <t xml:space="preserve">212.26</t>
        </r>
      </text>
    </comment>
    <comment ref="H665" authorId="0">
      <text>
        <r>
          <t xml:space="preserve">7387.07</t>
        </r>
      </text>
    </comment>
    <comment ref="J665" authorId="0">
      <text>
        <r>
          <t xml:space="preserve">7387.07</t>
        </r>
      </text>
    </comment>
    <comment ref="I666" authorId="0">
      <text>
        <r>
          <t xml:space="preserve">5257.62</t>
        </r>
      </text>
    </comment>
    <comment ref="J666" authorId="0">
      <text>
        <r>
          <t xml:space="preserve">5257.62</t>
        </r>
      </text>
    </comment>
    <comment ref="I667" authorId="0">
      <text>
        <r>
          <t xml:space="preserve">8527.03</t>
        </r>
      </text>
    </comment>
    <comment ref="J667" authorId="0">
      <text>
        <r>
          <t xml:space="preserve">8527.03</t>
        </r>
      </text>
    </comment>
    <comment ref="I668" authorId="0">
      <text>
        <r>
          <t xml:space="preserve">4291.82</t>
        </r>
      </text>
    </comment>
    <comment ref="J668" authorId="0">
      <text>
        <r>
          <t xml:space="preserve">4291.82</t>
        </r>
      </text>
    </comment>
    <comment ref="I669" authorId="0">
      <text>
        <r>
          <t xml:space="preserve">2227.51</t>
        </r>
      </text>
    </comment>
    <comment ref="J669" authorId="0">
      <text>
        <r>
          <t xml:space="preserve">2227.51</t>
        </r>
      </text>
    </comment>
    <comment ref="I670" authorId="0">
      <text>
        <r>
          <t xml:space="preserve">610.74</t>
        </r>
      </text>
    </comment>
    <comment ref="J670" authorId="0">
      <text>
        <r>
          <t xml:space="preserve">610.74</t>
        </r>
      </text>
    </comment>
    <comment ref="I671" authorId="0">
      <text>
        <r>
          <t xml:space="preserve">1543.61</t>
        </r>
      </text>
    </comment>
    <comment ref="J671" authorId="0">
      <text>
        <r>
          <t xml:space="preserve">1543.61</t>
        </r>
      </text>
    </comment>
    <comment ref="I672" authorId="0">
      <text>
        <r>
          <t xml:space="preserve">1428</t>
        </r>
      </text>
    </comment>
    <comment ref="J672" authorId="0">
      <text>
        <r>
          <t xml:space="preserve">1428</t>
        </r>
      </text>
    </comment>
    <comment ref="I673" authorId="0">
      <text>
        <r>
          <t xml:space="preserve">5040</t>
        </r>
      </text>
    </comment>
    <comment ref="J673" authorId="0">
      <text>
        <r>
          <t xml:space="preserve">5040</t>
        </r>
      </text>
    </comment>
    <comment ref="I674" authorId="0">
      <text>
        <r>
          <t xml:space="preserve">3886.68</t>
        </r>
      </text>
    </comment>
    <comment ref="J674" authorId="0">
      <text>
        <r>
          <t xml:space="preserve">3886.68</t>
        </r>
      </text>
    </comment>
    <comment ref="I675" authorId="0">
      <text>
        <r>
          <t xml:space="preserve">12401.84</t>
        </r>
      </text>
    </comment>
    <comment ref="J675" authorId="0">
      <text>
        <r>
          <t xml:space="preserve">12401.84</t>
        </r>
      </text>
    </comment>
    <comment ref="I676" authorId="0">
      <text>
        <r>
          <t xml:space="preserve">1110</t>
        </r>
      </text>
    </comment>
    <comment ref="J676" authorId="0">
      <text>
        <r>
          <t xml:space="preserve">1110</t>
        </r>
      </text>
    </comment>
    <comment ref="I677" authorId="0">
      <text>
        <r>
          <t xml:space="preserve">550</t>
        </r>
      </text>
    </comment>
    <comment ref="J677" authorId="0">
      <text>
        <r>
          <t xml:space="preserve">550</t>
        </r>
      </text>
    </comment>
    <comment ref="I678" authorId="0">
      <text>
        <r>
          <t xml:space="preserve">304</t>
        </r>
      </text>
    </comment>
    <comment ref="J678" authorId="0">
      <text>
        <r>
          <t xml:space="preserve">304</t>
        </r>
      </text>
    </comment>
    <comment ref="I679" authorId="0">
      <text>
        <r>
          <t xml:space="preserve">96</t>
        </r>
      </text>
    </comment>
    <comment ref="J679" authorId="0">
      <text>
        <r>
          <t xml:space="preserve">96</t>
        </r>
      </text>
    </comment>
    <comment ref="I680" authorId="0">
      <text>
        <r>
          <t xml:space="preserve">280</t>
        </r>
      </text>
    </comment>
    <comment ref="J680" authorId="0">
      <text>
        <r>
          <t xml:space="preserve">280</t>
        </r>
      </text>
    </comment>
    <comment ref="I681" authorId="0">
      <text>
        <r>
          <t xml:space="preserve">720</t>
        </r>
      </text>
    </comment>
    <comment ref="J681" authorId="0">
      <text>
        <r>
          <t xml:space="preserve">720</t>
        </r>
      </text>
    </comment>
    <comment ref="I682" authorId="0">
      <text>
        <r>
          <t xml:space="preserve">650</t>
        </r>
      </text>
    </comment>
    <comment ref="J682" authorId="0">
      <text>
        <r>
          <t xml:space="preserve">650</t>
        </r>
      </text>
    </comment>
    <comment ref="I683" authorId="0">
      <text>
        <r>
          <t xml:space="preserve">186</t>
        </r>
      </text>
    </comment>
    <comment ref="J683" authorId="0">
      <text>
        <r>
          <t xml:space="preserve">186</t>
        </r>
      </text>
    </comment>
    <comment ref="I684" authorId="0">
      <text>
        <r>
          <t xml:space="preserve">93</t>
        </r>
      </text>
    </comment>
    <comment ref="J684" authorId="0">
      <text>
        <r>
          <t xml:space="preserve">93</t>
        </r>
      </text>
    </comment>
    <comment ref="I685" authorId="0">
      <text>
        <r>
          <t xml:space="preserve">249.04</t>
        </r>
      </text>
    </comment>
    <comment ref="J685" authorId="0">
      <text>
        <r>
          <t xml:space="preserve">249.04</t>
        </r>
      </text>
    </comment>
    <comment ref="I686" authorId="0">
      <text>
        <r>
          <t xml:space="preserve">293.59</t>
        </r>
      </text>
    </comment>
    <comment ref="J686" authorId="0">
      <text>
        <r>
          <t xml:space="preserve">293.59</t>
        </r>
      </text>
    </comment>
    <comment ref="H687" authorId="0">
      <text>
        <r>
          <t xml:space="preserve">1765.76</t>
        </r>
      </text>
    </comment>
    <comment ref="J687" authorId="0">
      <text>
        <r>
          <t xml:space="preserve">1765.76</t>
        </r>
      </text>
    </comment>
    <comment ref="I688" authorId="0">
      <text>
        <r>
          <t xml:space="preserve">875.18</t>
        </r>
      </text>
    </comment>
    <comment ref="J688" authorId="0">
      <text>
        <r>
          <t xml:space="preserve">875.18</t>
        </r>
      </text>
    </comment>
    <comment ref="I689" authorId="0">
      <text>
        <r>
          <t xml:space="preserve">4338.07</t>
        </r>
      </text>
    </comment>
    <comment ref="J689" authorId="0">
      <text>
        <r>
          <t xml:space="preserve">4338.07</t>
        </r>
      </text>
    </comment>
    <comment ref="I690" authorId="0">
      <text>
        <r>
          <t xml:space="preserve">5040</t>
        </r>
      </text>
    </comment>
    <comment ref="J690" authorId="0">
      <text>
        <r>
          <t xml:space="preserve">5040</t>
        </r>
      </text>
    </comment>
    <comment ref="I691" authorId="0">
      <text>
        <r>
          <t xml:space="preserve">505.68</t>
        </r>
      </text>
    </comment>
    <comment ref="J691" authorId="0">
      <text>
        <r>
          <t xml:space="preserve">505.68</t>
        </r>
      </text>
    </comment>
    <comment ref="I692" authorId="0">
      <text>
        <r>
          <t xml:space="preserve">1110</t>
        </r>
      </text>
    </comment>
    <comment ref="J692" authorId="0">
      <text>
        <r>
          <t xml:space="preserve">1110</t>
        </r>
      </text>
    </comment>
    <comment ref="I693" authorId="0">
      <text>
        <r>
          <t xml:space="preserve">550</t>
        </r>
      </text>
    </comment>
    <comment ref="J693" authorId="0">
      <text>
        <r>
          <t xml:space="preserve">550</t>
        </r>
      </text>
    </comment>
    <comment ref="I694" authorId="0">
      <text>
        <r>
          <t xml:space="preserve">38</t>
        </r>
      </text>
    </comment>
    <comment ref="J694" authorId="0">
      <text>
        <r>
          <t xml:space="preserve">38</t>
        </r>
      </text>
    </comment>
    <comment ref="I695" authorId="0">
      <text>
        <r>
          <t xml:space="preserve">768</t>
        </r>
      </text>
    </comment>
    <comment ref="J695" authorId="0">
      <text>
        <r>
          <t xml:space="preserve">768</t>
        </r>
      </text>
    </comment>
    <comment ref="I696" authorId="0">
      <text>
        <r>
          <t xml:space="preserve">280</t>
        </r>
      </text>
    </comment>
    <comment ref="J696" authorId="0">
      <text>
        <r>
          <t xml:space="preserve">280</t>
        </r>
      </text>
    </comment>
    <comment ref="I697" authorId="0">
      <text>
        <r>
          <t xml:space="preserve">720</t>
        </r>
      </text>
    </comment>
    <comment ref="J697" authorId="0">
      <text>
        <r>
          <t xml:space="preserve">720</t>
        </r>
      </text>
    </comment>
    <comment ref="I698" authorId="0">
      <text>
        <r>
          <t xml:space="preserve">650</t>
        </r>
      </text>
    </comment>
    <comment ref="J698" authorId="0">
      <text>
        <r>
          <t xml:space="preserve">650</t>
        </r>
      </text>
    </comment>
    <comment ref="I699" authorId="0">
      <text>
        <r>
          <t xml:space="preserve">186</t>
        </r>
      </text>
    </comment>
    <comment ref="J699" authorId="0">
      <text>
        <r>
          <t xml:space="preserve">186</t>
        </r>
      </text>
    </comment>
    <comment ref="I700" authorId="0">
      <text>
        <r>
          <t xml:space="preserve">93</t>
        </r>
      </text>
    </comment>
    <comment ref="J700" authorId="0">
      <text>
        <r>
          <t xml:space="preserve">93</t>
        </r>
      </text>
    </comment>
    <comment ref="I701" authorId="0">
      <text>
        <r>
          <t xml:space="preserve">59.53</t>
        </r>
      </text>
    </comment>
    <comment ref="J701" authorId="0">
      <text>
        <r>
          <t xml:space="preserve">59.53</t>
        </r>
      </text>
    </comment>
    <comment ref="I702" authorId="0">
      <text>
        <r>
          <t xml:space="preserve">70.18</t>
        </r>
      </text>
    </comment>
    <comment ref="J702" authorId="0">
      <text>
        <r>
          <t xml:space="preserve">70.18</t>
        </r>
      </text>
    </comment>
    <comment ref="H703" authorId="0">
      <text>
        <r>
          <t xml:space="preserve">7830.11</t>
        </r>
      </text>
    </comment>
    <comment ref="J703" authorId="0">
      <text>
        <r>
          <t xml:space="preserve">7830.11</t>
        </r>
      </text>
    </comment>
    <comment ref="I704" authorId="0">
      <text>
        <r>
          <t xml:space="preserve">309.9</t>
        </r>
      </text>
    </comment>
    <comment ref="J704" authorId="0">
      <text>
        <r>
          <t xml:space="preserve">309.9</t>
        </r>
      </text>
    </comment>
    <comment ref="I705" authorId="0">
      <text>
        <r>
          <t xml:space="preserve">12436.71</t>
        </r>
      </text>
    </comment>
    <comment ref="J705" authorId="0">
      <text>
        <r>
          <t xml:space="preserve">12436.71</t>
        </r>
      </text>
    </comment>
    <comment ref="I706" authorId="0">
      <text>
        <r>
          <t xml:space="preserve">13451.11</t>
        </r>
      </text>
    </comment>
    <comment ref="J706" authorId="0">
      <text>
        <r>
          <t xml:space="preserve">13451.11</t>
        </r>
      </text>
    </comment>
    <comment ref="I707" authorId="0">
      <text>
        <r>
          <t xml:space="preserve">120.85</t>
        </r>
      </text>
    </comment>
    <comment ref="J707" authorId="0">
      <text>
        <r>
          <t xml:space="preserve">120.85</t>
        </r>
      </text>
    </comment>
    <comment ref="I708" authorId="0">
      <text>
        <r>
          <t xml:space="preserve">27091.72</t>
        </r>
      </text>
    </comment>
    <comment ref="J708" authorId="0">
      <text>
        <r>
          <t xml:space="preserve">27091.72</t>
        </r>
      </text>
    </comment>
    <comment ref="I709" authorId="0">
      <text>
        <r>
          <t xml:space="preserve">2775</t>
        </r>
      </text>
    </comment>
    <comment ref="J709" authorId="0">
      <text>
        <r>
          <t xml:space="preserve">2775</t>
        </r>
      </text>
    </comment>
    <comment ref="I710" authorId="0">
      <text>
        <r>
          <t xml:space="preserve">384</t>
        </r>
      </text>
    </comment>
    <comment ref="J710" authorId="0">
      <text>
        <r>
          <t xml:space="preserve">384</t>
        </r>
      </text>
    </comment>
    <comment ref="I711" authorId="0">
      <text>
        <r>
          <t xml:space="preserve">1650</t>
        </r>
      </text>
    </comment>
    <comment ref="J711" authorId="0">
      <text>
        <r>
          <t xml:space="preserve">1650</t>
        </r>
      </text>
    </comment>
    <comment ref="I712" authorId="0">
      <text>
        <r>
          <t xml:space="preserve">760</t>
        </r>
      </text>
    </comment>
    <comment ref="J712" authorId="0">
      <text>
        <r>
          <t xml:space="preserve">760</t>
        </r>
      </text>
    </comment>
    <comment ref="I713" authorId="0">
      <text>
        <r>
          <t xml:space="preserve">840</t>
        </r>
      </text>
    </comment>
    <comment ref="J713" authorId="0">
      <text>
        <r>
          <t xml:space="preserve">840</t>
        </r>
      </text>
    </comment>
    <comment ref="I714" authorId="0">
      <text>
        <r>
          <t xml:space="preserve">720</t>
        </r>
      </text>
    </comment>
    <comment ref="J714" authorId="0">
      <text>
        <r>
          <t xml:space="preserve">720</t>
        </r>
      </text>
    </comment>
    <comment ref="I715" authorId="0">
      <text>
        <r>
          <t xml:space="preserve">1300</t>
        </r>
      </text>
    </comment>
    <comment ref="J715" authorId="0">
      <text>
        <r>
          <t xml:space="preserve">1300</t>
        </r>
      </text>
    </comment>
    <comment ref="I716" authorId="0">
      <text>
        <r>
          <t xml:space="preserve">372</t>
        </r>
      </text>
    </comment>
    <comment ref="J716" authorId="0">
      <text>
        <r>
          <t xml:space="preserve">372</t>
        </r>
      </text>
    </comment>
    <comment ref="I717" authorId="0">
      <text>
        <r>
          <t xml:space="preserve">186</t>
        </r>
      </text>
    </comment>
    <comment ref="J717" authorId="0">
      <text>
        <r>
          <t xml:space="preserve">186</t>
        </r>
      </text>
    </comment>
    <comment ref="I718" authorId="0">
      <text>
        <r>
          <t xml:space="preserve">262.88</t>
        </r>
      </text>
    </comment>
    <comment ref="J718" authorId="0">
      <text>
        <r>
          <t xml:space="preserve">262.88</t>
        </r>
      </text>
    </comment>
    <comment ref="H719" authorId="0">
      <text>
        <r>
          <t xml:space="preserve">2168.71</t>
        </r>
      </text>
    </comment>
    <comment ref="J719" authorId="0">
      <text>
        <r>
          <t xml:space="preserve">2168.71</t>
        </r>
      </text>
    </comment>
    <comment ref="I720" authorId="0">
      <text>
        <r>
          <t xml:space="preserve">875.18</t>
        </r>
      </text>
    </comment>
    <comment ref="J720" authorId="0">
      <text>
        <r>
          <t xml:space="preserve">875.18</t>
        </r>
      </text>
    </comment>
    <comment ref="I721" authorId="0">
      <text>
        <r>
          <t xml:space="preserve">4298.95</t>
        </r>
      </text>
    </comment>
    <comment ref="J721" authorId="0">
      <text>
        <r>
          <t xml:space="preserve">4298.95</t>
        </r>
      </text>
    </comment>
    <comment ref="I722" authorId="0">
      <text>
        <r>
          <t xml:space="preserve">1253.74</t>
        </r>
      </text>
    </comment>
    <comment ref="J722" authorId="0">
      <text>
        <r>
          <t xml:space="preserve">1253.74</t>
        </r>
      </text>
    </comment>
    <comment ref="I723" authorId="0">
      <text>
        <r>
          <t xml:space="preserve">6480</t>
        </r>
      </text>
    </comment>
    <comment ref="J723" authorId="0">
      <text>
        <r>
          <t xml:space="preserve">6480</t>
        </r>
      </text>
    </comment>
    <comment ref="I724" authorId="0">
      <text>
        <r>
          <t xml:space="preserve">740</t>
        </r>
      </text>
    </comment>
    <comment ref="J724" authorId="0">
      <text>
        <r>
          <t xml:space="preserve">740</t>
        </r>
      </text>
    </comment>
    <comment ref="I725" authorId="0">
      <text>
        <r>
          <t xml:space="preserve">550</t>
        </r>
      </text>
    </comment>
    <comment ref="J725" authorId="0">
      <text>
        <r>
          <t xml:space="preserve">550</t>
        </r>
      </text>
    </comment>
    <comment ref="I726" authorId="0">
      <text>
        <r>
          <t xml:space="preserve">152</t>
        </r>
      </text>
    </comment>
    <comment ref="J726" authorId="0">
      <text>
        <r>
          <t xml:space="preserve">152</t>
        </r>
      </text>
    </comment>
    <comment ref="I727" authorId="0">
      <text>
        <r>
          <t xml:space="preserve">280</t>
        </r>
      </text>
    </comment>
    <comment ref="J727" authorId="0">
      <text>
        <r>
          <t xml:space="preserve">280</t>
        </r>
      </text>
    </comment>
    <comment ref="I728" authorId="0">
      <text>
        <r>
          <t xml:space="preserve">720</t>
        </r>
      </text>
    </comment>
    <comment ref="J728" authorId="0">
      <text>
        <r>
          <t xml:space="preserve">720</t>
        </r>
      </text>
    </comment>
    <comment ref="I729" authorId="0">
      <text>
        <r>
          <t xml:space="preserve">650</t>
        </r>
      </text>
    </comment>
    <comment ref="J729" authorId="0">
      <text>
        <r>
          <t xml:space="preserve">650</t>
        </r>
      </text>
    </comment>
    <comment ref="I730" authorId="0">
      <text>
        <r>
          <t xml:space="preserve">186</t>
        </r>
      </text>
    </comment>
    <comment ref="J730" authorId="0">
      <text>
        <r>
          <t xml:space="preserve">186</t>
        </r>
      </text>
    </comment>
    <comment ref="I731" authorId="0">
      <text>
        <r>
          <t xml:space="preserve">93</t>
        </r>
      </text>
    </comment>
    <comment ref="J731" authorId="0">
      <text>
        <r>
          <t xml:space="preserve">93</t>
        </r>
      </text>
    </comment>
    <comment ref="I732" authorId="0">
      <text>
        <r>
          <t xml:space="preserve">73.11</t>
        </r>
      </text>
    </comment>
    <comment ref="J732" authorId="0">
      <text>
        <r>
          <t xml:space="preserve">73.11</t>
        </r>
      </text>
    </comment>
    <comment ref="I733" authorId="0">
      <text>
        <r>
          <t xml:space="preserve">86.19</t>
        </r>
      </text>
    </comment>
    <comment ref="J733" authorId="0">
      <text>
        <r>
          <t xml:space="preserve">86.19</t>
        </r>
      </text>
    </comment>
    <comment ref="H734" authorId="0">
      <text>
        <r>
          <t xml:space="preserve">10510.81</t>
        </r>
      </text>
    </comment>
    <comment ref="J734" authorId="0">
      <text>
        <r>
          <t xml:space="preserve">10510.81</t>
        </r>
      </text>
    </comment>
    <comment ref="I735" authorId="0">
      <text>
        <r>
          <t xml:space="preserve">6951.81</t>
        </r>
      </text>
    </comment>
    <comment ref="J735" authorId="0">
      <text>
        <r>
          <t xml:space="preserve">6951.81</t>
        </r>
      </text>
    </comment>
    <comment ref="I736" authorId="0">
      <text>
        <r>
          <t xml:space="preserve">4865.6</t>
        </r>
      </text>
    </comment>
    <comment ref="J736" authorId="0">
      <text>
        <r>
          <t xml:space="preserve">4865.6</t>
        </r>
      </text>
    </comment>
    <comment ref="I737" authorId="0">
      <text>
        <r>
          <t xml:space="preserve">2131.81</t>
        </r>
      </text>
    </comment>
    <comment ref="J737" authorId="0">
      <text>
        <r>
          <t xml:space="preserve">2131.81</t>
        </r>
      </text>
    </comment>
    <comment ref="I738" authorId="0">
      <text>
        <r>
          <t xml:space="preserve">9434.73</t>
        </r>
      </text>
    </comment>
    <comment ref="J738" authorId="0">
      <text>
        <r>
          <t xml:space="preserve">9434.73</t>
        </r>
      </text>
    </comment>
    <comment ref="I739" authorId="0">
      <text>
        <r>
          <t xml:space="preserve">1140.98</t>
        </r>
      </text>
    </comment>
    <comment ref="J739" authorId="0">
      <text>
        <r>
          <t xml:space="preserve">1140.98</t>
        </r>
      </text>
    </comment>
    <comment ref="I740" authorId="0">
      <text>
        <r>
          <t xml:space="preserve">2014.93</t>
        </r>
      </text>
    </comment>
    <comment ref="J740" authorId="0">
      <text>
        <r>
          <t xml:space="preserve">2014.93</t>
        </r>
      </text>
    </comment>
    <comment ref="I741" authorId="0">
      <text>
        <r>
          <t xml:space="preserve">4001.08</t>
        </r>
      </text>
    </comment>
    <comment ref="J741" authorId="0">
      <text>
        <r>
          <t xml:space="preserve">4001.08</t>
        </r>
      </text>
    </comment>
    <comment ref="I742" authorId="0">
      <text>
        <r>
          <t xml:space="preserve">1253.74</t>
        </r>
      </text>
    </comment>
    <comment ref="J742" authorId="0">
      <text>
        <r>
          <t xml:space="preserve">1253.74</t>
        </r>
      </text>
    </comment>
    <comment ref="I743" authorId="0">
      <text>
        <r>
          <t xml:space="preserve">6480</t>
        </r>
      </text>
    </comment>
    <comment ref="J743" authorId="0">
      <text>
        <r>
          <t xml:space="preserve">6480</t>
        </r>
      </text>
    </comment>
    <comment ref="I744" authorId="0">
      <text>
        <r>
          <t xml:space="preserve">16712.64</t>
        </r>
      </text>
    </comment>
    <comment ref="J744" authorId="0">
      <text>
        <r>
          <t xml:space="preserve">16712.64</t>
        </r>
      </text>
    </comment>
    <comment ref="I745" authorId="0">
      <text>
        <r>
          <t xml:space="preserve">3330</t>
        </r>
      </text>
    </comment>
    <comment ref="J745" authorId="0">
      <text>
        <r>
          <t xml:space="preserve">3330</t>
        </r>
      </text>
    </comment>
    <comment ref="I746" authorId="0">
      <text>
        <r>
          <t xml:space="preserve">480</t>
        </r>
      </text>
    </comment>
    <comment ref="J746" authorId="0">
      <text>
        <r>
          <t xml:space="preserve">480</t>
        </r>
      </text>
    </comment>
    <comment ref="I747" authorId="0">
      <text>
        <r>
          <t xml:space="preserve">1650</t>
        </r>
      </text>
    </comment>
    <comment ref="J747" authorId="0">
      <text>
        <r>
          <t xml:space="preserve">1650</t>
        </r>
      </text>
    </comment>
    <comment ref="I748" authorId="0">
      <text>
        <r>
          <t xml:space="preserve">912</t>
        </r>
      </text>
    </comment>
    <comment ref="J748" authorId="0">
      <text>
        <r>
          <t xml:space="preserve">912</t>
        </r>
      </text>
    </comment>
    <comment ref="I749" authorId="0">
      <text>
        <r>
          <t xml:space="preserve">840</t>
        </r>
      </text>
    </comment>
    <comment ref="J749" authorId="0">
      <text>
        <r>
          <t xml:space="preserve">840</t>
        </r>
      </text>
    </comment>
    <comment ref="I750" authorId="0">
      <text>
        <r>
          <t xml:space="preserve">720</t>
        </r>
      </text>
    </comment>
    <comment ref="J750" authorId="0">
      <text>
        <r>
          <t xml:space="preserve">720</t>
        </r>
      </text>
    </comment>
    <comment ref="I751" authorId="0">
      <text>
        <r>
          <t xml:space="preserve">1300</t>
        </r>
      </text>
    </comment>
    <comment ref="J751" authorId="0">
      <text>
        <r>
          <t xml:space="preserve">1300</t>
        </r>
      </text>
    </comment>
    <comment ref="I752" authorId="0">
      <text>
        <r>
          <t xml:space="preserve">372</t>
        </r>
      </text>
    </comment>
    <comment ref="J752" authorId="0">
      <text>
        <r>
          <t xml:space="preserve">372</t>
        </r>
      </text>
    </comment>
    <comment ref="I753" authorId="0">
      <text>
        <r>
          <t xml:space="preserve">186</t>
        </r>
      </text>
    </comment>
    <comment ref="J753" authorId="0">
      <text>
        <r>
          <t xml:space="preserve">186</t>
        </r>
      </text>
    </comment>
    <comment ref="I754" authorId="0">
      <text>
        <r>
          <t xml:space="preserve">354.35</t>
        </r>
      </text>
    </comment>
    <comment ref="J754" authorId="0">
      <text>
        <r>
          <t xml:space="preserve">354.35</t>
        </r>
      </text>
    </comment>
    <comment ref="I755" authorId="0">
      <text>
        <r>
          <t xml:space="preserve">417.74</t>
        </r>
      </text>
    </comment>
    <comment ref="J755" authorId="0">
      <text>
        <r>
          <t xml:space="preserve">417.74</t>
        </r>
      </text>
    </comment>
    <comment ref="H756" authorId="0">
      <text>
        <r>
          <t xml:space="preserve">27244</t>
        </r>
      </text>
    </comment>
    <comment ref="J756" authorId="0">
      <text>
        <r>
          <t xml:space="preserve">27244</t>
        </r>
      </text>
    </comment>
    <comment ref="I757" authorId="0">
      <text>
        <r>
          <t xml:space="preserve">107030</t>
        </r>
      </text>
    </comment>
    <comment ref="J757" authorId="0">
      <text>
        <r>
          <t xml:space="preserve">107030</t>
        </r>
      </text>
    </comment>
    <comment ref="I758" authorId="0">
      <text>
        <r>
          <t xml:space="preserve">13861.73</t>
        </r>
      </text>
    </comment>
    <comment ref="J758" authorId="0">
      <text>
        <r>
          <t xml:space="preserve">13861.73</t>
        </r>
      </text>
    </comment>
    <comment ref="I759" authorId="0">
      <text>
        <r>
          <t xml:space="preserve">1500</t>
        </r>
      </text>
    </comment>
    <comment ref="J759" authorId="0">
      <text>
        <r>
          <t xml:space="preserve">1500</t>
        </r>
      </text>
    </comment>
    <comment ref="H760" authorId="0">
      <text>
        <r>
          <t xml:space="preserve">14689.8</t>
        </r>
      </text>
    </comment>
    <comment ref="J760" authorId="0">
      <text>
        <r>
          <t xml:space="preserve">14689.8</t>
        </r>
      </text>
    </comment>
    <comment ref="I761" authorId="0">
      <text>
        <r>
          <t xml:space="preserve">24432.6</t>
        </r>
      </text>
    </comment>
    <comment ref="J761" authorId="0">
      <text>
        <r>
          <t xml:space="preserve">24432.6</t>
        </r>
      </text>
    </comment>
    <comment ref="H762" authorId="0">
      <text>
        <r>
          <t xml:space="preserve">1319.5</t>
        </r>
      </text>
    </comment>
    <comment ref="J762" authorId="0">
      <text>
        <r>
          <t xml:space="preserve">1319.5</t>
        </r>
      </text>
    </comment>
    <comment ref="I763" authorId="0">
      <text>
        <r>
          <t xml:space="preserve">5183.75</t>
        </r>
      </text>
    </comment>
    <comment ref="J763" authorId="0">
      <text>
        <r>
          <t xml:space="preserve">5183.75</t>
        </r>
      </text>
    </comment>
    <comment ref="I764" authorId="0">
      <text>
        <r>
          <t xml:space="preserve">671.4</t>
        </r>
      </text>
    </comment>
    <comment ref="J764" authorId="0">
      <text>
        <r>
          <t xml:space="preserve">671.4</t>
        </r>
      </text>
    </comment>
    <comment ref="I765" authorId="0">
      <text>
        <r>
          <t xml:space="preserve">100</t>
        </r>
      </text>
    </comment>
    <comment ref="J765" authorId="0">
      <text>
        <r>
          <t xml:space="preserve">100</t>
        </r>
      </text>
    </comment>
    <comment ref="H766" authorId="0">
      <text>
        <r>
          <t xml:space="preserve">1326.5</t>
        </r>
      </text>
    </comment>
    <comment ref="J766" authorId="0">
      <text>
        <r>
          <t xml:space="preserve">1326.5</t>
        </r>
      </text>
    </comment>
    <comment ref="I767" authorId="0">
      <text>
        <r>
          <t xml:space="preserve">5211.25</t>
        </r>
      </text>
    </comment>
    <comment ref="J767" authorId="0">
      <text>
        <r>
          <t xml:space="preserve">5211.25</t>
        </r>
      </text>
    </comment>
    <comment ref="I768" authorId="0">
      <text>
        <r>
          <t xml:space="preserve">742.42</t>
        </r>
      </text>
    </comment>
    <comment ref="J768" authorId="0">
      <text>
        <r>
          <t xml:space="preserve">742.42</t>
        </r>
      </text>
    </comment>
    <comment ref="I769" authorId="0">
      <text>
        <r>
          <t xml:space="preserve">100</t>
        </r>
      </text>
    </comment>
    <comment ref="J769" authorId="0">
      <text>
        <r>
          <t xml:space="preserve">100</t>
        </r>
      </text>
    </comment>
    <comment ref="H770" authorId="0">
      <text>
        <r>
          <t xml:space="preserve">81057.66</t>
        </r>
      </text>
    </comment>
    <comment ref="I770" authorId="0">
      <text>
        <r>
          <t xml:space="preserve">432676.73</t>
        </r>
      </text>
    </comment>
    <comment ref="J770" authorId="0">
      <text>
        <r>
          <t xml:space="preserve">513734.39</t>
        </r>
      </text>
    </comment>
    <comment ref="H773" authorId="0">
      <text>
        <r>
          <t xml:space="preserve">1218065.3</t>
        </r>
      </text>
    </comment>
    <comment ref="J773" authorId="0">
      <text>
        <r>
          <t xml:space="preserve">1218065.3</t>
        </r>
      </text>
    </comment>
    <comment ref="H774" authorId="0">
      <text>
        <r>
          <t xml:space="preserve">2076308.85</t>
        </r>
      </text>
    </comment>
    <comment ref="J774" authorId="0">
      <text>
        <r>
          <t xml:space="preserve">2076308.85</t>
        </r>
      </text>
    </comment>
    <comment ref="H775" authorId="0">
      <text>
        <r>
          <t xml:space="preserve">17776.5</t>
        </r>
      </text>
    </comment>
    <comment ref="J775" authorId="0">
      <text>
        <r>
          <t xml:space="preserve">17776.5</t>
        </r>
      </text>
    </comment>
    <comment ref="I776" authorId="0">
      <text>
        <r>
          <t xml:space="preserve">1884.31</t>
        </r>
      </text>
    </comment>
    <comment ref="J776" authorId="0">
      <text>
        <r>
          <t xml:space="preserve">1884.31</t>
        </r>
      </text>
    </comment>
    <comment ref="I777" authorId="0">
      <text>
        <r>
          <t xml:space="preserve">24531.57</t>
        </r>
      </text>
    </comment>
    <comment ref="J777" authorId="0">
      <text>
        <r>
          <t xml:space="preserve">24531.57</t>
        </r>
      </text>
    </comment>
    <comment ref="H778" authorId="0">
      <text>
        <r>
          <t xml:space="preserve">5328.18</t>
        </r>
      </text>
    </comment>
    <comment ref="J778" authorId="0">
      <text>
        <r>
          <t xml:space="preserve">5328.18</t>
        </r>
      </text>
    </comment>
    <comment ref="I779" authorId="0">
      <text>
        <r>
          <t xml:space="preserve">2173.92</t>
        </r>
      </text>
    </comment>
    <comment ref="J779" authorId="0">
      <text>
        <r>
          <t xml:space="preserve">2173.92</t>
        </r>
      </text>
    </comment>
    <comment ref="I780" authorId="0">
      <text>
        <r>
          <t xml:space="preserve">4838.48</t>
        </r>
      </text>
    </comment>
    <comment ref="J780" authorId="0">
      <text>
        <r>
          <t xml:space="preserve">4838.48</t>
        </r>
      </text>
    </comment>
    <comment ref="I781" authorId="0">
      <text>
        <r>
          <t xml:space="preserve">2173.9</t>
        </r>
      </text>
    </comment>
    <comment ref="J781" authorId="0">
      <text>
        <r>
          <t xml:space="preserve">2173.9</t>
        </r>
      </text>
    </comment>
    <comment ref="I782" authorId="0">
      <text>
        <r>
          <t xml:space="preserve">3069.03</t>
        </r>
      </text>
    </comment>
    <comment ref="J782" authorId="0">
      <text>
        <r>
          <t xml:space="preserve">3069.03</t>
        </r>
      </text>
    </comment>
    <comment ref="H783" authorId="0">
      <text>
        <r>
          <t xml:space="preserve">5328</t>
        </r>
      </text>
    </comment>
    <comment ref="J783" authorId="0">
      <text>
        <r>
          <t xml:space="preserve">5328</t>
        </r>
      </text>
    </comment>
    <comment ref="I784" authorId="0">
      <text>
        <r>
          <t xml:space="preserve">2320.64</t>
        </r>
      </text>
    </comment>
    <comment ref="J784" authorId="0">
      <text>
        <r>
          <t xml:space="preserve">2320.64</t>
        </r>
      </text>
    </comment>
    <comment ref="I785" authorId="0">
      <text>
        <r>
          <t xml:space="preserve">1231.36</t>
        </r>
      </text>
    </comment>
    <comment ref="J785" authorId="0">
      <text>
        <r>
          <t xml:space="preserve">1231.36</t>
        </r>
      </text>
    </comment>
    <comment ref="I786" authorId="0">
      <text>
        <r>
          <t xml:space="preserve">312.13</t>
        </r>
      </text>
    </comment>
    <comment ref="J786" authorId="0">
      <text>
        <r>
          <t xml:space="preserve">312.13</t>
        </r>
      </text>
    </comment>
    <comment ref="I787" authorId="0">
      <text>
        <r>
          <t xml:space="preserve">56</t>
        </r>
      </text>
    </comment>
    <comment ref="J787" authorId="0">
      <text>
        <r>
          <t xml:space="preserve">56</t>
        </r>
      </text>
    </comment>
    <comment ref="I788" authorId="0">
      <text>
        <r>
          <t xml:space="preserve">16.15</t>
        </r>
      </text>
    </comment>
    <comment ref="J788" authorId="0">
      <text>
        <r>
          <t xml:space="preserve">16.15</t>
        </r>
      </text>
    </comment>
    <comment ref="I789" authorId="0">
      <text>
        <r>
          <t xml:space="preserve">119</t>
        </r>
      </text>
    </comment>
    <comment ref="J789" authorId="0">
      <text>
        <r>
          <t xml:space="preserve">119</t>
        </r>
      </text>
    </comment>
    <comment ref="H790" authorId="0">
      <text>
        <r>
          <t xml:space="preserve">6934.4</t>
        </r>
      </text>
    </comment>
    <comment ref="J790" authorId="0">
      <text>
        <r>
          <t xml:space="preserve">6934.4</t>
        </r>
      </text>
    </comment>
    <comment ref="I791" authorId="0">
      <text>
        <r>
          <t xml:space="preserve">6260.79</t>
        </r>
      </text>
    </comment>
    <comment ref="J791" authorId="0">
      <text>
        <r>
          <t xml:space="preserve">6260.79</t>
        </r>
      </text>
    </comment>
    <comment ref="I792" authorId="0">
      <text>
        <r>
          <t xml:space="preserve">2578.73</t>
        </r>
      </text>
    </comment>
    <comment ref="J792" authorId="0">
      <text>
        <r>
          <t xml:space="preserve">2578.73</t>
        </r>
      </text>
    </comment>
    <comment ref="H793" authorId="0">
      <text>
        <r>
          <t xml:space="preserve">262266</t>
        </r>
      </text>
    </comment>
    <comment ref="J793" authorId="0">
      <text>
        <r>
          <t xml:space="preserve">262266</t>
        </r>
      </text>
    </comment>
    <comment ref="I794" authorId="0">
      <text>
        <r>
          <t xml:space="preserve">252575.27</t>
        </r>
      </text>
    </comment>
    <comment ref="J794" authorId="0">
      <text>
        <r>
          <t xml:space="preserve">252575.27</t>
        </r>
      </text>
    </comment>
    <comment ref="I795" authorId="0">
      <text>
        <r>
          <t xml:space="preserve">45437.58</t>
        </r>
      </text>
    </comment>
    <comment ref="J795" authorId="0">
      <text>
        <r>
          <t xml:space="preserve">45437.58</t>
        </r>
      </text>
    </comment>
    <comment ref="I796" authorId="0">
      <text>
        <r>
          <t xml:space="preserve">78024.14</t>
        </r>
      </text>
    </comment>
    <comment ref="J796" authorId="0">
      <text>
        <r>
          <t xml:space="preserve">78024.14</t>
        </r>
      </text>
    </comment>
    <comment ref="H797" authorId="0">
      <text>
        <r>
          <t xml:space="preserve">3900.6</t>
        </r>
      </text>
    </comment>
    <comment ref="J797" authorId="0">
      <text>
        <r>
          <t xml:space="preserve">3900.6</t>
        </r>
      </text>
    </comment>
    <comment ref="I798" authorId="0">
      <text>
        <r>
          <t xml:space="preserve">606.76</t>
        </r>
      </text>
    </comment>
    <comment ref="J798" authorId="0">
      <text>
        <r>
          <t xml:space="preserve">606.76</t>
        </r>
      </text>
    </comment>
    <comment ref="I799" authorId="0">
      <text>
        <r>
          <t xml:space="preserve">1289.37</t>
        </r>
      </text>
    </comment>
    <comment ref="J799" authorId="0">
      <text>
        <r>
          <t xml:space="preserve">1289.37</t>
        </r>
      </text>
    </comment>
    <comment ref="H800" authorId="0">
      <text>
        <r>
          <t xml:space="preserve">108373.6</t>
        </r>
      </text>
    </comment>
    <comment ref="J800" authorId="0">
      <text>
        <r>
          <t xml:space="preserve">108373.6</t>
        </r>
      </text>
    </comment>
    <comment ref="I801" authorId="0">
      <text>
        <r>
          <t xml:space="preserve">63772.99</t>
        </r>
      </text>
    </comment>
    <comment ref="J801" authorId="0">
      <text>
        <r>
          <t xml:space="preserve">63772.99</t>
        </r>
      </text>
    </comment>
    <comment ref="I802" authorId="0">
      <text>
        <r>
          <t xml:space="preserve">40301.43</t>
        </r>
      </text>
    </comment>
    <comment ref="J802" authorId="0">
      <text>
        <r>
          <t xml:space="preserve">40301.43</t>
        </r>
      </text>
    </comment>
    <comment ref="H803" authorId="0">
      <text>
        <r>
          <t xml:space="preserve">274503.9</t>
        </r>
      </text>
    </comment>
    <comment ref="J803" authorId="0">
      <text>
        <r>
          <t xml:space="preserve">274503.9</t>
        </r>
      </text>
    </comment>
    <comment ref="I804" authorId="0">
      <text>
        <r>
          <t xml:space="preserve">448705.06</t>
        </r>
      </text>
    </comment>
    <comment ref="J804" authorId="0">
      <text>
        <r>
          <t xml:space="preserve">448705.06</t>
        </r>
      </text>
    </comment>
    <comment ref="I805" authorId="0">
      <text>
        <r>
          <t xml:space="preserve">66709.2</t>
        </r>
      </text>
    </comment>
    <comment ref="J805" authorId="0">
      <text>
        <r>
          <t xml:space="preserve">66709.2</t>
        </r>
      </text>
    </comment>
    <comment ref="I806" authorId="0">
      <text>
        <r>
          <t xml:space="preserve">48554.16</t>
        </r>
      </text>
    </comment>
    <comment ref="J806" authorId="0">
      <text>
        <r>
          <t xml:space="preserve">48554.16</t>
        </r>
      </text>
    </comment>
    <comment ref="I807" authorId="0">
      <text>
        <r>
          <t xml:space="preserve">111997.59</t>
        </r>
      </text>
    </comment>
    <comment ref="J807" authorId="0">
      <text>
        <r>
          <t xml:space="preserve">111997.59</t>
        </r>
      </text>
    </comment>
    <comment ref="I808" authorId="0">
      <text>
        <r>
          <t xml:space="preserve">158114.25</t>
        </r>
      </text>
    </comment>
    <comment ref="J808" authorId="0">
      <text>
        <r>
          <t xml:space="preserve">158114.25</t>
        </r>
      </text>
    </comment>
    <comment ref="H809" authorId="0">
      <text>
        <r>
          <t xml:space="preserve">420026</t>
        </r>
      </text>
    </comment>
    <comment ref="J809" authorId="0">
      <text>
        <r>
          <t xml:space="preserve">420026</t>
        </r>
      </text>
    </comment>
    <comment ref="I810" authorId="0">
      <text>
        <r>
          <t xml:space="preserve">625463.66</t>
        </r>
      </text>
    </comment>
    <comment ref="J810" authorId="0">
      <text>
        <r>
          <t xml:space="preserve">625463.66</t>
        </r>
      </text>
    </comment>
    <comment ref="I811" authorId="0">
      <text>
        <r>
          <t xml:space="preserve">47252.93</t>
        </r>
      </text>
    </comment>
    <comment ref="J811" authorId="0">
      <text>
        <r>
          <t xml:space="preserve">47252.93</t>
        </r>
      </text>
    </comment>
    <comment ref="I812" authorId="0">
      <text>
        <r>
          <t xml:space="preserve">91355.66</t>
        </r>
      </text>
    </comment>
    <comment ref="J812" authorId="0">
      <text>
        <r>
          <t xml:space="preserve">91355.66</t>
        </r>
      </text>
    </comment>
    <comment ref="I813" authorId="0">
      <text>
        <r>
          <t xml:space="preserve">45289.3</t>
        </r>
      </text>
    </comment>
    <comment ref="J813" authorId="0">
      <text>
        <r>
          <t xml:space="preserve">45289.3</t>
        </r>
      </text>
    </comment>
    <comment ref="I814" authorId="0">
      <text>
        <r>
          <t xml:space="preserve">66343.27</t>
        </r>
      </text>
    </comment>
    <comment ref="J814" authorId="0">
      <text>
        <r>
          <t xml:space="preserve">66343.27</t>
        </r>
      </text>
    </comment>
    <comment ref="I815" authorId="0">
      <text>
        <r>
          <t xml:space="preserve">9925.65</t>
        </r>
      </text>
    </comment>
    <comment ref="J815" authorId="0">
      <text>
        <r>
          <t xml:space="preserve">9925.65</t>
        </r>
      </text>
    </comment>
    <comment ref="I816" authorId="0">
      <text>
        <r>
          <t xml:space="preserve">14736.33</t>
        </r>
      </text>
    </comment>
    <comment ref="J816" authorId="0">
      <text>
        <r>
          <t xml:space="preserve">14736.33</t>
        </r>
      </text>
    </comment>
    <comment ref="I817" authorId="0">
      <text>
        <r>
          <t xml:space="preserve">2365.99</t>
        </r>
      </text>
    </comment>
    <comment ref="J817" authorId="0">
      <text>
        <r>
          <t xml:space="preserve">2365.99</t>
        </r>
      </text>
    </comment>
    <comment ref="H818" authorId="0">
      <text>
        <r>
          <t xml:space="preserve">13140</t>
        </r>
      </text>
    </comment>
    <comment ref="J818" authorId="0">
      <text>
        <r>
          <t xml:space="preserve">13140</t>
        </r>
      </text>
    </comment>
    <comment ref="I819" authorId="0">
      <text>
        <r>
          <t xml:space="preserve">5723.2</t>
        </r>
      </text>
    </comment>
    <comment ref="J819" authorId="0">
      <text>
        <r>
          <t xml:space="preserve">5723.2</t>
        </r>
      </text>
    </comment>
    <comment ref="I820" authorId="0">
      <text>
        <r>
          <t xml:space="preserve">4403.36</t>
        </r>
      </text>
    </comment>
    <comment ref="J820" authorId="0">
      <text>
        <r>
          <t xml:space="preserve">4403.36</t>
        </r>
      </text>
    </comment>
    <comment ref="I821" authorId="0">
      <text>
        <r>
          <t xml:space="preserve">540.8</t>
        </r>
      </text>
    </comment>
    <comment ref="J821" authorId="0">
      <text>
        <r>
          <t xml:space="preserve">540.8</t>
        </r>
      </text>
    </comment>
    <comment ref="I822" authorId="0">
      <text>
        <r>
          <t xml:space="preserve">350</t>
        </r>
      </text>
    </comment>
    <comment ref="J822" authorId="0">
      <text>
        <r>
          <t xml:space="preserve">350</t>
        </r>
      </text>
    </comment>
    <comment ref="I823" authorId="0">
      <text>
        <r>
          <t xml:space="preserve">140</t>
        </r>
      </text>
    </comment>
    <comment ref="J823" authorId="0">
      <text>
        <r>
          <t xml:space="preserve">140</t>
        </r>
      </text>
    </comment>
    <comment ref="I824" authorId="0">
      <text>
        <r>
          <t xml:space="preserve">24.41</t>
        </r>
      </text>
    </comment>
    <comment ref="J824" authorId="0">
      <text>
        <r>
          <t xml:space="preserve">24.41</t>
        </r>
      </text>
    </comment>
    <comment ref="I825" authorId="0">
      <text>
        <r>
          <t xml:space="preserve">287</t>
        </r>
      </text>
    </comment>
    <comment ref="J825" authorId="0">
      <text>
        <r>
          <t xml:space="preserve">287</t>
        </r>
      </text>
    </comment>
    <comment ref="H826" authorId="0">
      <text>
        <r>
          <t xml:space="preserve">52326</t>
        </r>
      </text>
    </comment>
    <comment ref="J826" authorId="0">
      <text>
        <r>
          <t xml:space="preserve">52326</t>
        </r>
      </text>
    </comment>
    <comment ref="I827" authorId="0">
      <text>
        <r>
          <t xml:space="preserve">7911.69</t>
        </r>
      </text>
    </comment>
    <comment ref="J827" authorId="0">
      <text>
        <r>
          <t xml:space="preserve">7911.69</t>
        </r>
      </text>
    </comment>
    <comment ref="I828" authorId="0">
      <text>
        <r>
          <t xml:space="preserve">17296.65</t>
        </r>
      </text>
    </comment>
    <comment ref="J828" authorId="0">
      <text>
        <r>
          <t xml:space="preserve">17296.65</t>
        </r>
      </text>
    </comment>
    <comment ref="H829" authorId="0">
      <text>
        <r>
          <t xml:space="preserve">58140</t>
        </r>
      </text>
    </comment>
    <comment ref="J829" authorId="0">
      <text>
        <r>
          <t xml:space="preserve">58140</t>
        </r>
      </text>
    </comment>
    <comment ref="I830" authorId="0">
      <text>
        <r>
          <t xml:space="preserve">13685.11</t>
        </r>
      </text>
    </comment>
    <comment ref="J830" authorId="0">
      <text>
        <r>
          <t xml:space="preserve">13685.11</t>
        </r>
      </text>
    </comment>
    <comment ref="I831" authorId="0">
      <text>
        <r>
          <t xml:space="preserve">17296.65</t>
        </r>
      </text>
    </comment>
    <comment ref="J831" authorId="0">
      <text>
        <r>
          <t xml:space="preserve">17296.65</t>
        </r>
      </text>
    </comment>
    <comment ref="H832" authorId="0">
      <text>
        <r>
          <t xml:space="preserve">23488</t>
        </r>
      </text>
    </comment>
    <comment ref="J832" authorId="0">
      <text>
        <r>
          <t xml:space="preserve">23488</t>
        </r>
      </text>
    </comment>
    <comment ref="I833" authorId="0">
      <text>
        <r>
          <t xml:space="preserve">26737.71</t>
        </r>
      </text>
    </comment>
    <comment ref="J833" authorId="0">
      <text>
        <r>
          <t xml:space="preserve">26737.71</t>
        </r>
      </text>
    </comment>
    <comment ref="I834" authorId="0">
      <text>
        <r>
          <t xml:space="preserve">2726</t>
        </r>
      </text>
    </comment>
    <comment ref="J834" authorId="0">
      <text>
        <r>
          <t xml:space="preserve">2726</t>
        </r>
      </text>
    </comment>
    <comment ref="I835" authorId="0">
      <text>
        <r>
          <t xml:space="preserve">2585.04</t>
        </r>
      </text>
    </comment>
    <comment ref="J835" authorId="0">
      <text>
        <r>
          <t xml:space="preserve">2585.04</t>
        </r>
      </text>
    </comment>
    <comment ref="H836" authorId="0">
      <text>
        <r>
          <t xml:space="preserve">3193.7</t>
        </r>
      </text>
    </comment>
    <comment ref="J836" authorId="0">
      <text>
        <r>
          <t xml:space="preserve">3193.7</t>
        </r>
      </text>
    </comment>
    <comment ref="I837" authorId="0">
      <text>
        <r>
          <t xml:space="preserve">11365.58</t>
        </r>
      </text>
    </comment>
    <comment ref="J837" authorId="0">
      <text>
        <r>
          <t xml:space="preserve">11365.58</t>
        </r>
      </text>
    </comment>
    <comment ref="I838" authorId="0">
      <text>
        <r>
          <t xml:space="preserve">1006.02</t>
        </r>
      </text>
    </comment>
    <comment ref="J838" authorId="0">
      <text>
        <r>
          <t xml:space="preserve">1006.02</t>
        </r>
      </text>
    </comment>
    <comment ref="H839" authorId="0">
      <text>
        <r>
          <t xml:space="preserve">38283.3</t>
        </r>
      </text>
    </comment>
    <comment ref="J839" authorId="0">
      <text>
        <r>
          <t xml:space="preserve">38283.3</t>
        </r>
      </text>
    </comment>
    <comment ref="I840" authorId="0">
      <text>
        <r>
          <t xml:space="preserve">5955.18</t>
        </r>
      </text>
    </comment>
    <comment ref="J840" authorId="0">
      <text>
        <r>
          <t xml:space="preserve">5955.18</t>
        </r>
      </text>
    </comment>
    <comment ref="I841" authorId="0">
      <text>
        <r>
          <t xml:space="preserve">12654.76</t>
        </r>
      </text>
    </comment>
    <comment ref="J841" authorId="0">
      <text>
        <r>
          <t xml:space="preserve">12654.76</t>
        </r>
      </text>
    </comment>
    <comment ref="H842" authorId="0">
      <text>
        <r>
          <t xml:space="preserve">42537</t>
        </r>
      </text>
    </comment>
    <comment ref="J842" authorId="0">
      <text>
        <r>
          <t xml:space="preserve">42537</t>
        </r>
      </text>
    </comment>
    <comment ref="I843" authorId="0">
      <text>
        <r>
          <t xml:space="preserve">10012.44</t>
        </r>
      </text>
    </comment>
    <comment ref="J843" authorId="0">
      <text>
        <r>
          <t xml:space="preserve">10012.44</t>
        </r>
      </text>
    </comment>
    <comment ref="I844" authorId="0">
      <text>
        <r>
          <t xml:space="preserve">12654.76</t>
        </r>
      </text>
    </comment>
    <comment ref="J844" authorId="0">
      <text>
        <r>
          <t xml:space="preserve">12654.76</t>
        </r>
      </text>
    </comment>
    <comment ref="H845" authorId="0">
      <text>
        <r>
          <t xml:space="preserve">111339.8</t>
        </r>
      </text>
    </comment>
    <comment ref="J845" authorId="0">
      <text>
        <r>
          <t xml:space="preserve">111339.8</t>
        </r>
      </text>
    </comment>
    <comment ref="H846" authorId="0">
      <text>
        <r>
          <t xml:space="preserve">261276.6</t>
        </r>
      </text>
    </comment>
    <comment ref="J846" authorId="0">
      <text>
        <r>
          <t xml:space="preserve">261276.6</t>
        </r>
      </text>
    </comment>
    <comment ref="I847" authorId="0">
      <text>
        <r>
          <t xml:space="preserve">81497.88</t>
        </r>
      </text>
    </comment>
    <comment ref="J847" authorId="0">
      <text>
        <r>
          <t xml:space="preserve">81497.88</t>
        </r>
      </text>
    </comment>
    <comment ref="H848" authorId="0">
      <text>
        <r>
          <t xml:space="preserve">2413</t>
        </r>
      </text>
    </comment>
    <comment ref="J848" authorId="0">
      <text>
        <r>
          <t xml:space="preserve">2413</t>
        </r>
      </text>
    </comment>
    <comment ref="I849" authorId="0">
      <text>
        <r>
          <t xml:space="preserve">805.77</t>
        </r>
      </text>
    </comment>
    <comment ref="J849" authorId="0">
      <text>
        <r>
          <t xml:space="preserve">805.77</t>
        </r>
      </text>
    </comment>
    <comment ref="H850" authorId="0">
      <text>
        <r>
          <t xml:space="preserve">38920</t>
        </r>
      </text>
    </comment>
    <comment ref="J850" authorId="0">
      <text>
        <r>
          <t xml:space="preserve">38920</t>
        </r>
      </text>
    </comment>
    <comment ref="I851" authorId="0">
      <text>
        <r>
          <t xml:space="preserve">9208.8</t>
        </r>
      </text>
    </comment>
    <comment ref="J851" authorId="0">
      <text>
        <r>
          <t xml:space="preserve">9208.8</t>
        </r>
      </text>
    </comment>
    <comment ref="H852" authorId="0">
      <text>
        <r>
          <t xml:space="preserve">231374.4</t>
        </r>
      </text>
    </comment>
    <comment ref="J852" authorId="0">
      <text>
        <r>
          <t xml:space="preserve">231374.4</t>
        </r>
      </text>
    </comment>
    <comment ref="I853" authorId="0">
      <text>
        <r>
          <t xml:space="preserve">72173.97</t>
        </r>
      </text>
    </comment>
    <comment ref="J853" authorId="0">
      <text>
        <r>
          <t xml:space="preserve">72173.97</t>
        </r>
      </text>
    </comment>
    <comment ref="I854" authorId="0">
      <text>
        <r>
          <t xml:space="preserve">5324332</t>
        </r>
      </text>
    </comment>
    <comment ref="J854" authorId="0">
      <text>
        <r>
          <t xml:space="preserve">5324332</t>
        </r>
      </text>
    </comment>
    <comment ref="I855" authorId="0">
      <text>
        <r>
          <t xml:space="preserve">1281.8</t>
        </r>
      </text>
    </comment>
    <comment ref="J855" authorId="0">
      <text>
        <r>
          <t xml:space="preserve">1281.8</t>
        </r>
      </text>
    </comment>
    <comment ref="H856" authorId="0">
      <text>
        <r>
          <t xml:space="preserve">149021</t>
        </r>
      </text>
    </comment>
    <comment ref="J856" authorId="0">
      <text>
        <r>
          <t xml:space="preserve">149021</t>
        </r>
      </text>
    </comment>
    <comment ref="I857" authorId="0">
      <text>
        <r>
          <t xml:space="preserve">86908.08</t>
        </r>
      </text>
    </comment>
    <comment ref="J857" authorId="0">
      <text>
        <r>
          <t xml:space="preserve">86908.08</t>
        </r>
      </text>
    </comment>
    <comment ref="I858" authorId="0">
      <text>
        <r>
          <t xml:space="preserve">312944.1</t>
        </r>
      </text>
    </comment>
    <comment ref="J858" authorId="0">
      <text>
        <r>
          <t xml:space="preserve">312944.1</t>
        </r>
      </text>
    </comment>
    <comment ref="H859" authorId="0">
      <text>
        <r>
          <t xml:space="preserve">73065.6</t>
        </r>
      </text>
    </comment>
    <comment ref="J859" authorId="0">
      <text>
        <r>
          <t xml:space="preserve">73065.6</t>
        </r>
      </text>
    </comment>
    <comment ref="I860" authorId="0">
      <text>
        <r>
          <t xml:space="preserve">31186.22</t>
        </r>
      </text>
    </comment>
    <comment ref="J860" authorId="0">
      <text>
        <r>
          <t xml:space="preserve">31186.22</t>
        </r>
      </text>
    </comment>
    <comment ref="I861" authorId="0">
      <text>
        <r>
          <t xml:space="preserve">17802.4</t>
        </r>
      </text>
    </comment>
    <comment ref="J861" authorId="0">
      <text>
        <r>
          <t xml:space="preserve">17802.4</t>
        </r>
      </text>
    </comment>
    <comment ref="H862" authorId="0">
      <text>
        <r>
          <t xml:space="preserve">2587.5</t>
        </r>
      </text>
    </comment>
    <comment ref="J862" authorId="0">
      <text>
        <r>
          <t xml:space="preserve">2587.5</t>
        </r>
      </text>
    </comment>
    <comment ref="I863" authorId="0">
      <text>
        <r>
          <t xml:space="preserve">5571.41</t>
        </r>
      </text>
    </comment>
    <comment ref="J863" authorId="0">
      <text>
        <r>
          <t xml:space="preserve">5571.41</t>
        </r>
      </text>
    </comment>
    <comment ref="I864" authorId="0">
      <text>
        <r>
          <t xml:space="preserve">485.52</t>
        </r>
      </text>
    </comment>
    <comment ref="J864" authorId="0">
      <text>
        <r>
          <t xml:space="preserve">485.52</t>
        </r>
      </text>
    </comment>
    <comment ref="H865" authorId="0">
      <text>
        <r>
          <t xml:space="preserve">145993.2</t>
        </r>
      </text>
    </comment>
    <comment ref="J865" authorId="0">
      <text>
        <r>
          <t xml:space="preserve">145993.2</t>
        </r>
      </text>
    </comment>
    <comment ref="I866" authorId="0">
      <text>
        <r>
          <t xml:space="preserve">121850.17</t>
        </r>
      </text>
    </comment>
    <comment ref="J866" authorId="0">
      <text>
        <r>
          <t xml:space="preserve">121850.17</t>
        </r>
      </text>
    </comment>
    <comment ref="I867" authorId="0">
      <text>
        <r>
          <t xml:space="preserve">50951.08</t>
        </r>
      </text>
    </comment>
    <comment ref="J867" authorId="0">
      <text>
        <r>
          <t xml:space="preserve">50951.08</t>
        </r>
      </text>
    </comment>
    <comment ref="H868" authorId="0">
      <text>
        <r>
          <t xml:space="preserve">1126300</t>
        </r>
      </text>
    </comment>
    <comment ref="J868" authorId="0">
      <text>
        <r>
          <t xml:space="preserve">1126300</t>
        </r>
      </text>
    </comment>
    <comment ref="I869" authorId="0">
      <text>
        <r>
          <t xml:space="preserve">1327601.72</t>
        </r>
      </text>
    </comment>
    <comment ref="J869" authorId="0">
      <text>
        <r>
          <t xml:space="preserve">1327601.72</t>
        </r>
      </text>
    </comment>
    <comment ref="I870" authorId="0">
      <text>
        <r>
          <t xml:space="preserve">92073.25</t>
        </r>
      </text>
    </comment>
    <comment ref="J870" authorId="0">
      <text>
        <r>
          <t xml:space="preserve">92073.25</t>
        </r>
      </text>
    </comment>
    <comment ref="I871" authorId="0">
      <text>
        <r>
          <t xml:space="preserve">427521.32</t>
        </r>
      </text>
    </comment>
    <comment ref="J871" authorId="0">
      <text>
        <r>
          <t xml:space="preserve">427521.32</t>
        </r>
      </text>
    </comment>
    <comment ref="I872" authorId="0">
      <text>
        <r>
          <t xml:space="preserve">62400</t>
        </r>
      </text>
    </comment>
    <comment ref="J872" authorId="0">
      <text>
        <r>
          <t xml:space="preserve">62400</t>
        </r>
      </text>
    </comment>
    <comment ref="H873" authorId="0">
      <text>
        <r>
          <t xml:space="preserve">237520.1</t>
        </r>
      </text>
    </comment>
    <comment ref="J873" authorId="0">
      <text>
        <r>
          <t xml:space="preserve">237520.1</t>
        </r>
      </text>
    </comment>
    <comment ref="I874" authorId="0">
      <text>
        <r>
          <t xml:space="preserve">103202.44</t>
        </r>
      </text>
    </comment>
    <comment ref="J874" authorId="0">
      <text>
        <r>
          <t xml:space="preserve">103202.44</t>
        </r>
      </text>
    </comment>
    <comment ref="I875" authorId="0">
      <text>
        <r>
          <t xml:space="preserve">6302.88</t>
        </r>
      </text>
    </comment>
    <comment ref="J875" authorId="0">
      <text>
        <r>
          <t xml:space="preserve">6302.88</t>
        </r>
      </text>
    </comment>
    <comment ref="I876" authorId="0">
      <text>
        <r>
          <t xml:space="preserve">30212.54</t>
        </r>
      </text>
    </comment>
    <comment ref="J876" authorId="0">
      <text>
        <r>
          <t xml:space="preserve">30212.54</t>
        </r>
      </text>
    </comment>
    <comment ref="I877" authorId="0">
      <text>
        <r>
          <t xml:space="preserve">4600</t>
        </r>
      </text>
    </comment>
    <comment ref="J877" authorId="0">
      <text>
        <r>
          <t xml:space="preserve">4600</t>
        </r>
      </text>
    </comment>
    <comment ref="H878" authorId="0">
      <text>
        <r>
          <t xml:space="preserve">1147</t>
        </r>
      </text>
    </comment>
    <comment ref="J878" authorId="0">
      <text>
        <r>
          <t xml:space="preserve">1147</t>
        </r>
      </text>
    </comment>
    <comment ref="I879" authorId="0">
      <text>
        <r>
          <t xml:space="preserve">5505.6</t>
        </r>
      </text>
    </comment>
    <comment ref="J879" authorId="0">
      <text>
        <r>
          <t xml:space="preserve">5505.6</t>
        </r>
      </text>
    </comment>
    <comment ref="H880" authorId="0">
      <text>
        <r>
          <t xml:space="preserve">27700</t>
        </r>
      </text>
    </comment>
    <comment ref="J880" authorId="0">
      <text>
        <r>
          <t xml:space="preserve">27700</t>
        </r>
      </text>
    </comment>
    <comment ref="I881" authorId="0">
      <text>
        <r>
          <t xml:space="preserve">141949</t>
        </r>
      </text>
    </comment>
    <comment ref="J881" authorId="0">
      <text>
        <r>
          <t xml:space="preserve">141949</t>
        </r>
      </text>
    </comment>
    <comment ref="I882" authorId="0">
      <text>
        <r>
          <t xml:space="preserve">8310</t>
        </r>
      </text>
    </comment>
    <comment ref="J882" authorId="0">
      <text>
        <r>
          <t xml:space="preserve">8310</t>
        </r>
      </text>
    </comment>
    <comment ref="H883" authorId="0">
      <text>
        <r>
          <t xml:space="preserve">7038577.53</t>
        </r>
      </text>
    </comment>
    <comment ref="I883" authorId="0">
      <text>
        <r>
          <t xml:space="preserve">10750420.87</t>
        </r>
      </text>
    </comment>
    <comment ref="J883" authorId="0">
      <text>
        <r>
          <t xml:space="preserve">17788998.4</t>
        </r>
      </text>
    </comment>
    <comment ref="H886" authorId="0">
      <text>
        <r>
          <t xml:space="preserve">64744.58</t>
        </r>
      </text>
    </comment>
    <comment ref="J886" authorId="0">
      <text>
        <r>
          <t xml:space="preserve">64744.58</t>
        </r>
      </text>
    </comment>
    <comment ref="I887" authorId="0">
      <text>
        <r>
          <t xml:space="preserve">27562.69</t>
        </r>
      </text>
    </comment>
    <comment ref="J887" authorId="0">
      <text>
        <r>
          <t xml:space="preserve">27562.69</t>
        </r>
      </text>
    </comment>
    <comment ref="H888" authorId="0">
      <text>
        <r>
          <t xml:space="preserve">3500</t>
        </r>
      </text>
    </comment>
    <comment ref="J888" authorId="0">
      <text>
        <r>
          <t xml:space="preserve">3500</t>
        </r>
      </text>
    </comment>
    <comment ref="I889" authorId="0">
      <text>
        <r>
          <t xml:space="preserve">2190.02</t>
        </r>
      </text>
    </comment>
    <comment ref="J889" authorId="0">
      <text>
        <r>
          <t xml:space="preserve">2190.02</t>
        </r>
      </text>
    </comment>
    <comment ref="H890" authorId="0">
      <text>
        <r>
          <t xml:space="preserve">2416511.99</t>
        </r>
      </text>
    </comment>
    <comment ref="J890" authorId="0">
      <text>
        <r>
          <t xml:space="preserve">2416511.99</t>
        </r>
      </text>
    </comment>
    <comment ref="I891" authorId="0">
      <text>
        <r>
          <t xml:space="preserve">2892517.2</t>
        </r>
      </text>
    </comment>
    <comment ref="J891" authorId="0">
      <text>
        <r>
          <t xml:space="preserve">2892517.2</t>
        </r>
      </text>
    </comment>
    <comment ref="I892" authorId="0">
      <text>
        <r>
          <t xml:space="preserve">5927815.2</t>
        </r>
      </text>
    </comment>
    <comment ref="J892" authorId="0">
      <text>
        <r>
          <t xml:space="preserve">5927815.2</t>
        </r>
      </text>
    </comment>
    <comment ref="H893" authorId="0">
      <text>
        <r>
          <t xml:space="preserve">91045.5</t>
        </r>
      </text>
    </comment>
    <comment ref="J893" authorId="0">
      <text>
        <r>
          <t xml:space="preserve">91045.5</t>
        </r>
      </text>
    </comment>
    <comment ref="I894" authorId="0">
      <text>
        <r>
          <t xml:space="preserve">30690</t>
        </r>
      </text>
    </comment>
    <comment ref="J894" authorId="0">
      <text>
        <r>
          <t xml:space="preserve">30690</t>
        </r>
      </text>
    </comment>
    <comment ref="I895" authorId="0">
      <text>
        <r>
          <t xml:space="preserve">57970</t>
        </r>
      </text>
    </comment>
    <comment ref="J895" authorId="0">
      <text>
        <r>
          <t xml:space="preserve">57970</t>
        </r>
      </text>
    </comment>
    <comment ref="I896" authorId="0">
      <text>
        <r>
          <t xml:space="preserve">48015</t>
        </r>
      </text>
    </comment>
    <comment ref="J896" authorId="0">
      <text>
        <r>
          <t xml:space="preserve">48015</t>
        </r>
      </text>
    </comment>
    <comment ref="I897" authorId="0">
      <text>
        <r>
          <t xml:space="preserve">120120</t>
        </r>
      </text>
    </comment>
    <comment ref="J897" authorId="0">
      <text>
        <r>
          <t xml:space="preserve">120120</t>
        </r>
      </text>
    </comment>
    <comment ref="H898" authorId="0">
      <text>
        <r>
          <t xml:space="preserve">89700</t>
        </r>
      </text>
    </comment>
    <comment ref="J898" authorId="0">
      <text>
        <r>
          <t xml:space="preserve">89700</t>
        </r>
      </text>
    </comment>
    <comment ref="I899" authorId="0">
      <text>
        <r>
          <t xml:space="preserve">373980</t>
        </r>
      </text>
    </comment>
    <comment ref="J899" authorId="0">
      <text>
        <r>
          <t xml:space="preserve">373980</t>
        </r>
      </text>
    </comment>
    <comment ref="H900" authorId="0">
      <text>
        <r>
          <t xml:space="preserve">2665502.07</t>
        </r>
      </text>
    </comment>
    <comment ref="I900" authorId="0">
      <text>
        <r>
          <t xml:space="preserve">9480860.11</t>
        </r>
      </text>
    </comment>
    <comment ref="J900" authorId="0">
      <text>
        <r>
          <t xml:space="preserve">12146362.18</t>
        </r>
      </text>
    </comment>
    <comment ref="H903" authorId="0">
      <text>
        <r>
          <t xml:space="preserve">28840</t>
        </r>
      </text>
    </comment>
    <comment ref="J903" authorId="0">
      <text>
        <r>
          <t xml:space="preserve">28840</t>
        </r>
      </text>
    </comment>
    <comment ref="I904" authorId="0">
      <text>
        <r>
          <t xml:space="preserve">38463.29</t>
        </r>
      </text>
    </comment>
    <comment ref="J904" authorId="0">
      <text>
        <r>
          <t xml:space="preserve">38463.29</t>
        </r>
      </text>
    </comment>
    <comment ref="I905" authorId="0">
      <text>
        <r>
          <t xml:space="preserve">8785.71</t>
        </r>
      </text>
    </comment>
    <comment ref="J905" authorId="0">
      <text>
        <r>
          <t xml:space="preserve">8785.71</t>
        </r>
      </text>
    </comment>
    <comment ref="I906" authorId="0">
      <text>
        <r>
          <t xml:space="preserve">437.86</t>
        </r>
      </text>
    </comment>
    <comment ref="J906" authorId="0">
      <text>
        <r>
          <t xml:space="preserve">437.86</t>
        </r>
      </text>
    </comment>
    <comment ref="I907" authorId="0">
      <text>
        <r>
          <t xml:space="preserve">988.48</t>
        </r>
      </text>
    </comment>
    <comment ref="J907" authorId="0">
      <text>
        <r>
          <t xml:space="preserve">988.48</t>
        </r>
      </text>
    </comment>
    <comment ref="I908" authorId="0">
      <text>
        <r>
          <t xml:space="preserve">2588.4</t>
        </r>
      </text>
    </comment>
    <comment ref="J908" authorId="0">
      <text>
        <r>
          <t xml:space="preserve">2588.4</t>
        </r>
      </text>
    </comment>
    <comment ref="I909" authorId="0">
      <text>
        <r>
          <t xml:space="preserve">265.2</t>
        </r>
      </text>
    </comment>
    <comment ref="J909" authorId="0">
      <text>
        <r>
          <t xml:space="preserve">265.2</t>
        </r>
      </text>
    </comment>
    <comment ref="H910" authorId="0">
      <text>
        <r>
          <t xml:space="preserve">19040</t>
        </r>
      </text>
    </comment>
    <comment ref="J910" authorId="0">
      <text>
        <r>
          <t xml:space="preserve">19040</t>
        </r>
      </text>
    </comment>
    <comment ref="I911" authorId="0">
      <text>
        <r>
          <t xml:space="preserve">21287.4</t>
        </r>
      </text>
    </comment>
    <comment ref="J911" authorId="0">
      <text>
        <r>
          <t xml:space="preserve">21287.4</t>
        </r>
      </text>
    </comment>
    <comment ref="I912" authorId="0">
      <text>
        <r>
          <t xml:space="preserve">2176</t>
        </r>
      </text>
    </comment>
    <comment ref="J912" authorId="0">
      <text>
        <r>
          <t xml:space="preserve">2176</t>
        </r>
      </text>
    </comment>
    <comment ref="I913" authorId="0">
      <text>
        <r>
          <t xml:space="preserve">870.32</t>
        </r>
      </text>
    </comment>
    <comment ref="J913" authorId="0">
      <text>
        <r>
          <t xml:space="preserve">870.32</t>
        </r>
      </text>
    </comment>
    <comment ref="I914" authorId="0">
      <text>
        <r>
          <t xml:space="preserve">886.72</t>
        </r>
      </text>
    </comment>
    <comment ref="J914" authorId="0">
      <text>
        <r>
          <t xml:space="preserve">886.72</t>
        </r>
      </text>
    </comment>
    <comment ref="I915" authorId="0">
      <text>
        <r>
          <t xml:space="preserve">998.04</t>
        </r>
      </text>
    </comment>
    <comment ref="J915" authorId="0">
      <text>
        <r>
          <t xml:space="preserve">998.04</t>
        </r>
      </text>
    </comment>
    <comment ref="I916" authorId="0">
      <text>
        <r>
          <t xml:space="preserve">1521.3</t>
        </r>
      </text>
    </comment>
    <comment ref="J916" authorId="0">
      <text>
        <r>
          <t xml:space="preserve">1521.3</t>
        </r>
      </text>
    </comment>
    <comment ref="H917" authorId="0">
      <text>
        <r>
          <t xml:space="preserve">20720</t>
        </r>
      </text>
    </comment>
    <comment ref="J917" authorId="0">
      <text>
        <r>
          <t xml:space="preserve">20720</t>
        </r>
      </text>
    </comment>
    <comment ref="I918" authorId="0">
      <text>
        <r>
          <t xml:space="preserve">19647</t>
        </r>
      </text>
    </comment>
    <comment ref="J918" authorId="0">
      <text>
        <r>
          <t xml:space="preserve">19647</t>
        </r>
      </text>
    </comment>
    <comment ref="I919" authorId="0">
      <text>
        <r>
          <t xml:space="preserve">1456.24</t>
        </r>
      </text>
    </comment>
    <comment ref="J919" authorId="0">
      <text>
        <r>
          <t xml:space="preserve">1456.24</t>
        </r>
      </text>
    </comment>
    <comment ref="I920" authorId="0">
      <text>
        <r>
          <t xml:space="preserve">634.56</t>
        </r>
      </text>
    </comment>
    <comment ref="J920" authorId="0">
      <text>
        <r>
          <t xml:space="preserve">634.56</t>
        </r>
      </text>
    </comment>
    <comment ref="I921" authorId="0">
      <text>
        <r>
          <t xml:space="preserve">1298.5</t>
        </r>
      </text>
    </comment>
    <comment ref="J921" authorId="0">
      <text>
        <r>
          <t xml:space="preserve">1298.5</t>
        </r>
      </text>
    </comment>
    <comment ref="H922" authorId="0">
      <text>
        <r>
          <t xml:space="preserve">11250</t>
        </r>
      </text>
    </comment>
    <comment ref="J922" authorId="0">
      <text>
        <r>
          <t xml:space="preserve">11250</t>
        </r>
      </text>
    </comment>
    <comment ref="I923" authorId="0">
      <text>
        <r>
          <t xml:space="preserve">8815.5</t>
        </r>
      </text>
    </comment>
    <comment ref="J923" authorId="0">
      <text>
        <r>
          <t xml:space="preserve">8815.5</t>
        </r>
      </text>
    </comment>
    <comment ref="I924" authorId="0">
      <text>
        <r>
          <t xml:space="preserve">744.42</t>
        </r>
      </text>
    </comment>
    <comment ref="J924" authorId="0">
      <text>
        <r>
          <t xml:space="preserve">744.42</t>
        </r>
      </text>
    </comment>
    <comment ref="I925" authorId="0">
      <text>
        <r>
          <t xml:space="preserve">358</t>
        </r>
      </text>
    </comment>
    <comment ref="J925" authorId="0">
      <text>
        <r>
          <t xml:space="preserve">358</t>
        </r>
      </text>
    </comment>
    <comment ref="I926" authorId="0">
      <text>
        <r>
          <t xml:space="preserve">758.8</t>
        </r>
      </text>
    </comment>
    <comment ref="J926" authorId="0">
      <text>
        <r>
          <t xml:space="preserve">758.8</t>
        </r>
      </text>
    </comment>
    <comment ref="H927" authorId="0">
      <text>
        <r>
          <t xml:space="preserve">7400</t>
        </r>
      </text>
    </comment>
    <comment ref="J927" authorId="0">
      <text>
        <r>
          <t xml:space="preserve">7400</t>
        </r>
      </text>
    </comment>
    <comment ref="I928" authorId="0">
      <text>
        <r>
          <t xml:space="preserve">6145.7</t>
        </r>
      </text>
    </comment>
    <comment ref="J928" authorId="0">
      <text>
        <r>
          <t xml:space="preserve">6145.7</t>
        </r>
      </text>
    </comment>
    <comment ref="I929" authorId="0">
      <text>
        <r>
          <t xml:space="preserve">337.64</t>
        </r>
      </text>
    </comment>
    <comment ref="J929" authorId="0">
      <text>
        <r>
          <t xml:space="preserve">337.64</t>
        </r>
      </text>
    </comment>
    <comment ref="I930" authorId="0">
      <text>
        <r>
          <t xml:space="preserve">177</t>
        </r>
      </text>
    </comment>
    <comment ref="J930" authorId="0">
      <text>
        <r>
          <t xml:space="preserve">177</t>
        </r>
      </text>
    </comment>
    <comment ref="I931" authorId="0">
      <text>
        <r>
          <t xml:space="preserve">50.86</t>
        </r>
      </text>
    </comment>
    <comment ref="J931" authorId="0">
      <text>
        <r>
          <t xml:space="preserve">50.86</t>
        </r>
      </text>
    </comment>
    <comment ref="I932" authorId="0">
      <text>
        <r>
          <t xml:space="preserve">623.85</t>
        </r>
      </text>
    </comment>
    <comment ref="J932" authorId="0">
      <text>
        <r>
          <t xml:space="preserve">623.85</t>
        </r>
      </text>
    </comment>
    <comment ref="H933" authorId="0">
      <text>
        <r>
          <t xml:space="preserve">3750</t>
        </r>
      </text>
    </comment>
    <comment ref="J933" authorId="0">
      <text>
        <r>
          <t xml:space="preserve">3750</t>
        </r>
      </text>
    </comment>
    <comment ref="I934" authorId="0">
      <text>
        <r>
          <t xml:space="preserve">3376.25</t>
        </r>
      </text>
    </comment>
    <comment ref="J934" authorId="0">
      <text>
        <r>
          <t xml:space="preserve">3376.25</t>
        </r>
      </text>
    </comment>
    <comment ref="I935" authorId="0">
      <text>
        <r>
          <t xml:space="preserve">2808</t>
        </r>
      </text>
    </comment>
    <comment ref="J935" authorId="0">
      <text>
        <r>
          <t xml:space="preserve">2808</t>
        </r>
      </text>
    </comment>
    <comment ref="I936" authorId="0">
      <text>
        <r>
          <t xml:space="preserve">236</t>
        </r>
      </text>
    </comment>
    <comment ref="J936" authorId="0">
      <text>
        <r>
          <t xml:space="preserve">236</t>
        </r>
      </text>
    </comment>
    <comment ref="I937" authorId="0">
      <text>
        <r>
          <t xml:space="preserve">50.98</t>
        </r>
      </text>
    </comment>
    <comment ref="J937" authorId="0">
      <text>
        <r>
          <t xml:space="preserve">50.98</t>
        </r>
      </text>
    </comment>
    <comment ref="H938" authorId="0">
      <text>
        <r>
          <t xml:space="preserve">378690</t>
        </r>
      </text>
    </comment>
    <comment ref="J938" authorId="0">
      <text>
        <r>
          <t xml:space="preserve">378690</t>
        </r>
      </text>
    </comment>
    <comment ref="I939" authorId="0">
      <text>
        <r>
          <t xml:space="preserve">304961.97</t>
        </r>
      </text>
    </comment>
    <comment ref="J939" authorId="0">
      <text>
        <r>
          <t xml:space="preserve">304961.97</t>
        </r>
      </text>
    </comment>
    <comment ref="I940" authorId="0">
      <text>
        <r>
          <t xml:space="preserve">20394.22</t>
        </r>
      </text>
    </comment>
    <comment ref="J940" authorId="0">
      <text>
        <r>
          <t xml:space="preserve">20394.22</t>
        </r>
      </text>
    </comment>
    <comment ref="I941" authorId="0">
      <text>
        <r>
          <t xml:space="preserve">39707.16</t>
        </r>
      </text>
    </comment>
    <comment ref="J941" authorId="0">
      <text>
        <r>
          <t xml:space="preserve">39707.16</t>
        </r>
      </text>
    </comment>
    <comment ref="I942" authorId="0">
      <text>
        <r>
          <t xml:space="preserve">2100</t>
        </r>
      </text>
    </comment>
    <comment ref="J942" authorId="0">
      <text>
        <r>
          <t xml:space="preserve">2100</t>
        </r>
      </text>
    </comment>
    <comment ref="I943" authorId="0">
      <text>
        <r>
          <t xml:space="preserve">10752.04</t>
        </r>
      </text>
    </comment>
    <comment ref="J943" authorId="0">
      <text>
        <r>
          <t xml:space="preserve">10752.04</t>
        </r>
      </text>
    </comment>
    <comment ref="H944" authorId="0">
      <text>
        <r>
          <t xml:space="preserve">112920</t>
        </r>
      </text>
    </comment>
    <comment ref="J944" authorId="0">
      <text>
        <r>
          <t xml:space="preserve">112920</t>
        </r>
      </text>
    </comment>
    <comment ref="I945" authorId="0">
      <text>
        <r>
          <t xml:space="preserve">68278.96</t>
        </r>
      </text>
    </comment>
    <comment ref="J945" authorId="0">
      <text>
        <r>
          <t xml:space="preserve">68278.96</t>
        </r>
      </text>
    </comment>
    <comment ref="I946" authorId="0">
      <text>
        <r>
          <t xml:space="preserve">728</t>
        </r>
      </text>
    </comment>
    <comment ref="J946" authorId="0">
      <text>
        <r>
          <t xml:space="preserve">728</t>
        </r>
      </text>
    </comment>
    <comment ref="I947" authorId="0">
      <text>
        <r>
          <t xml:space="preserve">2127.84</t>
        </r>
      </text>
    </comment>
    <comment ref="J947" authorId="0">
      <text>
        <r>
          <t xml:space="preserve">2127.84</t>
        </r>
      </text>
    </comment>
    <comment ref="I948" authorId="0">
      <text>
        <r>
          <t xml:space="preserve">654.8</t>
        </r>
      </text>
    </comment>
    <comment ref="J948" authorId="0">
      <text>
        <r>
          <t xml:space="preserve">654.8</t>
        </r>
      </text>
    </comment>
    <comment ref="H949" authorId="0">
      <text>
        <r>
          <t xml:space="preserve">55080</t>
        </r>
      </text>
    </comment>
    <comment ref="J949" authorId="0">
      <text>
        <r>
          <t xml:space="preserve">55080</t>
        </r>
      </text>
    </comment>
    <comment ref="I950" authorId="0">
      <text>
        <r>
          <t xml:space="preserve">26268.57</t>
        </r>
      </text>
    </comment>
    <comment ref="J950" authorId="0">
      <text>
        <r>
          <t xml:space="preserve">26268.57</t>
        </r>
      </text>
    </comment>
    <comment ref="I951" authorId="0">
      <text>
        <r>
          <t xml:space="preserve">1144</t>
        </r>
      </text>
    </comment>
    <comment ref="J951" authorId="0">
      <text>
        <r>
          <t xml:space="preserve">1144</t>
        </r>
      </text>
    </comment>
    <comment ref="I952" authorId="0">
      <text>
        <r>
          <t xml:space="preserve">4326.9</t>
        </r>
      </text>
    </comment>
    <comment ref="J952" authorId="0">
      <text>
        <r>
          <t xml:space="preserve">4326.9</t>
        </r>
      </text>
    </comment>
    <comment ref="I953" authorId="0">
      <text>
        <r>
          <t xml:space="preserve">2954.34</t>
        </r>
      </text>
    </comment>
    <comment ref="J953" authorId="0">
      <text>
        <r>
          <t xml:space="preserve">2954.34</t>
        </r>
      </text>
    </comment>
    <comment ref="I954" authorId="0">
      <text>
        <r>
          <t xml:space="preserve">444.6</t>
        </r>
      </text>
    </comment>
    <comment ref="J954" authorId="0">
      <text>
        <r>
          <t xml:space="preserve">444.6</t>
        </r>
      </text>
    </comment>
    <comment ref="I955" authorId="0">
      <text>
        <r>
          <t xml:space="preserve">277.75</t>
        </r>
      </text>
    </comment>
    <comment ref="J955" authorId="0">
      <text>
        <r>
          <t xml:space="preserve">277.75</t>
        </r>
      </text>
    </comment>
    <comment ref="I956" authorId="0">
      <text>
        <r>
          <t xml:space="preserve">218.36</t>
        </r>
      </text>
    </comment>
    <comment ref="J956" authorId="0">
      <text>
        <r>
          <t xml:space="preserve">218.36</t>
        </r>
      </text>
    </comment>
    <comment ref="I957" authorId="0">
      <text>
        <r>
          <t xml:space="preserve">22.91</t>
        </r>
      </text>
    </comment>
    <comment ref="J957" authorId="0">
      <text>
        <r>
          <t xml:space="preserve">22.91</t>
        </r>
      </text>
    </comment>
    <comment ref="I958" authorId="0">
      <text>
        <r>
          <t xml:space="preserve">5.54</t>
        </r>
      </text>
    </comment>
    <comment ref="J958" authorId="0">
      <text>
        <r>
          <t xml:space="preserve">5.54</t>
        </r>
      </text>
    </comment>
    <comment ref="I959" authorId="0">
      <text>
        <r>
          <t xml:space="preserve">13608</t>
        </r>
      </text>
    </comment>
    <comment ref="J959" authorId="0">
      <text>
        <r>
          <t xml:space="preserve">13608</t>
        </r>
      </text>
    </comment>
    <comment ref="I960" authorId="0">
      <text>
        <r>
          <t xml:space="preserve">1320</t>
        </r>
      </text>
    </comment>
    <comment ref="J960" authorId="0">
      <text>
        <r>
          <t xml:space="preserve">1320</t>
        </r>
      </text>
    </comment>
    <comment ref="H961" authorId="0">
      <text>
        <r>
          <t xml:space="preserve">500</t>
        </r>
      </text>
    </comment>
    <comment ref="J961" authorId="0">
      <text>
        <r>
          <t xml:space="preserve">500</t>
        </r>
      </text>
    </comment>
    <comment ref="I962" authorId="0">
      <text>
        <r>
          <t xml:space="preserve">1500</t>
        </r>
      </text>
    </comment>
    <comment ref="J962" authorId="0">
      <text>
        <r>
          <t xml:space="preserve">1500</t>
        </r>
      </text>
    </comment>
    <comment ref="H963" authorId="0">
      <text>
        <r>
          <t xml:space="preserve">14000</t>
        </r>
      </text>
    </comment>
    <comment ref="J963" authorId="0">
      <text>
        <r>
          <t xml:space="preserve">14000</t>
        </r>
      </text>
    </comment>
    <comment ref="I964" authorId="0">
      <text>
        <r>
          <t xml:space="preserve">1239.04</t>
        </r>
      </text>
    </comment>
    <comment ref="J964" authorId="0">
      <text>
        <r>
          <t xml:space="preserve">1239.04</t>
        </r>
      </text>
    </comment>
    <comment ref="I965" authorId="0">
      <text>
        <r>
          <t xml:space="preserve">1420.48</t>
        </r>
      </text>
    </comment>
    <comment ref="J965" authorId="0">
      <text>
        <r>
          <t xml:space="preserve">1420.48</t>
        </r>
      </text>
    </comment>
    <comment ref="I966" authorId="0">
      <text>
        <r>
          <t xml:space="preserve">864</t>
        </r>
      </text>
    </comment>
    <comment ref="J966" authorId="0">
      <text>
        <r>
          <t xml:space="preserve">864</t>
        </r>
      </text>
    </comment>
    <comment ref="H967" authorId="0">
      <text>
        <r>
          <t xml:space="preserve">49350</t>
        </r>
      </text>
    </comment>
    <comment ref="J967" authorId="0">
      <text>
        <r>
          <t xml:space="preserve">49350</t>
        </r>
      </text>
    </comment>
    <comment ref="I968" authorId="0">
      <text>
        <r>
          <t xml:space="preserve">20937.36</t>
        </r>
      </text>
    </comment>
    <comment ref="J968" authorId="0">
      <text>
        <r>
          <t xml:space="preserve">20937.36</t>
        </r>
      </text>
    </comment>
    <comment ref="H969" authorId="0">
      <text>
        <r>
          <t xml:space="preserve">20000</t>
        </r>
      </text>
    </comment>
    <comment ref="J969" authorId="0">
      <text>
        <r>
          <t xml:space="preserve">20000</t>
        </r>
      </text>
    </comment>
    <comment ref="I970" authorId="0">
      <text>
        <r>
          <t xml:space="preserve">20745.76</t>
        </r>
      </text>
    </comment>
    <comment ref="J970" authorId="0">
      <text>
        <r>
          <t xml:space="preserve">20745.76</t>
        </r>
      </text>
    </comment>
    <comment ref="I971" authorId="0">
      <text>
        <r>
          <t xml:space="preserve">9326.4</t>
        </r>
      </text>
    </comment>
    <comment ref="J971" authorId="0">
      <text>
        <r>
          <t xml:space="preserve">9326.4</t>
        </r>
      </text>
    </comment>
    <comment ref="I972" authorId="0">
      <text>
        <r>
          <t xml:space="preserve">4496</t>
        </r>
      </text>
    </comment>
    <comment ref="J972" authorId="0">
      <text>
        <r>
          <t xml:space="preserve">4496</t>
        </r>
      </text>
    </comment>
    <comment ref="I973" authorId="0">
      <text>
        <r>
          <t xml:space="preserve">1056</t>
        </r>
      </text>
    </comment>
    <comment ref="J973" authorId="0">
      <text>
        <r>
          <t xml:space="preserve">1056</t>
        </r>
      </text>
    </comment>
    <comment ref="H974" authorId="0">
      <text>
        <r>
          <t xml:space="preserve">23200</t>
        </r>
      </text>
    </comment>
    <comment ref="J974" authorId="0">
      <text>
        <r>
          <t xml:space="preserve">23200</t>
        </r>
      </text>
    </comment>
    <comment ref="I975" authorId="0">
      <text>
        <r>
          <t xml:space="preserve">2147.84</t>
        </r>
      </text>
    </comment>
    <comment ref="J975" authorId="0">
      <text>
        <r>
          <t xml:space="preserve">2147.84</t>
        </r>
      </text>
    </comment>
    <comment ref="I976" authorId="0">
      <text>
        <r>
          <t xml:space="preserve">1306.8</t>
        </r>
      </text>
    </comment>
    <comment ref="J976" authorId="0">
      <text>
        <r>
          <t xml:space="preserve">1306.8</t>
        </r>
      </text>
    </comment>
    <comment ref="I977" authorId="0">
      <text>
        <r>
          <t xml:space="preserve">10396</t>
        </r>
      </text>
    </comment>
    <comment ref="J977" authorId="0">
      <text>
        <r>
          <t xml:space="preserve">10396</t>
        </r>
      </text>
    </comment>
    <comment ref="I978" authorId="0">
      <text>
        <r>
          <t xml:space="preserve">4784</t>
        </r>
      </text>
    </comment>
    <comment ref="J978" authorId="0">
      <text>
        <r>
          <t xml:space="preserve">4784</t>
        </r>
      </text>
    </comment>
    <comment ref="I979" authorId="0">
      <text>
        <r>
          <t xml:space="preserve">3570.48</t>
        </r>
      </text>
    </comment>
    <comment ref="J979" authorId="0">
      <text>
        <r>
          <t xml:space="preserve">3570.48</t>
        </r>
      </text>
    </comment>
    <comment ref="H980" authorId="0">
      <text>
        <r>
          <t xml:space="preserve">7200</t>
        </r>
      </text>
    </comment>
    <comment ref="J980" authorId="0">
      <text>
        <r>
          <t xml:space="preserve">7200</t>
        </r>
      </text>
    </comment>
    <comment ref="I981" authorId="0">
      <text>
        <r>
          <t xml:space="preserve">3860</t>
        </r>
      </text>
    </comment>
    <comment ref="J981" authorId="0">
      <text>
        <r>
          <t xml:space="preserve">3860</t>
        </r>
      </text>
    </comment>
    <comment ref="I982" authorId="0">
      <text>
        <r>
          <t xml:space="preserve">156</t>
        </r>
      </text>
    </comment>
    <comment ref="J982" authorId="0">
      <text>
        <r>
          <t xml:space="preserve">156</t>
        </r>
      </text>
    </comment>
    <comment ref="I983" authorId="0">
      <text>
        <r>
          <t xml:space="preserve">37280</t>
        </r>
      </text>
    </comment>
    <comment ref="J983" authorId="0">
      <text>
        <r>
          <t xml:space="preserve">37280</t>
        </r>
      </text>
    </comment>
    <comment ref="I984" authorId="0">
      <text>
        <r>
          <t xml:space="preserve">1312</t>
        </r>
      </text>
    </comment>
    <comment ref="J984" authorId="0">
      <text>
        <r>
          <t xml:space="preserve">1312</t>
        </r>
      </text>
    </comment>
    <comment ref="H985" authorId="0">
      <text>
        <r>
          <t xml:space="preserve">1500</t>
        </r>
      </text>
    </comment>
    <comment ref="J985" authorId="0">
      <text>
        <r>
          <t xml:space="preserve">1500</t>
        </r>
      </text>
    </comment>
    <comment ref="I986" authorId="0">
      <text>
        <r>
          <t xml:space="preserve">28500</t>
        </r>
      </text>
    </comment>
    <comment ref="J986" authorId="0">
      <text>
        <r>
          <t xml:space="preserve">28500</t>
        </r>
      </text>
    </comment>
    <comment ref="I987" authorId="0">
      <text>
        <r>
          <t xml:space="preserve">456</t>
        </r>
      </text>
    </comment>
    <comment ref="J987" authorId="0">
      <text>
        <r>
          <t xml:space="preserve">456</t>
        </r>
      </text>
    </comment>
    <comment ref="H988" authorId="0">
      <text>
        <r>
          <t xml:space="preserve">15150</t>
        </r>
      </text>
    </comment>
    <comment ref="J988" authorId="0">
      <text>
        <r>
          <t xml:space="preserve">15150</t>
        </r>
      </text>
    </comment>
    <comment ref="I989" authorId="0">
      <text>
        <r>
          <t xml:space="preserve">8540</t>
        </r>
      </text>
    </comment>
    <comment ref="J989" authorId="0">
      <text>
        <r>
          <t xml:space="preserve">8540</t>
        </r>
      </text>
    </comment>
    <comment ref="H990" authorId="0">
      <text>
        <r>
          <t xml:space="preserve">15150</t>
        </r>
      </text>
    </comment>
    <comment ref="J990" authorId="0">
      <text>
        <r>
          <t xml:space="preserve">15150</t>
        </r>
      </text>
    </comment>
    <comment ref="I991" authorId="0">
      <text>
        <r>
          <t xml:space="preserve">5539</t>
        </r>
      </text>
    </comment>
    <comment ref="J991" authorId="0">
      <text>
        <r>
          <t xml:space="preserve">5539</t>
        </r>
      </text>
    </comment>
    <comment ref="H992" authorId="0">
      <text>
        <r>
          <t xml:space="preserve">19620</t>
        </r>
      </text>
    </comment>
    <comment ref="J992" authorId="0">
      <text>
        <r>
          <t xml:space="preserve">19620</t>
        </r>
      </text>
    </comment>
    <comment ref="I993" authorId="0">
      <text>
        <r>
          <t xml:space="preserve">34996.5</t>
        </r>
      </text>
    </comment>
    <comment ref="J993" authorId="0">
      <text>
        <r>
          <t xml:space="preserve">34996.5</t>
        </r>
      </text>
    </comment>
    <comment ref="I994" authorId="0">
      <text>
        <r>
          <t xml:space="preserve">19536.66</t>
        </r>
      </text>
    </comment>
    <comment ref="J994" authorId="0">
      <text>
        <r>
          <t xml:space="preserve">19536.66</t>
        </r>
      </text>
    </comment>
    <comment ref="I995" authorId="0">
      <text>
        <r>
          <t xml:space="preserve">19962.75</t>
        </r>
      </text>
    </comment>
    <comment ref="J995" authorId="0">
      <text>
        <r>
          <t xml:space="preserve">19962.75</t>
        </r>
      </text>
    </comment>
    <comment ref="I996" authorId="0">
      <text>
        <r>
          <t xml:space="preserve">7392.66</t>
        </r>
      </text>
    </comment>
    <comment ref="J996" authorId="0">
      <text>
        <r>
          <t xml:space="preserve">7392.66</t>
        </r>
      </text>
    </comment>
    <comment ref="I997" authorId="0">
      <text>
        <r>
          <t xml:space="preserve">4061.12</t>
        </r>
      </text>
    </comment>
    <comment ref="J997" authorId="0">
      <text>
        <r>
          <t xml:space="preserve">4061.12</t>
        </r>
      </text>
    </comment>
    <comment ref="I998" authorId="0">
      <text>
        <r>
          <t xml:space="preserve">2296</t>
        </r>
      </text>
    </comment>
    <comment ref="J998" authorId="0">
      <text>
        <r>
          <t xml:space="preserve">2296</t>
        </r>
      </text>
    </comment>
    <comment ref="I999" authorId="0">
      <text>
        <r>
          <t xml:space="preserve">16164.39</t>
        </r>
      </text>
    </comment>
    <comment ref="J999" authorId="0">
      <text>
        <r>
          <t xml:space="preserve">16164.39</t>
        </r>
      </text>
    </comment>
    <comment ref="I1000" authorId="0">
      <text>
        <r>
          <t xml:space="preserve">3000.06</t>
        </r>
      </text>
    </comment>
    <comment ref="J1000" authorId="0">
      <text>
        <r>
          <t xml:space="preserve">3000.06</t>
        </r>
      </text>
    </comment>
    <comment ref="I1001" authorId="0">
      <text>
        <r>
          <t xml:space="preserve">4984.56</t>
        </r>
      </text>
    </comment>
    <comment ref="J1001" authorId="0">
      <text>
        <r>
          <t xml:space="preserve">4984.56</t>
        </r>
      </text>
    </comment>
    <comment ref="H1002" authorId="0">
      <text>
        <r>
          <t xml:space="preserve">12440</t>
        </r>
      </text>
    </comment>
    <comment ref="J1002" authorId="0">
      <text>
        <r>
          <t xml:space="preserve">12440</t>
        </r>
      </text>
    </comment>
    <comment ref="I1003" authorId="0">
      <text>
        <r>
          <t xml:space="preserve">13839.5</t>
        </r>
      </text>
    </comment>
    <comment ref="J1003" authorId="0">
      <text>
        <r>
          <t xml:space="preserve">13839.5</t>
        </r>
      </text>
    </comment>
    <comment ref="H1004" authorId="0">
      <text>
        <r>
          <t xml:space="preserve">959400</t>
        </r>
      </text>
    </comment>
    <comment ref="J1004" authorId="0">
      <text>
        <r>
          <t xml:space="preserve">959400</t>
        </r>
      </text>
    </comment>
    <comment ref="I1005" authorId="0">
      <text>
        <r>
          <t xml:space="preserve">4571.3</t>
        </r>
      </text>
    </comment>
    <comment ref="J1005" authorId="0">
      <text>
        <r>
          <t xml:space="preserve">4571.3</t>
        </r>
      </text>
    </comment>
    <comment ref="I1006" authorId="0">
      <text>
        <r>
          <t xml:space="preserve">12743</t>
        </r>
      </text>
    </comment>
    <comment ref="J1006" authorId="0">
      <text>
        <r>
          <t xml:space="preserve">12743</t>
        </r>
      </text>
    </comment>
    <comment ref="I1007" authorId="0">
      <text>
        <r>
          <t xml:space="preserve">19610.01</t>
        </r>
      </text>
    </comment>
    <comment ref="J1007" authorId="0">
      <text>
        <r>
          <t xml:space="preserve">19610.01</t>
        </r>
      </text>
    </comment>
    <comment ref="I1008" authorId="0">
      <text>
        <r>
          <t xml:space="preserve">12298</t>
        </r>
      </text>
    </comment>
    <comment ref="J1008" authorId="0">
      <text>
        <r>
          <t xml:space="preserve">12298</t>
        </r>
      </text>
    </comment>
    <comment ref="I1009" authorId="0">
      <text>
        <r>
          <t xml:space="preserve">6593.98</t>
        </r>
      </text>
    </comment>
    <comment ref="J1009" authorId="0">
      <text>
        <r>
          <t xml:space="preserve">6593.98</t>
        </r>
      </text>
    </comment>
    <comment ref="I1010" authorId="0">
      <text>
        <r>
          <t xml:space="preserve">14280.24</t>
        </r>
      </text>
    </comment>
    <comment ref="J1010" authorId="0">
      <text>
        <r>
          <t xml:space="preserve">14280.24</t>
        </r>
      </text>
    </comment>
    <comment ref="I1011" authorId="0">
      <text>
        <r>
          <t xml:space="preserve">7625.56</t>
        </r>
      </text>
    </comment>
    <comment ref="J1011" authorId="0">
      <text>
        <r>
          <t xml:space="preserve">7625.56</t>
        </r>
      </text>
    </comment>
    <comment ref="I1012" authorId="0">
      <text>
        <r>
          <t xml:space="preserve">48183.38</t>
        </r>
      </text>
    </comment>
    <comment ref="J1012" authorId="0">
      <text>
        <r>
          <t xml:space="preserve">48183.38</t>
        </r>
      </text>
    </comment>
    <comment ref="I1013" authorId="0">
      <text>
        <r>
          <t xml:space="preserve">75518.7</t>
        </r>
      </text>
    </comment>
    <comment ref="J1013" authorId="0">
      <text>
        <r>
          <t xml:space="preserve">75518.7</t>
        </r>
      </text>
    </comment>
    <comment ref="I1014" authorId="0">
      <text>
        <r>
          <t xml:space="preserve">68351.2</t>
        </r>
      </text>
    </comment>
    <comment ref="J1014" authorId="0">
      <text>
        <r>
          <t xml:space="preserve">68351.2</t>
        </r>
      </text>
    </comment>
    <comment ref="I1015" authorId="0">
      <text>
        <r>
          <t xml:space="preserve">27947.58</t>
        </r>
      </text>
    </comment>
    <comment ref="J1015" authorId="0">
      <text>
        <r>
          <t xml:space="preserve">27947.58</t>
        </r>
      </text>
    </comment>
    <comment ref="I1016" authorId="0">
      <text>
        <r>
          <t xml:space="preserve">3577.17</t>
        </r>
      </text>
    </comment>
    <comment ref="J1016" authorId="0">
      <text>
        <r>
          <t xml:space="preserve">3577.17</t>
        </r>
      </text>
    </comment>
    <comment ref="I1017" authorId="0">
      <text>
        <r>
          <t xml:space="preserve">3914.93</t>
        </r>
      </text>
    </comment>
    <comment ref="J1017" authorId="0">
      <text>
        <r>
          <t xml:space="preserve">3914.93</t>
        </r>
      </text>
    </comment>
    <comment ref="I1018" authorId="0">
      <text>
        <r>
          <t xml:space="preserve">25163.22</t>
        </r>
      </text>
    </comment>
    <comment ref="J1018" authorId="0">
      <text>
        <r>
          <t xml:space="preserve">25163.22</t>
        </r>
      </text>
    </comment>
    <comment ref="I1019" authorId="0">
      <text>
        <r>
          <t xml:space="preserve">8387.74</t>
        </r>
      </text>
    </comment>
    <comment ref="J1019" authorId="0">
      <text>
        <r>
          <t xml:space="preserve">8387.74</t>
        </r>
      </text>
    </comment>
    <comment ref="I1020" authorId="0">
      <text>
        <r>
          <t xml:space="preserve">9683.34</t>
        </r>
      </text>
    </comment>
    <comment ref="J1020" authorId="0">
      <text>
        <r>
          <t xml:space="preserve">9683.34</t>
        </r>
      </text>
    </comment>
    <comment ref="I1021" authorId="0">
      <text>
        <r>
          <t xml:space="preserve">10933.48</t>
        </r>
      </text>
    </comment>
    <comment ref="J1021" authorId="0">
      <text>
        <r>
          <t xml:space="preserve">10933.48</t>
        </r>
      </text>
    </comment>
    <comment ref="I1022" authorId="0">
      <text>
        <r>
          <t xml:space="preserve">6866.57</t>
        </r>
      </text>
    </comment>
    <comment ref="J1022" authorId="0">
      <text>
        <r>
          <t xml:space="preserve">6866.57</t>
        </r>
      </text>
    </comment>
    <comment ref="I1023" authorId="0">
      <text>
        <r>
          <t xml:space="preserve">3616.67</t>
        </r>
      </text>
    </comment>
    <comment ref="J1023" authorId="0">
      <text>
        <r>
          <t xml:space="preserve">3616.67</t>
        </r>
      </text>
    </comment>
    <comment ref="I1024" authorId="0">
      <text>
        <r>
          <t xml:space="preserve">12302.67</t>
        </r>
      </text>
    </comment>
    <comment ref="J1024" authorId="0">
      <text>
        <r>
          <t xml:space="preserve">12302.67</t>
        </r>
      </text>
    </comment>
    <comment ref="I1025" authorId="0">
      <text>
        <r>
          <t xml:space="preserve">4556.37</t>
        </r>
      </text>
    </comment>
    <comment ref="J1025" authorId="0">
      <text>
        <r>
          <t xml:space="preserve">4556.37</t>
        </r>
      </text>
    </comment>
    <comment ref="I1026" authorId="0">
      <text>
        <r>
          <t xml:space="preserve">9008.12</t>
        </r>
      </text>
    </comment>
    <comment ref="J1026" authorId="0">
      <text>
        <r>
          <t xml:space="preserve">9008.12</t>
        </r>
      </text>
    </comment>
    <comment ref="I1027" authorId="0">
      <text>
        <r>
          <t xml:space="preserve">9002.76</t>
        </r>
      </text>
    </comment>
    <comment ref="J1027" authorId="0">
      <text>
        <r>
          <t xml:space="preserve">9002.76</t>
        </r>
      </text>
    </comment>
    <comment ref="I1028" authorId="0">
      <text>
        <r>
          <t xml:space="preserve">103587.12</t>
        </r>
      </text>
    </comment>
    <comment ref="J1028" authorId="0">
      <text>
        <r>
          <t xml:space="preserve">103587.12</t>
        </r>
      </text>
    </comment>
    <comment ref="I1029" authorId="0">
      <text>
        <r>
          <t xml:space="preserve">10195.9</t>
        </r>
      </text>
    </comment>
    <comment ref="J1029" authorId="0">
      <text>
        <r>
          <t xml:space="preserve">10195.9</t>
        </r>
      </text>
    </comment>
    <comment ref="I1030" authorId="0">
      <text>
        <r>
          <t xml:space="preserve">15757.3</t>
        </r>
      </text>
    </comment>
    <comment ref="J1030" authorId="0">
      <text>
        <r>
          <t xml:space="preserve">15757.3</t>
        </r>
      </text>
    </comment>
    <comment ref="I1031" authorId="0">
      <text>
        <r>
          <t xml:space="preserve">1440</t>
        </r>
      </text>
    </comment>
    <comment ref="J1031" authorId="0">
      <text>
        <r>
          <t xml:space="preserve">1440</t>
        </r>
      </text>
    </comment>
    <comment ref="I1032" authorId="0">
      <text>
        <r>
          <t xml:space="preserve">9126.4</t>
        </r>
      </text>
    </comment>
    <comment ref="J1032" authorId="0">
      <text>
        <r>
          <t xml:space="preserve">9126.4</t>
        </r>
      </text>
    </comment>
    <comment ref="I1033" authorId="0">
      <text>
        <r>
          <t xml:space="preserve">11040</t>
        </r>
      </text>
    </comment>
    <comment ref="J1033" authorId="0">
      <text>
        <r>
          <t xml:space="preserve">11040</t>
        </r>
      </text>
    </comment>
    <comment ref="I1034" authorId="0">
      <text>
        <r>
          <t xml:space="preserve">42840.48</t>
        </r>
      </text>
    </comment>
    <comment ref="J1034" authorId="0">
      <text>
        <r>
          <t xml:space="preserve">42840.48</t>
        </r>
      </text>
    </comment>
    <comment ref="I1035" authorId="0">
      <text>
        <r>
          <t xml:space="preserve">23296</t>
        </r>
      </text>
    </comment>
    <comment ref="J1035" authorId="0">
      <text>
        <r>
          <t xml:space="preserve">23296</t>
        </r>
      </text>
    </comment>
    <comment ref="I1036" authorId="0">
      <text>
        <r>
          <t xml:space="preserve">21100.14</t>
        </r>
      </text>
    </comment>
    <comment ref="J1036" authorId="0">
      <text>
        <r>
          <t xml:space="preserve">21100.14</t>
        </r>
      </text>
    </comment>
    <comment ref="I1037" authorId="0">
      <text>
        <r>
          <t xml:space="preserve">44825.88</t>
        </r>
      </text>
    </comment>
    <comment ref="J1037" authorId="0">
      <text>
        <r>
          <t xml:space="preserve">44825.88</t>
        </r>
      </text>
    </comment>
    <comment ref="I1038" authorId="0">
      <text>
        <r>
          <t xml:space="preserve">21961.91</t>
        </r>
      </text>
    </comment>
    <comment ref="J1038" authorId="0">
      <text>
        <r>
          <t xml:space="preserve">21961.91</t>
        </r>
      </text>
    </comment>
    <comment ref="I1039" authorId="0">
      <text>
        <r>
          <t xml:space="preserve">39423.3</t>
        </r>
      </text>
    </comment>
    <comment ref="J1039" authorId="0">
      <text>
        <r>
          <t xml:space="preserve">39423.3</t>
        </r>
      </text>
    </comment>
    <comment ref="I1040" authorId="0">
      <text>
        <r>
          <t xml:space="preserve">71498.35</t>
        </r>
      </text>
    </comment>
    <comment ref="J1040" authorId="0">
      <text>
        <r>
          <t xml:space="preserve">71498.35</t>
        </r>
      </text>
    </comment>
    <comment ref="I1041" authorId="0">
      <text>
        <r>
          <t xml:space="preserve">75810.53</t>
        </r>
      </text>
    </comment>
    <comment ref="J1041" authorId="0">
      <text>
        <r>
          <t xml:space="preserve">75810.53</t>
        </r>
      </text>
    </comment>
    <comment ref="I1042" authorId="0">
      <text>
        <r>
          <t xml:space="preserve">72078.82</t>
        </r>
      </text>
    </comment>
    <comment ref="J1042" authorId="0">
      <text>
        <r>
          <t xml:space="preserve">72078.82</t>
        </r>
      </text>
    </comment>
    <comment ref="I1043" authorId="0">
      <text>
        <r>
          <t xml:space="preserve">63525.99</t>
        </r>
      </text>
    </comment>
    <comment ref="J1043" authorId="0">
      <text>
        <r>
          <t xml:space="preserve">63525.99</t>
        </r>
      </text>
    </comment>
    <comment ref="I1044" authorId="0">
      <text>
        <r>
          <t xml:space="preserve">41401.4</t>
        </r>
      </text>
    </comment>
    <comment ref="J1044" authorId="0">
      <text>
        <r>
          <t xml:space="preserve">41401.4</t>
        </r>
      </text>
    </comment>
    <comment ref="I1045" authorId="0">
      <text>
        <r>
          <t xml:space="preserve">33292.35</t>
        </r>
      </text>
    </comment>
    <comment ref="J1045" authorId="0">
      <text>
        <r>
          <t xml:space="preserve">33292.35</t>
        </r>
      </text>
    </comment>
    <comment ref="I1046" authorId="0">
      <text>
        <r>
          <t xml:space="preserve">62324.4</t>
        </r>
      </text>
    </comment>
    <comment ref="J1046" authorId="0">
      <text>
        <r>
          <t xml:space="preserve">62324.4</t>
        </r>
      </text>
    </comment>
    <comment ref="I1047" authorId="0">
      <text>
        <r>
          <t xml:space="preserve">28540.32</t>
        </r>
      </text>
    </comment>
    <comment ref="J1047" authorId="0">
      <text>
        <r>
          <t xml:space="preserve">28540.32</t>
        </r>
      </text>
    </comment>
    <comment ref="I1048" authorId="0">
      <text>
        <r>
          <t xml:space="preserve">49429.5</t>
        </r>
      </text>
    </comment>
    <comment ref="J1048" authorId="0">
      <text>
        <r>
          <t xml:space="preserve">49429.5</t>
        </r>
      </text>
    </comment>
    <comment ref="I1049" authorId="0">
      <text>
        <r>
          <t xml:space="preserve">67621.85</t>
        </r>
      </text>
    </comment>
    <comment ref="J1049" authorId="0">
      <text>
        <r>
          <t xml:space="preserve">67621.85</t>
        </r>
      </text>
    </comment>
    <comment ref="I1050" authorId="0">
      <text>
        <r>
          <t xml:space="preserve">42745.86</t>
        </r>
      </text>
    </comment>
    <comment ref="J1050" authorId="0">
      <text>
        <r>
          <t xml:space="preserve">42745.86</t>
        </r>
      </text>
    </comment>
    <comment ref="I1051" authorId="0">
      <text>
        <r>
          <t xml:space="preserve">33805.59</t>
        </r>
      </text>
    </comment>
    <comment ref="J1051" authorId="0">
      <text>
        <r>
          <t xml:space="preserve">33805.59</t>
        </r>
      </text>
    </comment>
    <comment ref="I1052" authorId="0">
      <text>
        <r>
          <t xml:space="preserve">22350.8</t>
        </r>
      </text>
    </comment>
    <comment ref="J1052" authorId="0">
      <text>
        <r>
          <t xml:space="preserve">22350.8</t>
        </r>
      </text>
    </comment>
    <comment ref="I1053" authorId="0">
      <text>
        <r>
          <t xml:space="preserve">5974.54</t>
        </r>
      </text>
    </comment>
    <comment ref="J1053" authorId="0">
      <text>
        <r>
          <t xml:space="preserve">5974.54</t>
        </r>
      </text>
    </comment>
    <comment ref="I1054" authorId="0">
      <text>
        <r>
          <t xml:space="preserve">47454.36</t>
        </r>
      </text>
    </comment>
    <comment ref="J1054" authorId="0">
      <text>
        <r>
          <t xml:space="preserve">47454.36</t>
        </r>
      </text>
    </comment>
    <comment ref="I1055" authorId="0">
      <text>
        <r>
          <t xml:space="preserve">73725.26</t>
        </r>
      </text>
    </comment>
    <comment ref="J1055" authorId="0">
      <text>
        <r>
          <t xml:space="preserve">73725.26</t>
        </r>
      </text>
    </comment>
    <comment ref="I1056" authorId="0">
      <text>
        <r>
          <t xml:space="preserve">97689</t>
        </r>
      </text>
    </comment>
    <comment ref="J1056" authorId="0">
      <text>
        <r>
          <t xml:space="preserve">97689</t>
        </r>
      </text>
    </comment>
    <comment ref="I1057" authorId="0">
      <text>
        <r>
          <t xml:space="preserve">37905</t>
        </r>
      </text>
    </comment>
    <comment ref="J1057" authorId="0">
      <text>
        <r>
          <t xml:space="preserve">37905</t>
        </r>
      </text>
    </comment>
    <comment ref="I1058" authorId="0">
      <text>
        <r>
          <t xml:space="preserve">9052.36</t>
        </r>
      </text>
    </comment>
    <comment ref="J1058" authorId="0">
      <text>
        <r>
          <t xml:space="preserve">9052.36</t>
        </r>
      </text>
    </comment>
    <comment ref="I1059" authorId="0">
      <text>
        <r>
          <t xml:space="preserve">24752.3</t>
        </r>
      </text>
    </comment>
    <comment ref="J1059" authorId="0">
      <text>
        <r>
          <t xml:space="preserve">24752.3</t>
        </r>
      </text>
    </comment>
    <comment ref="I1060" authorId="0">
      <text>
        <r>
          <t xml:space="preserve">70549.44</t>
        </r>
      </text>
    </comment>
    <comment ref="J1060" authorId="0">
      <text>
        <r>
          <t xml:space="preserve">70549.44</t>
        </r>
      </text>
    </comment>
    <comment ref="I1061" authorId="0">
      <text>
        <r>
          <t xml:space="preserve">35274.72</t>
        </r>
      </text>
    </comment>
    <comment ref="J1061" authorId="0">
      <text>
        <r>
          <t xml:space="preserve">35274.72</t>
        </r>
      </text>
    </comment>
    <comment ref="I1062" authorId="0">
      <text>
        <r>
          <t xml:space="preserve">29183.6</t>
        </r>
      </text>
    </comment>
    <comment ref="J1062" authorId="0">
      <text>
        <r>
          <t xml:space="preserve">29183.6</t>
        </r>
      </text>
    </comment>
    <comment ref="I1063" authorId="0">
      <text>
        <r>
          <t xml:space="preserve">4410.04</t>
        </r>
      </text>
    </comment>
    <comment ref="J1063" authorId="0">
      <text>
        <r>
          <t xml:space="preserve">4410.04</t>
        </r>
      </text>
    </comment>
    <comment ref="I1064" authorId="0">
      <text>
        <r>
          <t xml:space="preserve">17162.88</t>
        </r>
      </text>
    </comment>
    <comment ref="J1064" authorId="0">
      <text>
        <r>
          <t xml:space="preserve">17162.88</t>
        </r>
      </text>
    </comment>
    <comment ref="I1065" authorId="0">
      <text>
        <r>
          <t xml:space="preserve">32262.6</t>
        </r>
      </text>
    </comment>
    <comment ref="J1065" authorId="0">
      <text>
        <r>
          <t xml:space="preserve">32262.6</t>
        </r>
      </text>
    </comment>
    <comment ref="I1066" authorId="0">
      <text>
        <r>
          <t xml:space="preserve">26509.41</t>
        </r>
      </text>
    </comment>
    <comment ref="J1066" authorId="0">
      <text>
        <r>
          <t xml:space="preserve">26509.41</t>
        </r>
      </text>
    </comment>
    <comment ref="I1067" authorId="0">
      <text>
        <r>
          <t xml:space="preserve">22063.02</t>
        </r>
      </text>
    </comment>
    <comment ref="J1067" authorId="0">
      <text>
        <r>
          <t xml:space="preserve">22063.02</t>
        </r>
      </text>
    </comment>
    <comment ref="I1068" authorId="0">
      <text>
        <r>
          <t xml:space="preserve">23861.6</t>
        </r>
      </text>
    </comment>
    <comment ref="J1068" authorId="0">
      <text>
        <r>
          <t xml:space="preserve">23861.6</t>
        </r>
      </text>
    </comment>
    <comment ref="I1069" authorId="0">
      <text>
        <r>
          <t xml:space="preserve">7270.78</t>
        </r>
      </text>
    </comment>
    <comment ref="J1069" authorId="0">
      <text>
        <r>
          <t xml:space="preserve">7270.78</t>
        </r>
      </text>
    </comment>
    <comment ref="I1070" authorId="0">
      <text>
        <r>
          <t xml:space="preserve">6650.44</t>
        </r>
      </text>
    </comment>
    <comment ref="J1070" authorId="0">
      <text>
        <r>
          <t xml:space="preserve">6650.44</t>
        </r>
      </text>
    </comment>
    <comment ref="I1071" authorId="0">
      <text>
        <r>
          <t xml:space="preserve">32508.91</t>
        </r>
      </text>
    </comment>
    <comment ref="J1071" authorId="0">
      <text>
        <r>
          <t xml:space="preserve">32508.91</t>
        </r>
      </text>
    </comment>
    <comment ref="I1072" authorId="0">
      <text>
        <r>
          <t xml:space="preserve">78027.15</t>
        </r>
      </text>
    </comment>
    <comment ref="J1072" authorId="0">
      <text>
        <r>
          <t xml:space="preserve">78027.15</t>
        </r>
      </text>
    </comment>
    <comment ref="I1073" authorId="0">
      <text>
        <r>
          <t xml:space="preserve">27849.15</t>
        </r>
      </text>
    </comment>
    <comment ref="J1073" authorId="0">
      <text>
        <r>
          <t xml:space="preserve">27849.15</t>
        </r>
      </text>
    </comment>
    <comment ref="I1074" authorId="0">
      <text>
        <r>
          <t xml:space="preserve">16171.38</t>
        </r>
      </text>
    </comment>
    <comment ref="J1074" authorId="0">
      <text>
        <r>
          <t xml:space="preserve">16171.38</t>
        </r>
      </text>
    </comment>
    <comment ref="I1075" authorId="0">
      <text>
        <r>
          <t xml:space="preserve">18866.61</t>
        </r>
      </text>
    </comment>
    <comment ref="J1075" authorId="0">
      <text>
        <r>
          <t xml:space="preserve">18866.61</t>
        </r>
      </text>
    </comment>
    <comment ref="I1076" authorId="0">
      <text>
        <r>
          <t xml:space="preserve">2917.62</t>
        </r>
      </text>
    </comment>
    <comment ref="J1076" authorId="0">
      <text>
        <r>
          <t xml:space="preserve">2917.62</t>
        </r>
      </text>
    </comment>
    <comment ref="H1077" authorId="0">
      <text>
        <r>
          <t xml:space="preserve">34900</t>
        </r>
      </text>
    </comment>
    <comment ref="J1077" authorId="0">
      <text>
        <r>
          <t xml:space="preserve">34900</t>
        </r>
      </text>
    </comment>
    <comment ref="I1078" authorId="0">
      <text>
        <r>
          <t xml:space="preserve">98418</t>
        </r>
      </text>
    </comment>
    <comment ref="J1078" authorId="0">
      <text>
        <r>
          <t xml:space="preserve">98418</t>
        </r>
      </text>
    </comment>
    <comment ref="H1079" authorId="0">
      <text>
        <r>
          <t xml:space="preserve">36000</t>
        </r>
      </text>
    </comment>
    <comment ref="J1079" authorId="0">
      <text>
        <r>
          <t xml:space="preserve">36000</t>
        </r>
      </text>
    </comment>
    <comment ref="I1080" authorId="0">
      <text>
        <r>
          <t xml:space="preserve">1493.72</t>
        </r>
      </text>
    </comment>
    <comment ref="J1080" authorId="0">
      <text>
        <r>
          <t xml:space="preserve">1493.72</t>
        </r>
      </text>
    </comment>
    <comment ref="I1081" authorId="0">
      <text>
        <r>
          <t xml:space="preserve">862.4</t>
        </r>
      </text>
    </comment>
    <comment ref="J1081" authorId="0">
      <text>
        <r>
          <t xml:space="preserve">862.4</t>
        </r>
      </text>
    </comment>
    <comment ref="I1082" authorId="0">
      <text>
        <r>
          <t xml:space="preserve">9011.4</t>
        </r>
      </text>
    </comment>
    <comment ref="J1082" authorId="0">
      <text>
        <r>
          <t xml:space="preserve">9011.4</t>
        </r>
      </text>
    </comment>
    <comment ref="I1083" authorId="0">
      <text>
        <r>
          <t xml:space="preserve">5152</t>
        </r>
      </text>
    </comment>
    <comment ref="J1083" authorId="0">
      <text>
        <r>
          <t xml:space="preserve">5152</t>
        </r>
      </text>
    </comment>
    <comment ref="H1084" authorId="0">
      <text>
        <r>
          <t xml:space="preserve">3000</t>
        </r>
      </text>
    </comment>
    <comment ref="J1084" authorId="0">
      <text>
        <r>
          <t xml:space="preserve">3000</t>
        </r>
      </text>
    </comment>
    <comment ref="I1085" authorId="0">
      <text>
        <r>
          <t xml:space="preserve">7130</t>
        </r>
      </text>
    </comment>
    <comment ref="J1085" authorId="0">
      <text>
        <r>
          <t xml:space="preserve">7130</t>
        </r>
      </text>
    </comment>
    <comment ref="I1086" authorId="0">
      <text>
        <r>
          <t xml:space="preserve">9250</t>
        </r>
      </text>
    </comment>
    <comment ref="J1086" authorId="0">
      <text>
        <r>
          <t xml:space="preserve">9250</t>
        </r>
      </text>
    </comment>
    <comment ref="H1087" authorId="0">
      <text>
        <r>
          <t xml:space="preserve">2800</t>
        </r>
      </text>
    </comment>
    <comment ref="J1087" authorId="0">
      <text>
        <r>
          <t xml:space="preserve">2800</t>
        </r>
      </text>
    </comment>
    <comment ref="I1088" authorId="0">
      <text>
        <r>
          <t xml:space="preserve">15887.6</t>
        </r>
      </text>
    </comment>
    <comment ref="J1088" authorId="0">
      <text>
        <r>
          <t xml:space="preserve">15887.6</t>
        </r>
      </text>
    </comment>
    <comment ref="I1089" authorId="0">
      <text>
        <r>
          <t xml:space="preserve">224</t>
        </r>
      </text>
    </comment>
    <comment ref="J1089" authorId="0">
      <text>
        <r>
          <t xml:space="preserve">224</t>
        </r>
      </text>
    </comment>
    <comment ref="I1090" authorId="0">
      <text>
        <r>
          <t xml:space="preserve">9536</t>
        </r>
      </text>
    </comment>
    <comment ref="J1090" authorId="0">
      <text>
        <r>
          <t xml:space="preserve">9536</t>
        </r>
      </text>
    </comment>
    <comment ref="H1091" authorId="0">
      <text>
        <r>
          <t xml:space="preserve">331800</t>
        </r>
      </text>
    </comment>
    <comment ref="J1091" authorId="0">
      <text>
        <r>
          <t xml:space="preserve">331800</t>
        </r>
      </text>
    </comment>
    <comment ref="I1092" authorId="0">
      <text>
        <r>
          <t xml:space="preserve">23810.2</t>
        </r>
      </text>
    </comment>
    <comment ref="J1092" authorId="0">
      <text>
        <r>
          <t xml:space="preserve">23810.2</t>
        </r>
      </text>
    </comment>
    <comment ref="I1093" authorId="0">
      <text>
        <r>
          <t xml:space="preserve">5814</t>
        </r>
      </text>
    </comment>
    <comment ref="J1093" authorId="0">
      <text>
        <r>
          <t xml:space="preserve">5814</t>
        </r>
      </text>
    </comment>
    <comment ref="I1094" authorId="0">
      <text>
        <r>
          <t xml:space="preserve">2875.8</t>
        </r>
      </text>
    </comment>
    <comment ref="J1094" authorId="0">
      <text>
        <r>
          <t xml:space="preserve">2875.8</t>
        </r>
      </text>
    </comment>
    <comment ref="I1095" authorId="0">
      <text>
        <r>
          <t xml:space="preserve">834</t>
        </r>
      </text>
    </comment>
    <comment ref="J1095" authorId="0">
      <text>
        <r>
          <t xml:space="preserve">834</t>
        </r>
      </text>
    </comment>
    <comment ref="I1096" authorId="0">
      <text>
        <r>
          <t xml:space="preserve">293.88</t>
        </r>
      </text>
    </comment>
    <comment ref="J1096" authorId="0">
      <text>
        <r>
          <t xml:space="preserve">293.88</t>
        </r>
      </text>
    </comment>
    <comment ref="I1097" authorId="0">
      <text>
        <r>
          <t xml:space="preserve">122</t>
        </r>
      </text>
    </comment>
    <comment ref="J1097" authorId="0">
      <text>
        <r>
          <t xml:space="preserve">122</t>
        </r>
      </text>
    </comment>
    <comment ref="I1098" authorId="0">
      <text>
        <r>
          <t xml:space="preserve">17201.28</t>
        </r>
      </text>
    </comment>
    <comment ref="J1098" authorId="0">
      <text>
        <r>
          <t xml:space="preserve">17201.28</t>
        </r>
      </text>
    </comment>
    <comment ref="I1099" authorId="0">
      <text>
        <r>
          <t xml:space="preserve">5814</t>
        </r>
      </text>
    </comment>
    <comment ref="J1099" authorId="0">
      <text>
        <r>
          <t xml:space="preserve">5814</t>
        </r>
      </text>
    </comment>
    <comment ref="I1100" authorId="0">
      <text>
        <r>
          <t xml:space="preserve">2316.32</t>
        </r>
      </text>
    </comment>
    <comment ref="J1100" authorId="0">
      <text>
        <r>
          <t xml:space="preserve">2316.32</t>
        </r>
      </text>
    </comment>
    <comment ref="I1101" authorId="0">
      <text>
        <r>
          <t xml:space="preserve">1112</t>
        </r>
      </text>
    </comment>
    <comment ref="J1101" authorId="0">
      <text>
        <r>
          <t xml:space="preserve">1112</t>
        </r>
      </text>
    </comment>
    <comment ref="I1102" authorId="0">
      <text>
        <r>
          <t xml:space="preserve">1336.72</t>
        </r>
      </text>
    </comment>
    <comment ref="J1102" authorId="0">
      <text>
        <r>
          <t xml:space="preserve">1336.72</t>
        </r>
      </text>
    </comment>
    <comment ref="I1103" authorId="0">
      <text>
        <r>
          <t xml:space="preserve">854</t>
        </r>
      </text>
    </comment>
    <comment ref="J1103" authorId="0">
      <text>
        <r>
          <t xml:space="preserve">854</t>
        </r>
      </text>
    </comment>
    <comment ref="I1104" authorId="0">
      <text>
        <r>
          <t xml:space="preserve">15867</t>
        </r>
      </text>
    </comment>
    <comment ref="J1104" authorId="0">
      <text>
        <r>
          <t xml:space="preserve">15867</t>
        </r>
      </text>
    </comment>
    <comment ref="I1105" authorId="0">
      <text>
        <r>
          <t xml:space="preserve">540958</t>
        </r>
      </text>
    </comment>
    <comment ref="J1105" authorId="0">
      <text>
        <r>
          <t xml:space="preserve">540958</t>
        </r>
      </text>
    </comment>
    <comment ref="I1106" authorId="0">
      <text>
        <r>
          <t xml:space="preserve">11130.24</t>
        </r>
      </text>
    </comment>
    <comment ref="J1106" authorId="0">
      <text>
        <r>
          <t xml:space="preserve">11130.24</t>
        </r>
      </text>
    </comment>
    <comment ref="I1107" authorId="0">
      <text>
        <r>
          <t xml:space="preserve">7944</t>
        </r>
      </text>
    </comment>
    <comment ref="J1107" authorId="0">
      <text>
        <r>
          <t xml:space="preserve">7944</t>
        </r>
      </text>
    </comment>
    <comment ref="I1108" authorId="0">
      <text>
        <r>
          <t xml:space="preserve">168810.74</t>
        </r>
      </text>
    </comment>
    <comment ref="J1108" authorId="0">
      <text>
        <r>
          <t xml:space="preserve">168810.74</t>
        </r>
      </text>
    </comment>
    <comment ref="I1109" authorId="0">
      <text>
        <r>
          <t xml:space="preserve">34577.86</t>
        </r>
      </text>
    </comment>
    <comment ref="J1109" authorId="0">
      <text>
        <r>
          <t xml:space="preserve">34577.86</t>
        </r>
      </text>
    </comment>
    <comment ref="I1110" authorId="0">
      <text>
        <r>
          <t xml:space="preserve">64580.52</t>
        </r>
      </text>
    </comment>
    <comment ref="J1110" authorId="0">
      <text>
        <r>
          <t xml:space="preserve">64580.52</t>
        </r>
      </text>
    </comment>
    <comment ref="I1111" authorId="0">
      <text>
        <r>
          <t xml:space="preserve">21011.04</t>
        </r>
      </text>
    </comment>
    <comment ref="J1111" authorId="0">
      <text>
        <r>
          <t xml:space="preserve">21011.04</t>
        </r>
      </text>
    </comment>
    <comment ref="I1112" authorId="0">
      <text>
        <r>
          <t xml:space="preserve">431</t>
        </r>
      </text>
    </comment>
    <comment ref="J1112" authorId="0">
      <text>
        <r>
          <t xml:space="preserve">431</t>
        </r>
      </text>
    </comment>
    <comment ref="I1113" authorId="0">
      <text>
        <r>
          <t xml:space="preserve">4654</t>
        </r>
      </text>
    </comment>
    <comment ref="J1113" authorId="0">
      <text>
        <r>
          <t xml:space="preserve">4654</t>
        </r>
      </text>
    </comment>
    <comment ref="I1114" authorId="0">
      <text>
        <r>
          <t xml:space="preserve">8159</t>
        </r>
      </text>
    </comment>
    <comment ref="J1114" authorId="0">
      <text>
        <r>
          <t xml:space="preserve">8159</t>
        </r>
      </text>
    </comment>
    <comment ref="I1115" authorId="0">
      <text>
        <r>
          <t xml:space="preserve">244</t>
        </r>
      </text>
    </comment>
    <comment ref="J1115" authorId="0">
      <text>
        <r>
          <t xml:space="preserve">244</t>
        </r>
      </text>
    </comment>
    <comment ref="I1116" authorId="0">
      <text>
        <r>
          <t xml:space="preserve">300585</t>
        </r>
      </text>
    </comment>
    <comment ref="J1116" authorId="0">
      <text>
        <r>
          <t xml:space="preserve">300585</t>
        </r>
      </text>
    </comment>
    <comment ref="I1117" authorId="0">
      <text>
        <r>
          <t xml:space="preserve">167733.34</t>
        </r>
      </text>
    </comment>
    <comment ref="J1117" authorId="0">
      <text>
        <r>
          <t xml:space="preserve">167733.34</t>
        </r>
      </text>
    </comment>
    <comment ref="H1118" authorId="0">
      <text>
        <r>
          <t xml:space="preserve">103500</t>
        </r>
      </text>
    </comment>
    <comment ref="J1118" authorId="0">
      <text>
        <r>
          <t xml:space="preserve">103500</t>
        </r>
      </text>
    </comment>
    <comment ref="I1119" authorId="0">
      <text>
        <r>
          <t xml:space="preserve">2196421.8</t>
        </r>
      </text>
    </comment>
    <comment ref="J1119" authorId="0">
      <text>
        <r>
          <t xml:space="preserve">2196421.8</t>
        </r>
      </text>
    </comment>
    <comment ref="I1120" authorId="0">
      <text>
        <r>
          <t xml:space="preserve">112042.2</t>
        </r>
      </text>
    </comment>
    <comment ref="J1120" authorId="0">
      <text>
        <r>
          <t xml:space="preserve">112042.2</t>
        </r>
      </text>
    </comment>
    <comment ref="I1121" authorId="0">
      <text>
        <r>
          <t xml:space="preserve">47292.6</t>
        </r>
      </text>
    </comment>
    <comment ref="J1121" authorId="0">
      <text>
        <r>
          <t xml:space="preserve">47292.6</t>
        </r>
      </text>
    </comment>
    <comment ref="I1122" authorId="0">
      <text>
        <r>
          <t xml:space="preserve">5630.4</t>
        </r>
      </text>
    </comment>
    <comment ref="J1122" authorId="0">
      <text>
        <r>
          <t xml:space="preserve">5630.4</t>
        </r>
      </text>
    </comment>
    <comment ref="H1123" authorId="0">
      <text>
        <r>
          <t xml:space="preserve">30480</t>
        </r>
      </text>
    </comment>
    <comment ref="J1123" authorId="0">
      <text>
        <r>
          <t xml:space="preserve">30480</t>
        </r>
      </text>
    </comment>
    <comment ref="I1124" authorId="0">
      <text>
        <r>
          <t xml:space="preserve">435.36</t>
        </r>
      </text>
    </comment>
    <comment ref="J1124" authorId="0">
      <text>
        <r>
          <t xml:space="preserve">435.36</t>
        </r>
      </text>
    </comment>
    <comment ref="I1125" authorId="0">
      <text>
        <r>
          <t xml:space="preserve">4861.44</t>
        </r>
      </text>
    </comment>
    <comment ref="J1125" authorId="0">
      <text>
        <r>
          <t xml:space="preserve">4861.44</t>
        </r>
      </text>
    </comment>
    <comment ref="I1126" authorId="0">
      <text>
        <r>
          <t xml:space="preserve">34220.72</t>
        </r>
      </text>
    </comment>
    <comment ref="J1126" authorId="0">
      <text>
        <r>
          <t xml:space="preserve">34220.72</t>
        </r>
      </text>
    </comment>
    <comment ref="I1127" authorId="0">
      <text>
        <r>
          <t xml:space="preserve">3516.24</t>
        </r>
      </text>
    </comment>
    <comment ref="J1127" authorId="0">
      <text>
        <r>
          <t xml:space="preserve">3516.24</t>
        </r>
      </text>
    </comment>
    <comment ref="I1128" authorId="0">
      <text>
        <r>
          <t xml:space="preserve">37500</t>
        </r>
      </text>
    </comment>
    <comment ref="J1128" authorId="0">
      <text>
        <r>
          <t xml:space="preserve">37500</t>
        </r>
      </text>
    </comment>
    <comment ref="H1129" authorId="0">
      <text>
        <r>
          <t xml:space="preserve">150000</t>
        </r>
      </text>
    </comment>
    <comment ref="J1129" authorId="0">
      <text>
        <r>
          <t xml:space="preserve">150000</t>
        </r>
      </text>
    </comment>
    <comment ref="I1130" authorId="0">
      <text>
        <r>
          <t xml:space="preserve">65150</t>
        </r>
      </text>
    </comment>
    <comment ref="J1130" authorId="0">
      <text>
        <r>
          <t xml:space="preserve">65150</t>
        </r>
      </text>
    </comment>
    <comment ref="H1131" authorId="0">
      <text>
        <r>
          <t xml:space="preserve">400000</t>
        </r>
      </text>
    </comment>
    <comment ref="J1131" authorId="0">
      <text>
        <r>
          <t xml:space="preserve">400000</t>
        </r>
      </text>
    </comment>
    <comment ref="I1132" authorId="0">
      <text>
        <r>
          <t xml:space="preserve">2300000</t>
        </r>
      </text>
    </comment>
    <comment ref="J1132" authorId="0">
      <text>
        <r>
          <t xml:space="preserve">2300000</t>
        </r>
      </text>
    </comment>
    <comment ref="H1133" authorId="0">
      <text>
        <r>
          <t xml:space="preserve">2867680</t>
        </r>
      </text>
    </comment>
    <comment ref="I1133" authorId="0">
      <text>
        <r>
          <t xml:space="preserve">9457705.51</t>
        </r>
      </text>
    </comment>
    <comment ref="J1133" authorId="0">
      <text>
        <r>
          <t xml:space="preserve">12325385.51</t>
        </r>
      </text>
    </comment>
    <comment ref="H1136" authorId="0">
      <text>
        <r>
          <t xml:space="preserve">52800</t>
        </r>
      </text>
    </comment>
    <comment ref="J1136" authorId="0">
      <text>
        <r>
          <t xml:space="preserve">52800</t>
        </r>
      </text>
    </comment>
    <comment ref="I1137" authorId="0">
      <text>
        <r>
          <t xml:space="preserve">77760</t>
        </r>
      </text>
    </comment>
    <comment ref="J1137" authorId="0">
      <text>
        <r>
          <t xml:space="preserve">77760</t>
        </r>
      </text>
    </comment>
    <comment ref="I1138" authorId="0">
      <text>
        <r>
          <t xml:space="preserve">4032</t>
        </r>
      </text>
    </comment>
    <comment ref="J1138" authorId="0">
      <text>
        <r>
          <t xml:space="preserve">4032</t>
        </r>
      </text>
    </comment>
    <comment ref="I1139" authorId="0">
      <text>
        <r>
          <t xml:space="preserve">17376</t>
        </r>
      </text>
    </comment>
    <comment ref="J1139" authorId="0">
      <text>
        <r>
          <t xml:space="preserve">17376</t>
        </r>
      </text>
    </comment>
    <comment ref="I1140" authorId="0">
      <text>
        <r>
          <t xml:space="preserve">12576</t>
        </r>
      </text>
    </comment>
    <comment ref="J1140" authorId="0">
      <text>
        <r>
          <t xml:space="preserve">12576</t>
        </r>
      </text>
    </comment>
    <comment ref="I1141" authorId="0">
      <text>
        <r>
          <t xml:space="preserve">6816</t>
        </r>
      </text>
    </comment>
    <comment ref="J1141" authorId="0">
      <text>
        <r>
          <t xml:space="preserve">6816</t>
        </r>
      </text>
    </comment>
    <comment ref="I1142" authorId="0">
      <text>
        <r>
          <t xml:space="preserve">85824</t>
        </r>
      </text>
    </comment>
    <comment ref="J1142" authorId="0">
      <text>
        <r>
          <t xml:space="preserve">85824</t>
        </r>
      </text>
    </comment>
    <comment ref="I1143" authorId="0">
      <text>
        <r>
          <t xml:space="preserve">90000</t>
        </r>
      </text>
    </comment>
    <comment ref="J1143" authorId="0">
      <text>
        <r>
          <t xml:space="preserve">90000</t>
        </r>
      </text>
    </comment>
    <comment ref="I1144" authorId="0">
      <text>
        <r>
          <t xml:space="preserve">15744</t>
        </r>
      </text>
    </comment>
    <comment ref="J1144" authorId="0">
      <text>
        <r>
          <t xml:space="preserve">15744</t>
        </r>
      </text>
    </comment>
    <comment ref="I1145" authorId="0">
      <text>
        <r>
          <t xml:space="preserve">3200</t>
        </r>
      </text>
    </comment>
    <comment ref="J1145" authorId="0">
      <text>
        <r>
          <t xml:space="preserve">3200</t>
        </r>
      </text>
    </comment>
    <comment ref="I1146" authorId="0">
      <text>
        <r>
          <t xml:space="preserve">2400</t>
        </r>
      </text>
    </comment>
    <comment ref="J1146" authorId="0">
      <text>
        <r>
          <t xml:space="preserve">2400</t>
        </r>
      </text>
    </comment>
    <comment ref="I1147" authorId="0">
      <text>
        <r>
          <t xml:space="preserve">2400</t>
        </r>
      </text>
    </comment>
    <comment ref="J1147" authorId="0">
      <text>
        <r>
          <t xml:space="preserve">2400</t>
        </r>
      </text>
    </comment>
    <comment ref="I1148" authorId="0">
      <text>
        <r>
          <t xml:space="preserve">2400</t>
        </r>
      </text>
    </comment>
    <comment ref="J1148" authorId="0">
      <text>
        <r>
          <t xml:space="preserve">2400</t>
        </r>
      </text>
    </comment>
    <comment ref="I1149" authorId="0">
      <text>
        <r>
          <t xml:space="preserve">3200</t>
        </r>
      </text>
    </comment>
    <comment ref="J1149" authorId="0">
      <text>
        <r>
          <t xml:space="preserve">3200</t>
        </r>
      </text>
    </comment>
    <comment ref="I1150" authorId="0">
      <text>
        <r>
          <t xml:space="preserve">334</t>
        </r>
      </text>
    </comment>
    <comment ref="J1150" authorId="0">
      <text>
        <r>
          <t xml:space="preserve">334</t>
        </r>
      </text>
    </comment>
    <comment ref="I1151" authorId="0">
      <text>
        <r>
          <t xml:space="preserve">320</t>
        </r>
      </text>
    </comment>
    <comment ref="J1151" authorId="0">
      <text>
        <r>
          <t xml:space="preserve">320</t>
        </r>
      </text>
    </comment>
    <comment ref="I1152" authorId="0">
      <text>
        <r>
          <t xml:space="preserve">265.5</t>
        </r>
      </text>
    </comment>
    <comment ref="J1152" authorId="0">
      <text>
        <r>
          <t xml:space="preserve">265.5</t>
        </r>
      </text>
    </comment>
    <comment ref="H1153" authorId="0">
      <text>
        <r>
          <t xml:space="preserve">300</t>
        </r>
      </text>
    </comment>
    <comment ref="J1153" authorId="0">
      <text>
        <r>
          <t xml:space="preserve">300</t>
        </r>
      </text>
    </comment>
    <comment ref="I1154" authorId="0">
      <text>
        <r>
          <t xml:space="preserve">524</t>
        </r>
      </text>
    </comment>
    <comment ref="J1154" authorId="0">
      <text>
        <r>
          <t xml:space="preserve">524</t>
        </r>
      </text>
    </comment>
    <comment ref="I1155" authorId="0">
      <text>
        <r>
          <t xml:space="preserve">46</t>
        </r>
      </text>
    </comment>
    <comment ref="J1155" authorId="0">
      <text>
        <r>
          <t xml:space="preserve">46</t>
        </r>
      </text>
    </comment>
    <comment ref="H1156" authorId="0">
      <text>
        <r>
          <t xml:space="preserve">300</t>
        </r>
      </text>
    </comment>
    <comment ref="J1156" authorId="0">
      <text>
        <r>
          <t xml:space="preserve">300</t>
        </r>
      </text>
    </comment>
    <comment ref="I1157" authorId="0">
      <text>
        <r>
          <t xml:space="preserve">8140</t>
        </r>
      </text>
    </comment>
    <comment ref="J1157" authorId="0">
      <text>
        <r>
          <t xml:space="preserve">8140</t>
        </r>
      </text>
    </comment>
    <comment ref="I1158" authorId="0">
      <text>
        <r>
          <t xml:space="preserve">23</t>
        </r>
      </text>
    </comment>
    <comment ref="J1158" authorId="0">
      <text>
        <r>
          <t xml:space="preserve">23</t>
        </r>
      </text>
    </comment>
    <comment ref="H1159" authorId="0">
      <text>
        <r>
          <t xml:space="preserve">96600</t>
        </r>
      </text>
    </comment>
    <comment ref="J1159" authorId="0">
      <text>
        <r>
          <t xml:space="preserve">96600</t>
        </r>
      </text>
    </comment>
    <comment ref="I1160" authorId="0">
      <text>
        <r>
          <t xml:space="preserve">57408</t>
        </r>
      </text>
    </comment>
    <comment ref="J1160" authorId="0">
      <text>
        <r>
          <t xml:space="preserve">57408</t>
        </r>
      </text>
    </comment>
    <comment ref="I1161" authorId="0">
      <text>
        <r>
          <t xml:space="preserve">35880</t>
        </r>
      </text>
    </comment>
    <comment ref="J1161" authorId="0">
      <text>
        <r>
          <t xml:space="preserve">35880</t>
        </r>
      </text>
    </comment>
    <comment ref="H1162" authorId="0">
      <text>
        <r>
          <t xml:space="preserve">37500</t>
        </r>
      </text>
    </comment>
    <comment ref="J1162" authorId="0">
      <text>
        <r>
          <t xml:space="preserve">37500</t>
        </r>
      </text>
    </comment>
    <comment ref="I1163" authorId="0">
      <text>
        <r>
          <t xml:space="preserve">268341</t>
        </r>
      </text>
    </comment>
    <comment ref="J1163" authorId="0">
      <text>
        <r>
          <t xml:space="preserve">268341</t>
        </r>
      </text>
    </comment>
    <comment ref="I1164" authorId="0">
      <text>
        <r>
          <t xml:space="preserve">405996</t>
        </r>
      </text>
    </comment>
    <comment ref="J1164" authorId="0">
      <text>
        <r>
          <t xml:space="preserve">405996</t>
        </r>
      </text>
    </comment>
    <comment ref="I1165" authorId="0">
      <text>
        <r>
          <t xml:space="preserve">704007</t>
        </r>
      </text>
    </comment>
    <comment ref="J1165" authorId="0">
      <text>
        <r>
          <t xml:space="preserve">704007</t>
        </r>
      </text>
    </comment>
    <comment ref="I1166" authorId="0">
      <text>
        <r>
          <t xml:space="preserve">13740.2</t>
        </r>
      </text>
    </comment>
    <comment ref="J1166" authorId="0">
      <text>
        <r>
          <t xml:space="preserve">13740.2</t>
        </r>
      </text>
    </comment>
    <comment ref="H1167" authorId="0">
      <text>
        <r>
          <t xml:space="preserve">99000</t>
        </r>
      </text>
    </comment>
    <comment ref="J1167" authorId="0">
      <text>
        <r>
          <t xml:space="preserve">99000</t>
        </r>
      </text>
    </comment>
    <comment ref="I1168" authorId="0">
      <text>
        <r>
          <t xml:space="preserve">303600</t>
        </r>
      </text>
    </comment>
    <comment ref="J1168" authorId="0">
      <text>
        <r>
          <t xml:space="preserve">303600</t>
        </r>
      </text>
    </comment>
    <comment ref="H1169" authorId="0">
      <text>
        <r>
          <t xml:space="preserve">27000</t>
        </r>
      </text>
    </comment>
    <comment ref="J1169" authorId="0">
      <text>
        <r>
          <t xml:space="preserve">27000</t>
        </r>
      </text>
    </comment>
    <comment ref="I1170" authorId="0">
      <text>
        <r>
          <t xml:space="preserve">22005.23</t>
        </r>
      </text>
    </comment>
    <comment ref="J1170" authorId="0">
      <text>
        <r>
          <t xml:space="preserve">22005.23</t>
        </r>
      </text>
    </comment>
    <comment ref="I1171" authorId="0">
      <text>
        <r>
          <t xml:space="preserve">51182</t>
        </r>
      </text>
    </comment>
    <comment ref="J1171" authorId="0">
      <text>
        <r>
          <t xml:space="preserve">51182</t>
        </r>
      </text>
    </comment>
    <comment ref="I1172" authorId="0">
      <text>
        <r>
          <t xml:space="preserve">689.5</t>
        </r>
      </text>
    </comment>
    <comment ref="J1172" authorId="0">
      <text>
        <r>
          <t xml:space="preserve">689.5</t>
        </r>
      </text>
    </comment>
    <comment ref="I1173" authorId="0">
      <text>
        <r>
          <t xml:space="preserve">758.44</t>
        </r>
      </text>
    </comment>
    <comment ref="J1173" authorId="0">
      <text>
        <r>
          <t xml:space="preserve">758.44</t>
        </r>
      </text>
    </comment>
    <comment ref="I1174" authorId="0">
      <text>
        <r>
          <t xml:space="preserve">30</t>
        </r>
      </text>
    </comment>
    <comment ref="J1174" authorId="0">
      <text>
        <r>
          <t xml:space="preserve">30</t>
        </r>
      </text>
    </comment>
    <comment ref="I1175" authorId="0">
      <text>
        <r>
          <t xml:space="preserve">160</t>
        </r>
      </text>
    </comment>
    <comment ref="J1175" authorId="0">
      <text>
        <r>
          <t xml:space="preserve">160</t>
        </r>
      </text>
    </comment>
    <comment ref="H1176" authorId="0">
      <text>
        <r>
          <t xml:space="preserve">20000</t>
        </r>
      </text>
    </comment>
    <comment ref="J1176" authorId="0">
      <text>
        <r>
          <t xml:space="preserve">20000</t>
        </r>
      </text>
    </comment>
    <comment ref="I1177" authorId="0">
      <text>
        <r>
          <t xml:space="preserve">17394.17</t>
        </r>
      </text>
    </comment>
    <comment ref="J1177" authorId="0">
      <text>
        <r>
          <t xml:space="preserve">17394.17</t>
        </r>
      </text>
    </comment>
    <comment ref="I1178" authorId="0">
      <text>
        <r>
          <t xml:space="preserve">128</t>
        </r>
      </text>
    </comment>
    <comment ref="J1178" authorId="0">
      <text>
        <r>
          <t xml:space="preserve">128</t>
        </r>
      </text>
    </comment>
    <comment ref="I1179" authorId="0">
      <text>
        <r>
          <t xml:space="preserve">17248</t>
        </r>
      </text>
    </comment>
    <comment ref="J1179" authorId="0">
      <text>
        <r>
          <t xml:space="preserve">17248</t>
        </r>
      </text>
    </comment>
    <comment ref="H1180" authorId="0">
      <text>
        <r>
          <t xml:space="preserve">70920</t>
        </r>
      </text>
    </comment>
    <comment ref="J1180" authorId="0">
      <text>
        <r>
          <t xml:space="preserve">70920</t>
        </r>
      </text>
    </comment>
    <comment ref="I1181" authorId="0">
      <text>
        <r>
          <t xml:space="preserve">56611.89</t>
        </r>
      </text>
    </comment>
    <comment ref="J1181" authorId="0">
      <text>
        <r>
          <t xml:space="preserve">56611.89</t>
        </r>
      </text>
    </comment>
    <comment ref="I1182" authorId="0">
      <text>
        <r>
          <t xml:space="preserve">40320</t>
        </r>
      </text>
    </comment>
    <comment ref="J1182" authorId="0">
      <text>
        <r>
          <t xml:space="preserve">40320</t>
        </r>
      </text>
    </comment>
    <comment ref="H1183" authorId="0">
      <text>
        <r>
          <t xml:space="preserve">168864</t>
        </r>
      </text>
    </comment>
    <comment ref="J1183" authorId="0">
      <text>
        <r>
          <t xml:space="preserve">168864</t>
        </r>
      </text>
    </comment>
    <comment ref="I1184" authorId="0">
      <text>
        <r>
          <t xml:space="preserve">168441.84</t>
        </r>
      </text>
    </comment>
    <comment ref="J1184" authorId="0">
      <text>
        <r>
          <t xml:space="preserve">168441.84</t>
        </r>
      </text>
    </comment>
    <comment ref="I1185" authorId="0">
      <text>
        <r>
          <t xml:space="preserve">3724</t>
        </r>
      </text>
    </comment>
    <comment ref="J1185" authorId="0">
      <text>
        <r>
          <t xml:space="preserve">3724</t>
        </r>
      </text>
    </comment>
    <comment ref="H1186" authorId="0">
      <text>
        <r>
          <t xml:space="preserve">310092</t>
        </r>
      </text>
    </comment>
    <comment ref="J1186" authorId="0">
      <text>
        <r>
          <t xml:space="preserve">310092</t>
        </r>
      </text>
    </comment>
    <comment ref="I1187" authorId="0">
      <text>
        <r>
          <t xml:space="preserve">438004.95</t>
        </r>
      </text>
    </comment>
    <comment ref="J1187" authorId="0">
      <text>
        <r>
          <t xml:space="preserve">438004.95</t>
        </r>
      </text>
    </comment>
    <comment ref="I1188" authorId="0">
      <text>
        <r>
          <t xml:space="preserve">173.88</t>
        </r>
      </text>
    </comment>
    <comment ref="J1188" authorId="0">
      <text>
        <r>
          <t xml:space="preserve">173.88</t>
        </r>
      </text>
    </comment>
    <comment ref="I1189" authorId="0">
      <text>
        <r>
          <t xml:space="preserve">4440</t>
        </r>
      </text>
    </comment>
    <comment ref="J1189" authorId="0">
      <text>
        <r>
          <t xml:space="preserve">4440</t>
        </r>
      </text>
    </comment>
    <comment ref="H1190" authorId="0">
      <text>
        <r>
          <t xml:space="preserve">19200</t>
        </r>
      </text>
    </comment>
    <comment ref="J1190" authorId="0">
      <text>
        <r>
          <t xml:space="preserve">19200</t>
        </r>
      </text>
    </comment>
    <comment ref="I1191" authorId="0">
      <text>
        <r>
          <t xml:space="preserve">28107.52</t>
        </r>
      </text>
    </comment>
    <comment ref="J1191" authorId="0">
      <text>
        <r>
          <t xml:space="preserve">28107.52</t>
        </r>
      </text>
    </comment>
    <comment ref="I1192" authorId="0">
      <text>
        <r>
          <t xml:space="preserve">1440</t>
        </r>
      </text>
    </comment>
    <comment ref="J1192" authorId="0">
      <text>
        <r>
          <t xml:space="preserve">1440</t>
        </r>
      </text>
    </comment>
    <comment ref="I1193" authorId="0">
      <text>
        <r>
          <t xml:space="preserve">590</t>
        </r>
      </text>
    </comment>
    <comment ref="J1193" authorId="0">
      <text>
        <r>
          <t xml:space="preserve">590</t>
        </r>
      </text>
    </comment>
    <comment ref="H1194" authorId="0">
      <text>
        <r>
          <t xml:space="preserve">7400</t>
        </r>
      </text>
    </comment>
    <comment ref="J1194" authorId="0">
      <text>
        <r>
          <t xml:space="preserve">7400</t>
        </r>
      </text>
    </comment>
    <comment ref="I1195" authorId="0">
      <text>
        <r>
          <t xml:space="preserve">9999.62</t>
        </r>
      </text>
    </comment>
    <comment ref="J1195" authorId="0">
      <text>
        <r>
          <t xml:space="preserve">9999.62</t>
        </r>
      </text>
    </comment>
    <comment ref="I1196" authorId="0">
      <text>
        <r>
          <t xml:space="preserve">808</t>
        </r>
      </text>
    </comment>
    <comment ref="J1196" authorId="0">
      <text>
        <r>
          <t xml:space="preserve">808</t>
        </r>
      </text>
    </comment>
    <comment ref="I1197" authorId="0">
      <text>
        <r>
          <t xml:space="preserve">84</t>
        </r>
      </text>
    </comment>
    <comment ref="J1197" authorId="0">
      <text>
        <r>
          <t xml:space="preserve">84</t>
        </r>
      </text>
    </comment>
    <comment ref="I1198" authorId="0">
      <text>
        <r>
          <t xml:space="preserve">152</t>
        </r>
      </text>
    </comment>
    <comment ref="J1198" authorId="0">
      <text>
        <r>
          <t xml:space="preserve">152</t>
        </r>
      </text>
    </comment>
    <comment ref="I1199" authorId="0">
      <text>
        <r>
          <t xml:space="preserve">148</t>
        </r>
      </text>
    </comment>
    <comment ref="J1199" authorId="0">
      <text>
        <r>
          <t xml:space="preserve">148</t>
        </r>
      </text>
    </comment>
    <comment ref="I1200" authorId="0">
      <text>
        <r>
          <t xml:space="preserve">140</t>
        </r>
      </text>
    </comment>
    <comment ref="J1200" authorId="0">
      <text>
        <r>
          <t xml:space="preserve">140</t>
        </r>
      </text>
    </comment>
    <comment ref="H1201" authorId="0">
      <text>
        <r>
          <t xml:space="preserve">102000</t>
        </r>
      </text>
    </comment>
    <comment ref="J1201" authorId="0">
      <text>
        <r>
          <t xml:space="preserve">102000</t>
        </r>
      </text>
    </comment>
    <comment ref="I1202" authorId="0">
      <text>
        <r>
          <t xml:space="preserve">130131.6</t>
        </r>
      </text>
    </comment>
    <comment ref="J1202" authorId="0">
      <text>
        <r>
          <t xml:space="preserve">130131.6</t>
        </r>
      </text>
    </comment>
    <comment ref="I1203" authorId="0">
      <text>
        <r>
          <t xml:space="preserve">3192</t>
        </r>
      </text>
    </comment>
    <comment ref="J1203" authorId="0">
      <text>
        <r>
          <t xml:space="preserve">3192</t>
        </r>
      </text>
    </comment>
    <comment ref="I1204" authorId="0">
      <text>
        <r>
          <t xml:space="preserve">394.92</t>
        </r>
      </text>
    </comment>
    <comment ref="J1204" authorId="0">
      <text>
        <r>
          <t xml:space="preserve">394.92</t>
        </r>
      </text>
    </comment>
    <comment ref="I1205" authorId="0">
      <text>
        <r>
          <t xml:space="preserve">560</t>
        </r>
      </text>
    </comment>
    <comment ref="J1205" authorId="0">
      <text>
        <r>
          <t xml:space="preserve">560</t>
        </r>
      </text>
    </comment>
    <comment ref="I1206" authorId="0">
      <text>
        <r>
          <t xml:space="preserve">181</t>
        </r>
      </text>
    </comment>
    <comment ref="J1206" authorId="0">
      <text>
        <r>
          <t xml:space="preserve">181</t>
        </r>
      </text>
    </comment>
    <comment ref="I1207" authorId="0">
      <text>
        <r>
          <t xml:space="preserve">336</t>
        </r>
      </text>
    </comment>
    <comment ref="J1207" authorId="0">
      <text>
        <r>
          <t xml:space="preserve">336</t>
        </r>
      </text>
    </comment>
    <comment ref="H1208" authorId="0">
      <text>
        <r>
          <t xml:space="preserve">125750</t>
        </r>
      </text>
    </comment>
    <comment ref="J1208" authorId="0">
      <text>
        <r>
          <t xml:space="preserve">125750</t>
        </r>
      </text>
    </comment>
    <comment ref="I1209" authorId="0">
      <text>
        <r>
          <t xml:space="preserve">217361.39</t>
        </r>
      </text>
    </comment>
    <comment ref="J1209" authorId="0">
      <text>
        <r>
          <t xml:space="preserve">217361.39</t>
        </r>
      </text>
    </comment>
    <comment ref="I1210" authorId="0">
      <text>
        <r>
          <t xml:space="preserve">12636</t>
        </r>
      </text>
    </comment>
    <comment ref="J1210" authorId="0">
      <text>
        <r>
          <t xml:space="preserve">12636</t>
        </r>
      </text>
    </comment>
    <comment ref="I1211" authorId="0">
      <text>
        <r>
          <t xml:space="preserve">751.84</t>
        </r>
      </text>
    </comment>
    <comment ref="J1211" authorId="0">
      <text>
        <r>
          <t xml:space="preserve">751.84</t>
        </r>
      </text>
    </comment>
    <comment ref="I1212" authorId="0">
      <text>
        <r>
          <t xml:space="preserve">1287</t>
        </r>
      </text>
    </comment>
    <comment ref="J1212" authorId="0">
      <text>
        <r>
          <t xml:space="preserve">1287</t>
        </r>
      </text>
    </comment>
    <comment ref="I1213" authorId="0">
      <text>
        <r>
          <t xml:space="preserve">2205</t>
        </r>
      </text>
    </comment>
    <comment ref="J1213" authorId="0">
      <text>
        <r>
          <t xml:space="preserve">2205</t>
        </r>
      </text>
    </comment>
    <comment ref="H1214" authorId="0">
      <text>
        <r>
          <t xml:space="preserve">24630</t>
        </r>
      </text>
    </comment>
    <comment ref="J1214" authorId="0">
      <text>
        <r>
          <t xml:space="preserve">24630</t>
        </r>
      </text>
    </comment>
    <comment ref="I1215" authorId="0">
      <text>
        <r>
          <t xml:space="preserve">41800.39</t>
        </r>
      </text>
    </comment>
    <comment ref="J1215" authorId="0">
      <text>
        <r>
          <t xml:space="preserve">41800.39</t>
        </r>
      </text>
    </comment>
    <comment ref="I1216" authorId="0">
      <text>
        <r>
          <t xml:space="preserve">9834</t>
        </r>
      </text>
    </comment>
    <comment ref="J1216" authorId="0">
      <text>
        <r>
          <t xml:space="preserve">9834</t>
        </r>
      </text>
    </comment>
    <comment ref="I1217" authorId="0">
      <text>
        <r>
          <t xml:space="preserve">828</t>
        </r>
      </text>
    </comment>
    <comment ref="J1217" authorId="0">
      <text>
        <r>
          <t xml:space="preserve">828</t>
        </r>
      </text>
    </comment>
    <comment ref="I1218" authorId="0">
      <text>
        <r>
          <t xml:space="preserve">2100</t>
        </r>
      </text>
    </comment>
    <comment ref="J1218" authorId="0">
      <text>
        <r>
          <t xml:space="preserve">2100</t>
        </r>
      </text>
    </comment>
    <comment ref="H1219" authorId="0">
      <text>
        <r>
          <t xml:space="preserve">16450</t>
        </r>
      </text>
    </comment>
    <comment ref="J1219" authorId="0">
      <text>
        <r>
          <t xml:space="preserve">16450</t>
        </r>
      </text>
    </comment>
    <comment ref="I1220" authorId="0">
      <text>
        <r>
          <t xml:space="preserve">29269.25</t>
        </r>
      </text>
    </comment>
    <comment ref="J1220" authorId="0">
      <text>
        <r>
          <t xml:space="preserve">29269.25</t>
        </r>
      </text>
    </comment>
    <comment ref="I1221" authorId="0">
      <text>
        <r>
          <t xml:space="preserve">5733</t>
        </r>
      </text>
    </comment>
    <comment ref="J1221" authorId="0">
      <text>
        <r>
          <t xml:space="preserve">5733</t>
        </r>
      </text>
    </comment>
    <comment ref="I1222" authorId="0">
      <text>
        <r>
          <t xml:space="preserve">808</t>
        </r>
      </text>
    </comment>
    <comment ref="J1222" authorId="0">
      <text>
        <r>
          <t xml:space="preserve">808</t>
        </r>
      </text>
    </comment>
    <comment ref="I1223" authorId="0">
      <text>
        <r>
          <t xml:space="preserve">3548.76</t>
        </r>
      </text>
    </comment>
    <comment ref="J1223" authorId="0">
      <text>
        <r>
          <t xml:space="preserve">3548.76</t>
        </r>
      </text>
    </comment>
    <comment ref="H1224" authorId="0">
      <text>
        <r>
          <t xml:space="preserve">20460</t>
        </r>
      </text>
    </comment>
    <comment ref="J1224" authorId="0">
      <text>
        <r>
          <t xml:space="preserve">20460</t>
        </r>
      </text>
    </comment>
    <comment ref="I1225" authorId="0">
      <text>
        <r>
          <t xml:space="preserve">987.36</t>
        </r>
      </text>
    </comment>
    <comment ref="J1225" authorId="0">
      <text>
        <r>
          <t xml:space="preserve">987.36</t>
        </r>
      </text>
    </comment>
    <comment ref="I1226" authorId="0">
      <text>
        <r>
          <t xml:space="preserve">108443</t>
        </r>
      </text>
    </comment>
    <comment ref="J1226" authorId="0">
      <text>
        <r>
          <t xml:space="preserve">108443</t>
        </r>
      </text>
    </comment>
    <comment ref="H1227" authorId="0">
      <text>
        <r>
          <t xml:space="preserve">3000</t>
        </r>
      </text>
    </comment>
    <comment ref="J1227" authorId="0">
      <text>
        <r>
          <t xml:space="preserve">3000</t>
        </r>
      </text>
    </comment>
    <comment ref="I1228" authorId="0">
      <text>
        <r>
          <t xml:space="preserve">23760</t>
        </r>
      </text>
    </comment>
    <comment ref="J1228" authorId="0">
      <text>
        <r>
          <t xml:space="preserve">23760</t>
        </r>
      </text>
    </comment>
    <comment ref="I1229" authorId="0">
      <text>
        <r>
          <t xml:space="preserve">23</t>
        </r>
      </text>
    </comment>
    <comment ref="J1229" authorId="0">
      <text>
        <r>
          <t xml:space="preserve">23</t>
        </r>
      </text>
    </comment>
    <comment ref="H1230" authorId="0">
      <text>
        <r>
          <t xml:space="preserve">3500</t>
        </r>
      </text>
    </comment>
    <comment ref="J1230" authorId="0">
      <text>
        <r>
          <t xml:space="preserve">3500</t>
        </r>
      </text>
    </comment>
    <comment ref="I1231" authorId="0">
      <text>
        <r>
          <t xml:space="preserve">700</t>
        </r>
      </text>
    </comment>
    <comment ref="J1231" authorId="0">
      <text>
        <r>
          <t xml:space="preserve">700</t>
        </r>
      </text>
    </comment>
    <comment ref="I1232" authorId="0">
      <text>
        <r>
          <t xml:space="preserve">290</t>
        </r>
      </text>
    </comment>
    <comment ref="J1232" authorId="0">
      <text>
        <r>
          <t xml:space="preserve">290</t>
        </r>
      </text>
    </comment>
    <comment ref="I1233" authorId="0">
      <text>
        <r>
          <t xml:space="preserve">40960</t>
        </r>
      </text>
    </comment>
    <comment ref="J1233" authorId="0">
      <text>
        <r>
          <t xml:space="preserve">40960</t>
        </r>
      </text>
    </comment>
    <comment ref="I1234" authorId="0">
      <text>
        <r>
          <t xml:space="preserve">1856</t>
        </r>
      </text>
    </comment>
    <comment ref="J1234" authorId="0">
      <text>
        <r>
          <t xml:space="preserve">1856</t>
        </r>
      </text>
    </comment>
    <comment ref="I1235" authorId="0">
      <text>
        <r>
          <t xml:space="preserve">19273.6</t>
        </r>
      </text>
    </comment>
    <comment ref="J1235" authorId="0">
      <text>
        <r>
          <t xml:space="preserve">19273.6</t>
        </r>
      </text>
    </comment>
    <comment ref="I1236" authorId="0">
      <text>
        <r>
          <t xml:space="preserve">5060</t>
        </r>
      </text>
    </comment>
    <comment ref="J1236" authorId="0">
      <text>
        <r>
          <t xml:space="preserve">5060</t>
        </r>
      </text>
    </comment>
    <comment ref="I1237" authorId="0">
      <text>
        <r>
          <t xml:space="preserve">17010</t>
        </r>
      </text>
    </comment>
    <comment ref="J1237" authorId="0">
      <text>
        <r>
          <t xml:space="preserve">17010</t>
        </r>
      </text>
    </comment>
    <comment ref="I1238" authorId="0">
      <text>
        <r>
          <t xml:space="preserve">1980</t>
        </r>
      </text>
    </comment>
    <comment ref="J1238" authorId="0">
      <text>
        <r>
          <t xml:space="preserve">1980</t>
        </r>
      </text>
    </comment>
    <comment ref="H1239" authorId="0">
      <text>
        <r>
          <t xml:space="preserve">60000</t>
        </r>
      </text>
    </comment>
    <comment ref="J1239" authorId="0">
      <text>
        <r>
          <t xml:space="preserve">60000</t>
        </r>
      </text>
    </comment>
    <comment ref="I1240" authorId="0">
      <text>
        <r>
          <t xml:space="preserve">5600</t>
        </r>
      </text>
    </comment>
    <comment ref="J1240" authorId="0">
      <text>
        <r>
          <t xml:space="preserve">5600</t>
        </r>
      </text>
    </comment>
    <comment ref="I1241" authorId="0">
      <text>
        <r>
          <t xml:space="preserve">20745.76</t>
        </r>
      </text>
    </comment>
    <comment ref="J1241" authorId="0">
      <text>
        <r>
          <t xml:space="preserve">20745.76</t>
        </r>
      </text>
    </comment>
    <comment ref="I1242" authorId="0">
      <text>
        <r>
          <t xml:space="preserve">9326.4</t>
        </r>
      </text>
    </comment>
    <comment ref="J1242" authorId="0">
      <text>
        <r>
          <t xml:space="preserve">9326.4</t>
        </r>
      </text>
    </comment>
    <comment ref="I1243" authorId="0">
      <text>
        <r>
          <t xml:space="preserve">4496</t>
        </r>
      </text>
    </comment>
    <comment ref="J1243" authorId="0">
      <text>
        <r>
          <t xml:space="preserve">4496</t>
        </r>
      </text>
    </comment>
    <comment ref="I1244" authorId="0">
      <text>
        <r>
          <t xml:space="preserve">1056</t>
        </r>
      </text>
    </comment>
    <comment ref="J1244" authorId="0">
      <text>
        <r>
          <t xml:space="preserve">1056</t>
        </r>
      </text>
    </comment>
    <comment ref="H1245" authorId="0">
      <text>
        <r>
          <t xml:space="preserve">26000</t>
        </r>
      </text>
    </comment>
    <comment ref="J1245" authorId="0">
      <text>
        <r>
          <t xml:space="preserve">26000</t>
        </r>
      </text>
    </comment>
    <comment ref="I1246" authorId="0">
      <text>
        <r>
          <t xml:space="preserve">1763.1</t>
        </r>
      </text>
    </comment>
    <comment ref="J1246" authorId="0">
      <text>
        <r>
          <t xml:space="preserve">1763.1</t>
        </r>
      </text>
    </comment>
    <comment ref="I1247" authorId="0">
      <text>
        <r>
          <t xml:space="preserve">1062</t>
        </r>
      </text>
    </comment>
    <comment ref="J1247" authorId="0">
      <text>
        <r>
          <t xml:space="preserve">1062</t>
        </r>
      </text>
    </comment>
    <comment ref="I1248" authorId="0">
      <text>
        <r>
          <t xml:space="preserve">12880</t>
        </r>
      </text>
    </comment>
    <comment ref="J1248" authorId="0">
      <text>
        <r>
          <t xml:space="preserve">12880</t>
        </r>
      </text>
    </comment>
    <comment ref="I1249" authorId="0">
      <text>
        <r>
          <t xml:space="preserve">5520</t>
        </r>
      </text>
    </comment>
    <comment ref="J1249" authorId="0">
      <text>
        <r>
          <t xml:space="preserve">5520</t>
        </r>
      </text>
    </comment>
    <comment ref="I1250" authorId="0">
      <text>
        <r>
          <t xml:space="preserve">4001.4</t>
        </r>
      </text>
    </comment>
    <comment ref="J1250" authorId="0">
      <text>
        <r>
          <t xml:space="preserve">4001.4</t>
        </r>
      </text>
    </comment>
    <comment ref="H1251" authorId="0">
      <text>
        <r>
          <t xml:space="preserve">57400</t>
        </r>
      </text>
    </comment>
    <comment ref="J1251" authorId="0">
      <text>
        <r>
          <t xml:space="preserve">57400</t>
        </r>
      </text>
    </comment>
    <comment ref="I1252" authorId="0">
      <text>
        <r>
          <t xml:space="preserve">15301.44</t>
        </r>
      </text>
    </comment>
    <comment ref="J1252" authorId="0">
      <text>
        <r>
          <t xml:space="preserve">15301.44</t>
        </r>
      </text>
    </comment>
    <comment ref="I1253" authorId="0">
      <text>
        <r>
          <t xml:space="preserve">1913.6</t>
        </r>
      </text>
    </comment>
    <comment ref="J1253" authorId="0">
      <text>
        <r>
          <t xml:space="preserve">1913.6</t>
        </r>
      </text>
    </comment>
    <comment ref="H1254" authorId="0">
      <text>
        <r>
          <t xml:space="preserve">139692</t>
        </r>
      </text>
    </comment>
    <comment ref="J1254" authorId="0">
      <text>
        <r>
          <t xml:space="preserve">139692</t>
        </r>
      </text>
    </comment>
    <comment ref="I1255" authorId="0">
      <text>
        <r>
          <t xml:space="preserve">3144</t>
        </r>
      </text>
    </comment>
    <comment ref="J1255" authorId="0">
      <text>
        <r>
          <t xml:space="preserve">3144</t>
        </r>
      </text>
    </comment>
    <comment ref="I1256" authorId="0">
      <text>
        <r>
          <t xml:space="preserve">2762.28</t>
        </r>
      </text>
    </comment>
    <comment ref="J1256" authorId="0">
      <text>
        <r>
          <t xml:space="preserve">2762.28</t>
        </r>
      </text>
    </comment>
    <comment ref="I1257" authorId="0">
      <text>
        <r>
          <t xml:space="preserve">12205.83</t>
        </r>
      </text>
    </comment>
    <comment ref="J1257" authorId="0">
      <text>
        <r>
          <t xml:space="preserve">12205.83</t>
        </r>
      </text>
    </comment>
    <comment ref="I1258" authorId="0">
      <text>
        <r>
          <t xml:space="preserve">24802.51</t>
        </r>
      </text>
    </comment>
    <comment ref="J1258" authorId="0">
      <text>
        <r>
          <t xml:space="preserve">24802.51</t>
        </r>
      </text>
    </comment>
    <comment ref="I1259" authorId="0">
      <text>
        <r>
          <t xml:space="preserve">9934.86</t>
        </r>
      </text>
    </comment>
    <comment ref="J1259" authorId="0">
      <text>
        <r>
          <t xml:space="preserve">9934.86</t>
        </r>
      </text>
    </comment>
    <comment ref="I1260" authorId="0">
      <text>
        <r>
          <t xml:space="preserve">4050.14</t>
        </r>
      </text>
    </comment>
    <comment ref="J1260" authorId="0">
      <text>
        <r>
          <t xml:space="preserve">4050.14</t>
        </r>
      </text>
    </comment>
    <comment ref="I1261" authorId="0">
      <text>
        <r>
          <t xml:space="preserve">20465.25</t>
        </r>
      </text>
    </comment>
    <comment ref="J1261" authorId="0">
      <text>
        <r>
          <t xml:space="preserve">20465.25</t>
        </r>
      </text>
    </comment>
    <comment ref="I1262" authorId="0">
      <text>
        <r>
          <t xml:space="preserve">5713.11</t>
        </r>
      </text>
    </comment>
    <comment ref="J1262" authorId="0">
      <text>
        <r>
          <t xml:space="preserve">5713.11</t>
        </r>
      </text>
    </comment>
    <comment ref="I1263" authorId="0">
      <text>
        <r>
          <t xml:space="preserve">10128.69</t>
        </r>
      </text>
    </comment>
    <comment ref="J1263" authorId="0">
      <text>
        <r>
          <t xml:space="preserve">10128.69</t>
        </r>
      </text>
    </comment>
    <comment ref="I1264" authorId="0">
      <text>
        <r>
          <t xml:space="preserve">8074.43</t>
        </r>
      </text>
    </comment>
    <comment ref="J1264" authorId="0">
      <text>
        <r>
          <t xml:space="preserve">8074.43</t>
        </r>
      </text>
    </comment>
    <comment ref="I1265" authorId="0">
      <text>
        <r>
          <t xml:space="preserve">218.01</t>
        </r>
      </text>
    </comment>
    <comment ref="J1265" authorId="0">
      <text>
        <r>
          <t xml:space="preserve">218.01</t>
        </r>
      </text>
    </comment>
    <comment ref="I1266" authorId="0">
      <text>
        <r>
          <t xml:space="preserve">32391.45</t>
        </r>
      </text>
    </comment>
    <comment ref="J1266" authorId="0">
      <text>
        <r>
          <t xml:space="preserve">32391.45</t>
        </r>
      </text>
    </comment>
    <comment ref="I1267" authorId="0">
      <text>
        <r>
          <t xml:space="preserve">30680.33</t>
        </r>
      </text>
    </comment>
    <comment ref="J1267" authorId="0">
      <text>
        <r>
          <t xml:space="preserve">30680.33</t>
        </r>
      </text>
    </comment>
    <comment ref="I1268" authorId="0">
      <text>
        <r>
          <t xml:space="preserve">11033.82</t>
        </r>
      </text>
    </comment>
    <comment ref="J1268" authorId="0">
      <text>
        <r>
          <t xml:space="preserve">11033.82</t>
        </r>
      </text>
    </comment>
    <comment ref="I1269" authorId="0">
      <text>
        <r>
          <t xml:space="preserve">108.09</t>
        </r>
      </text>
    </comment>
    <comment ref="J1269" authorId="0">
      <text>
        <r>
          <t xml:space="preserve">108.09</t>
        </r>
      </text>
    </comment>
    <comment ref="I1270" authorId="0">
      <text>
        <r>
          <t xml:space="preserve">23565.65</t>
        </r>
      </text>
    </comment>
    <comment ref="J1270" authorId="0">
      <text>
        <r>
          <t xml:space="preserve">23565.65</t>
        </r>
      </text>
    </comment>
    <comment ref="I1271" authorId="0">
      <text>
        <r>
          <t xml:space="preserve">6816.73</t>
        </r>
      </text>
    </comment>
    <comment ref="J1271" authorId="0">
      <text>
        <r>
          <t xml:space="preserve">6816.73</t>
        </r>
      </text>
    </comment>
    <comment ref="I1272" authorId="0">
      <text>
        <r>
          <t xml:space="preserve">13608</t>
        </r>
      </text>
    </comment>
    <comment ref="J1272" authorId="0">
      <text>
        <r>
          <t xml:space="preserve">13608</t>
        </r>
      </text>
    </comment>
    <comment ref="I1273" authorId="0">
      <text>
        <r>
          <t xml:space="preserve">91847.8</t>
        </r>
      </text>
    </comment>
    <comment ref="J1273" authorId="0">
      <text>
        <r>
          <t xml:space="preserve">91847.8</t>
        </r>
      </text>
    </comment>
    <comment ref="H1274" authorId="0">
      <text>
        <r>
          <t xml:space="preserve">16063.2</t>
        </r>
      </text>
    </comment>
    <comment ref="J1274" authorId="0">
      <text>
        <r>
          <t xml:space="preserve">16063.2</t>
        </r>
      </text>
    </comment>
    <comment ref="I1275" authorId="0">
      <text>
        <r>
          <t xml:space="preserve">17870.31</t>
        </r>
      </text>
    </comment>
    <comment ref="J1275" authorId="0">
      <text>
        <r>
          <t xml:space="preserve">17870.31</t>
        </r>
      </text>
    </comment>
    <comment ref="I1276" authorId="0">
      <text>
        <r>
          <t xml:space="preserve">1041.02</t>
        </r>
      </text>
    </comment>
    <comment ref="J1276" authorId="0">
      <text>
        <r>
          <t xml:space="preserve">1041.02</t>
        </r>
      </text>
    </comment>
    <comment ref="H1277" authorId="0">
      <text>
        <r>
          <t xml:space="preserve">84350</t>
        </r>
      </text>
    </comment>
    <comment ref="J1277" authorId="0">
      <text>
        <r>
          <t xml:space="preserve">84350</t>
        </r>
      </text>
    </comment>
    <comment ref="I1278" authorId="0">
      <text>
        <r>
          <t xml:space="preserve">75000</t>
        </r>
      </text>
    </comment>
    <comment ref="J1278" authorId="0">
      <text>
        <r>
          <t xml:space="preserve">75000</t>
        </r>
      </text>
    </comment>
    <comment ref="H1279" authorId="0">
      <text>
        <r>
          <t xml:space="preserve">180450</t>
        </r>
      </text>
    </comment>
    <comment ref="J1279" authorId="0">
      <text>
        <r>
          <t xml:space="preserve">180450</t>
        </r>
      </text>
    </comment>
    <comment ref="I1280" authorId="0">
      <text>
        <r>
          <t xml:space="preserve">109464</t>
        </r>
      </text>
    </comment>
    <comment ref="J1280" authorId="0">
      <text>
        <r>
          <t xml:space="preserve">109464</t>
        </r>
      </text>
    </comment>
    <comment ref="H1281" authorId="0">
      <text>
        <r>
          <t xml:space="preserve">168000</t>
        </r>
      </text>
    </comment>
    <comment ref="J1281" authorId="0">
      <text>
        <r>
          <t xml:space="preserve">168000</t>
        </r>
      </text>
    </comment>
    <comment ref="I1282" authorId="0">
      <text>
        <r>
          <t xml:space="preserve">74578.56</t>
        </r>
      </text>
    </comment>
    <comment ref="J1282" authorId="0">
      <text>
        <r>
          <t xml:space="preserve">74578.56</t>
        </r>
      </text>
    </comment>
    <comment ref="I1283" authorId="0">
      <text>
        <r>
          <t xml:space="preserve">94153.92</t>
        </r>
      </text>
    </comment>
    <comment ref="J1283" authorId="0">
      <text>
        <r>
          <t xml:space="preserve">94153.92</t>
        </r>
      </text>
    </comment>
    <comment ref="I1284" authorId="0">
      <text>
        <r>
          <t xml:space="preserve">26414.4</t>
        </r>
      </text>
    </comment>
    <comment ref="J1284" authorId="0">
      <text>
        <r>
          <t xml:space="preserve">26414.4</t>
        </r>
      </text>
    </comment>
    <comment ref="H1285" authorId="0">
      <text>
        <r>
          <t xml:space="preserve">313200</t>
        </r>
      </text>
    </comment>
    <comment ref="J1285" authorId="0">
      <text>
        <r>
          <t xml:space="preserve">313200</t>
        </r>
      </text>
    </comment>
    <comment ref="I1286" authorId="0">
      <text>
        <r>
          <t xml:space="preserve">2088.82</t>
        </r>
      </text>
    </comment>
    <comment ref="J1286" authorId="0">
      <text>
        <r>
          <t xml:space="preserve">2088.82</t>
        </r>
      </text>
    </comment>
    <comment ref="I1287" authorId="0">
      <text>
        <r>
          <t xml:space="preserve">2226</t>
        </r>
      </text>
    </comment>
    <comment ref="J1287" authorId="0">
      <text>
        <r>
          <t xml:space="preserve">2226</t>
        </r>
      </text>
    </comment>
    <comment ref="I1288" authorId="0">
      <text>
        <r>
          <t xml:space="preserve">89807.05</t>
        </r>
      </text>
    </comment>
    <comment ref="J1288" authorId="0">
      <text>
        <r>
          <t xml:space="preserve">89807.05</t>
        </r>
      </text>
    </comment>
    <comment ref="I1289" authorId="0">
      <text>
        <r>
          <t xml:space="preserve">4880</t>
        </r>
      </text>
    </comment>
    <comment ref="J1289" authorId="0">
      <text>
        <r>
          <t xml:space="preserve">4880</t>
        </r>
      </text>
    </comment>
    <comment ref="I1290" authorId="0">
      <text>
        <r>
          <t xml:space="preserve">8628.06</t>
        </r>
      </text>
    </comment>
    <comment ref="J1290" authorId="0">
      <text>
        <r>
          <t xml:space="preserve">8628.06</t>
        </r>
      </text>
    </comment>
    <comment ref="I1291" authorId="0">
      <text>
        <r>
          <t xml:space="preserve">5838</t>
        </r>
      </text>
    </comment>
    <comment ref="J1291" authorId="0">
      <text>
        <r>
          <t xml:space="preserve">5838</t>
        </r>
      </text>
    </comment>
    <comment ref="I1292" authorId="0">
      <text>
        <r>
          <t xml:space="preserve">26449.28</t>
        </r>
      </text>
    </comment>
    <comment ref="J1292" authorId="0">
      <text>
        <r>
          <t xml:space="preserve">26449.28</t>
        </r>
      </text>
    </comment>
    <comment ref="I1293" authorId="0">
      <text>
        <r>
          <t xml:space="preserve">11628</t>
        </r>
      </text>
    </comment>
    <comment ref="J1293" authorId="0">
      <text>
        <r>
          <t xml:space="preserve">11628</t>
        </r>
      </text>
    </comment>
    <comment ref="I1294" authorId="0">
      <text>
        <r>
          <t xml:space="preserve">9924</t>
        </r>
      </text>
    </comment>
    <comment ref="J1294" authorId="0">
      <text>
        <r>
          <t xml:space="preserve">9924</t>
        </r>
      </text>
    </comment>
    <comment ref="I1295" authorId="0">
      <text>
        <r>
          <t xml:space="preserve">2486.48</t>
        </r>
      </text>
    </comment>
    <comment ref="J1295" authorId="0">
      <text>
        <r>
          <t xml:space="preserve">2486.48</t>
        </r>
      </text>
    </comment>
    <comment ref="I1296" authorId="0">
      <text>
        <r>
          <t xml:space="preserve">80</t>
        </r>
      </text>
    </comment>
    <comment ref="J1296" authorId="0">
      <text>
        <r>
          <t xml:space="preserve">80</t>
        </r>
      </text>
    </comment>
    <comment ref="I1297" authorId="0">
      <text>
        <r>
          <t xml:space="preserve">215852</t>
        </r>
      </text>
    </comment>
    <comment ref="J1297" authorId="0">
      <text>
        <r>
          <t xml:space="preserve">215852</t>
        </r>
      </text>
    </comment>
    <comment ref="I1298" authorId="0">
      <text>
        <r>
          <t xml:space="preserve">581100</t>
        </r>
      </text>
    </comment>
    <comment ref="J1298" authorId="0">
      <text>
        <r>
          <t xml:space="preserve">581100</t>
        </r>
      </text>
    </comment>
    <comment ref="I1299" authorId="0">
      <text>
        <r>
          <t xml:space="preserve">366</t>
        </r>
      </text>
    </comment>
    <comment ref="J1299" authorId="0">
      <text>
        <r>
          <t xml:space="preserve">366</t>
        </r>
      </text>
    </comment>
    <comment ref="I1300" authorId="0">
      <text>
        <r>
          <t xml:space="preserve">220679.2</t>
        </r>
      </text>
    </comment>
    <comment ref="J1300" authorId="0">
      <text>
        <r>
          <t xml:space="preserve">220679.2</t>
        </r>
      </text>
    </comment>
    <comment ref="I1301" authorId="0">
      <text>
        <r>
          <t xml:space="preserve">5684</t>
        </r>
      </text>
    </comment>
    <comment ref="J1301" authorId="0">
      <text>
        <r>
          <t xml:space="preserve">5684</t>
        </r>
      </text>
    </comment>
    <comment ref="I1302" authorId="0">
      <text>
        <r>
          <t xml:space="preserve">7790</t>
        </r>
      </text>
    </comment>
    <comment ref="J1302" authorId="0">
      <text>
        <r>
          <t xml:space="preserve">7790</t>
        </r>
      </text>
    </comment>
    <comment ref="I1303" authorId="0">
      <text>
        <r>
          <t xml:space="preserve">1272.24</t>
        </r>
      </text>
    </comment>
    <comment ref="J1303" authorId="0">
      <text>
        <r>
          <t xml:space="preserve">1272.24</t>
        </r>
      </text>
    </comment>
    <comment ref="I1304" authorId="0">
      <text>
        <r>
          <t xml:space="preserve">255.74</t>
        </r>
      </text>
    </comment>
    <comment ref="J1304" authorId="0">
      <text>
        <r>
          <t xml:space="preserve">255.74</t>
        </r>
      </text>
    </comment>
    <comment ref="I1305" authorId="0">
      <text>
        <r>
          <t xml:space="preserve">47868.64</t>
        </r>
      </text>
    </comment>
    <comment ref="J1305" authorId="0">
      <text>
        <r>
          <t xml:space="preserve">47868.64</t>
        </r>
      </text>
    </comment>
    <comment ref="I1306" authorId="0">
      <text>
        <r>
          <t xml:space="preserve">56302.68</t>
        </r>
      </text>
    </comment>
    <comment ref="J1306" authorId="0">
      <text>
        <r>
          <t xml:space="preserve">56302.68</t>
        </r>
      </text>
    </comment>
    <comment ref="I1307" authorId="0">
      <text>
        <r>
          <t xml:space="preserve">36506.2</t>
        </r>
      </text>
    </comment>
    <comment ref="J1307" authorId="0">
      <text>
        <r>
          <t xml:space="preserve">36506.2</t>
        </r>
      </text>
    </comment>
    <comment ref="I1308" authorId="0">
      <text>
        <r>
          <t xml:space="preserve">10504.08</t>
        </r>
      </text>
    </comment>
    <comment ref="J1308" authorId="0">
      <text>
        <r>
          <t xml:space="preserve">10504.08</t>
        </r>
      </text>
    </comment>
    <comment ref="I1309" authorId="0">
      <text>
        <r>
          <t xml:space="preserve">21844.08</t>
        </r>
      </text>
    </comment>
    <comment ref="J1309" authorId="0">
      <text>
        <r>
          <t xml:space="preserve">21844.08</t>
        </r>
      </text>
    </comment>
    <comment ref="I1310" authorId="0">
      <text>
        <r>
          <t xml:space="preserve">15474.6</t>
        </r>
      </text>
    </comment>
    <comment ref="J1310" authorId="0">
      <text>
        <r>
          <t xml:space="preserve">15474.6</t>
        </r>
      </text>
    </comment>
    <comment ref="I1311" authorId="0">
      <text>
        <r>
          <t xml:space="preserve">910.08</t>
        </r>
      </text>
    </comment>
    <comment ref="J1311" authorId="0">
      <text>
        <r>
          <t xml:space="preserve">910.08</t>
        </r>
      </text>
    </comment>
    <comment ref="I1312" authorId="0">
      <text>
        <r>
          <t xml:space="preserve">1062.72</t>
        </r>
      </text>
    </comment>
    <comment ref="J1312" authorId="0">
      <text>
        <r>
          <t xml:space="preserve">1062.72</t>
        </r>
      </text>
    </comment>
    <comment ref="I1313" authorId="0">
      <text>
        <r>
          <t xml:space="preserve">480</t>
        </r>
      </text>
    </comment>
    <comment ref="J1313" authorId="0">
      <text>
        <r>
          <t xml:space="preserve">480</t>
        </r>
      </text>
    </comment>
    <comment ref="I1314" authorId="0">
      <text>
        <r>
          <t xml:space="preserve">494</t>
        </r>
      </text>
    </comment>
    <comment ref="J1314" authorId="0">
      <text>
        <r>
          <t xml:space="preserve">494</t>
        </r>
      </text>
    </comment>
    <comment ref="I1315" authorId="0">
      <text>
        <r>
          <t xml:space="preserve">351.26</t>
        </r>
      </text>
    </comment>
    <comment ref="J1315" authorId="0">
      <text>
        <r>
          <t xml:space="preserve">351.26</t>
        </r>
      </text>
    </comment>
    <comment ref="H1316" authorId="0">
      <text>
        <r>
          <t xml:space="preserve">800</t>
        </r>
      </text>
    </comment>
    <comment ref="J1316" authorId="0">
      <text>
        <r>
          <t xml:space="preserve">800</t>
        </r>
      </text>
    </comment>
    <comment ref="I1317" authorId="0">
      <text>
        <r>
          <t xml:space="preserve">5132</t>
        </r>
      </text>
    </comment>
    <comment ref="J1317" authorId="0">
      <text>
        <r>
          <t xml:space="preserve">5132</t>
        </r>
      </text>
    </comment>
    <comment ref="I1318" authorId="0">
      <text>
        <r>
          <t xml:space="preserve">244</t>
        </r>
      </text>
    </comment>
    <comment ref="J1318" authorId="0">
      <text>
        <r>
          <t xml:space="preserve">244</t>
        </r>
      </text>
    </comment>
    <comment ref="I1319" authorId="0">
      <text>
        <r>
          <t xml:space="preserve">282.12</t>
        </r>
      </text>
    </comment>
    <comment ref="J1319" authorId="0">
      <text>
        <r>
          <t xml:space="preserve">282.12</t>
        </r>
      </text>
    </comment>
    <comment ref="I1320" authorId="0">
      <text>
        <r>
          <t xml:space="preserve">964</t>
        </r>
      </text>
    </comment>
    <comment ref="J1320" authorId="0">
      <text>
        <r>
          <t xml:space="preserve">964</t>
        </r>
      </text>
    </comment>
    <comment ref="I1321" authorId="0">
      <text>
        <r>
          <t xml:space="preserve">5400</t>
        </r>
      </text>
    </comment>
    <comment ref="J1321" authorId="0">
      <text>
        <r>
          <t xml:space="preserve">5400</t>
        </r>
      </text>
    </comment>
    <comment ref="I1322" authorId="0">
      <text>
        <r>
          <t xml:space="preserve">2450</t>
        </r>
      </text>
    </comment>
    <comment ref="J1322" authorId="0">
      <text>
        <r>
          <t xml:space="preserve">2450</t>
        </r>
      </text>
    </comment>
    <comment ref="H1323" authorId="0">
      <text>
        <r>
          <t xml:space="preserve">2251721.2</t>
        </r>
      </text>
    </comment>
    <comment ref="I1323" authorId="0">
      <text>
        <r>
          <t xml:space="preserve">5865479.09</t>
        </r>
      </text>
    </comment>
    <comment ref="J1323" authorId="0">
      <text>
        <r>
          <t xml:space="preserve">8117200.29</t>
        </r>
      </text>
    </comment>
    <comment ref="H1326" authorId="0">
      <text>
        <r>
          <t xml:space="preserve">16250</t>
        </r>
      </text>
    </comment>
    <comment ref="J1326" authorId="0">
      <text>
        <r>
          <t xml:space="preserve">16250</t>
        </r>
      </text>
    </comment>
    <comment ref="I1327" authorId="0">
      <text>
        <r>
          <t xml:space="preserve">19189.3</t>
        </r>
      </text>
    </comment>
    <comment ref="J1327" authorId="0">
      <text>
        <r>
          <t xml:space="preserve">19189.3</t>
        </r>
      </text>
    </comment>
    <comment ref="I1328" authorId="0">
      <text>
        <r>
          <t xml:space="preserve">5320</t>
        </r>
      </text>
    </comment>
    <comment ref="J1328" authorId="0">
      <text>
        <r>
          <t xml:space="preserve">5320</t>
        </r>
      </text>
    </comment>
    <comment ref="I1329" authorId="0">
      <text>
        <r>
          <t xml:space="preserve">1285</t>
        </r>
      </text>
    </comment>
    <comment ref="J1329" authorId="0">
      <text>
        <r>
          <t xml:space="preserve">1285</t>
        </r>
      </text>
    </comment>
    <comment ref="I1330" authorId="0">
      <text>
        <r>
          <t xml:space="preserve">340</t>
        </r>
      </text>
    </comment>
    <comment ref="J1330" authorId="0">
      <text>
        <r>
          <t xml:space="preserve">340</t>
        </r>
      </text>
    </comment>
    <comment ref="I1331" authorId="0">
      <text>
        <r>
          <t xml:space="preserve">1060</t>
        </r>
      </text>
    </comment>
    <comment ref="J1331" authorId="0">
      <text>
        <r>
          <t xml:space="preserve">1060</t>
        </r>
      </text>
    </comment>
    <comment ref="I1332" authorId="0">
      <text>
        <r>
          <t xml:space="preserve">1005</t>
        </r>
      </text>
    </comment>
    <comment ref="J1332" authorId="0">
      <text>
        <r>
          <t xml:space="preserve">1005</t>
        </r>
      </text>
    </comment>
    <comment ref="I1333" authorId="0">
      <text>
        <r>
          <t xml:space="preserve">1640</t>
        </r>
      </text>
    </comment>
    <comment ref="J1333" authorId="0">
      <text>
        <r>
          <t xml:space="preserve">1640</t>
        </r>
      </text>
    </comment>
    <comment ref="I1334" authorId="0">
      <text>
        <r>
          <t xml:space="preserve">65</t>
        </r>
      </text>
    </comment>
    <comment ref="J1334" authorId="0">
      <text>
        <r>
          <t xml:space="preserve">65</t>
        </r>
      </text>
    </comment>
    <comment ref="I1335" authorId="0">
      <text>
        <r>
          <t xml:space="preserve">2666</t>
        </r>
      </text>
    </comment>
    <comment ref="J1335" authorId="0">
      <text>
        <r>
          <t xml:space="preserve">2666</t>
        </r>
      </text>
    </comment>
    <comment ref="I1336" authorId="0">
      <text>
        <r>
          <t xml:space="preserve">320.4</t>
        </r>
      </text>
    </comment>
    <comment ref="J1336" authorId="0">
      <text>
        <r>
          <t xml:space="preserve">320.4</t>
        </r>
      </text>
    </comment>
    <comment ref="I1337" authorId="0">
      <text>
        <r>
          <t xml:space="preserve">855</t>
        </r>
      </text>
    </comment>
    <comment ref="J1337" authorId="0">
      <text>
        <r>
          <t xml:space="preserve">855</t>
        </r>
      </text>
    </comment>
    <comment ref="I1338" authorId="0">
      <text>
        <r>
          <t xml:space="preserve">1248</t>
        </r>
      </text>
    </comment>
    <comment ref="J1338" authorId="0">
      <text>
        <r>
          <t xml:space="preserve">1248</t>
        </r>
      </text>
    </comment>
    <comment ref="I1339" authorId="0">
      <text>
        <r>
          <t xml:space="preserve">687.5</t>
        </r>
      </text>
    </comment>
    <comment ref="J1339" authorId="0">
      <text>
        <r>
          <t xml:space="preserve">687.5</t>
        </r>
      </text>
    </comment>
    <comment ref="I1340" authorId="0">
      <text>
        <r>
          <t xml:space="preserve">471</t>
        </r>
      </text>
    </comment>
    <comment ref="J1340" authorId="0">
      <text>
        <r>
          <t xml:space="preserve">471</t>
        </r>
      </text>
    </comment>
    <comment ref="H1341" authorId="0">
      <text>
        <r>
          <t xml:space="preserve">7650</t>
        </r>
      </text>
    </comment>
    <comment ref="J1341" authorId="0">
      <text>
        <r>
          <t xml:space="preserve">7650</t>
        </r>
      </text>
    </comment>
    <comment ref="I1342" authorId="0">
      <text>
        <r>
          <t xml:space="preserve">1003</t>
        </r>
      </text>
    </comment>
    <comment ref="J1342" authorId="0">
      <text>
        <r>
          <t xml:space="preserve">1003</t>
        </r>
      </text>
    </comment>
    <comment ref="I1343" authorId="0">
      <text>
        <r>
          <t xml:space="preserve">1902</t>
        </r>
      </text>
    </comment>
    <comment ref="J1343" authorId="0">
      <text>
        <r>
          <t xml:space="preserve">1902</t>
        </r>
      </text>
    </comment>
    <comment ref="I1344" authorId="0">
      <text>
        <r>
          <t xml:space="preserve">1903.72</t>
        </r>
      </text>
    </comment>
    <comment ref="J1344" authorId="0">
      <text>
        <r>
          <t xml:space="preserve">1903.72</t>
        </r>
      </text>
    </comment>
    <comment ref="I1345" authorId="0">
      <text>
        <r>
          <t xml:space="preserve">54.24</t>
        </r>
      </text>
    </comment>
    <comment ref="J1345" authorId="0">
      <text>
        <r>
          <t xml:space="preserve">54.24</t>
        </r>
      </text>
    </comment>
    <comment ref="I1346" authorId="0">
      <text>
        <r>
          <t xml:space="preserve">518.4</t>
        </r>
      </text>
    </comment>
    <comment ref="J1346" authorId="0">
      <text>
        <r>
          <t xml:space="preserve">518.4</t>
        </r>
      </text>
    </comment>
    <comment ref="I1347" authorId="0">
      <text>
        <r>
          <t xml:space="preserve">963.68</t>
        </r>
      </text>
    </comment>
    <comment ref="J1347" authorId="0">
      <text>
        <r>
          <t xml:space="preserve">963.68</t>
        </r>
      </text>
    </comment>
    <comment ref="I1348" authorId="0">
      <text>
        <r>
          <t xml:space="preserve">3129.6</t>
        </r>
      </text>
    </comment>
    <comment ref="J1348" authorId="0">
      <text>
        <r>
          <t xml:space="preserve">3129.6</t>
        </r>
      </text>
    </comment>
    <comment ref="I1349" authorId="0">
      <text>
        <r>
          <t xml:space="preserve">5808.88</t>
        </r>
      </text>
    </comment>
    <comment ref="J1349" authorId="0">
      <text>
        <r>
          <t xml:space="preserve">5808.88</t>
        </r>
      </text>
    </comment>
    <comment ref="I1350" authorId="0">
      <text>
        <r>
          <t xml:space="preserve">910</t>
        </r>
      </text>
    </comment>
    <comment ref="J1350" authorId="0">
      <text>
        <r>
          <t xml:space="preserve">910</t>
        </r>
      </text>
    </comment>
    <comment ref="I1351" authorId="0">
      <text>
        <r>
          <t xml:space="preserve">1480</t>
        </r>
      </text>
    </comment>
    <comment ref="J1351" authorId="0">
      <text>
        <r>
          <t xml:space="preserve">1480</t>
        </r>
      </text>
    </comment>
    <comment ref="I1352" authorId="0">
      <text>
        <r>
          <t xml:space="preserve">1430.28</t>
        </r>
      </text>
    </comment>
    <comment ref="J1352" authorId="0">
      <text>
        <r>
          <t xml:space="preserve">1430.28</t>
        </r>
      </text>
    </comment>
    <comment ref="I1353" authorId="0">
      <text>
        <r>
          <t xml:space="preserve">4978.56</t>
        </r>
      </text>
    </comment>
    <comment ref="J1353" authorId="0">
      <text>
        <r>
          <t xml:space="preserve">4978.56</t>
        </r>
      </text>
    </comment>
    <comment ref="I1354" authorId="0">
      <text>
        <r>
          <t xml:space="preserve">1805.7</t>
        </r>
      </text>
    </comment>
    <comment ref="J1354" authorId="0">
      <text>
        <r>
          <t xml:space="preserve">1805.7</t>
        </r>
      </text>
    </comment>
    <comment ref="H1355" authorId="0">
      <text>
        <r>
          <t xml:space="preserve">406710</t>
        </r>
      </text>
    </comment>
    <comment ref="J1355" authorId="0">
      <text>
        <r>
          <t xml:space="preserve">406710</t>
        </r>
      </text>
    </comment>
    <comment ref="I1356" authorId="0">
      <text>
        <r>
          <t xml:space="preserve">1162.22</t>
        </r>
      </text>
    </comment>
    <comment ref="J1356" authorId="0">
      <text>
        <r>
          <t xml:space="preserve">1162.22</t>
        </r>
      </text>
    </comment>
    <comment ref="I1357" authorId="0">
      <text>
        <r>
          <t xml:space="preserve">264625.08</t>
        </r>
      </text>
    </comment>
    <comment ref="J1357" authorId="0">
      <text>
        <r>
          <t xml:space="preserve">264625.08</t>
        </r>
      </text>
    </comment>
    <comment ref="I1358" authorId="0">
      <text>
        <r>
          <t xml:space="preserve">65077</t>
        </r>
      </text>
    </comment>
    <comment ref="J1358" authorId="0">
      <text>
        <r>
          <t xml:space="preserve">65077</t>
        </r>
      </text>
    </comment>
    <comment ref="I1359" authorId="0">
      <text>
        <r>
          <t xml:space="preserve">18751</t>
        </r>
      </text>
    </comment>
    <comment ref="J1359" authorId="0">
      <text>
        <r>
          <t xml:space="preserve">18751</t>
        </r>
      </text>
    </comment>
    <comment ref="I1360" authorId="0">
      <text>
        <r>
          <t xml:space="preserve">10384</t>
        </r>
      </text>
    </comment>
    <comment ref="J1360" authorId="0">
      <text>
        <r>
          <t xml:space="preserve">10384</t>
        </r>
      </text>
    </comment>
    <comment ref="I1361" authorId="0">
      <text>
        <r>
          <t xml:space="preserve">17117.76</t>
        </r>
      </text>
    </comment>
    <comment ref="J1361" authorId="0">
      <text>
        <r>
          <t xml:space="preserve">17117.76</t>
        </r>
      </text>
    </comment>
    <comment ref="I1362" authorId="0">
      <text>
        <r>
          <t xml:space="preserve">7413.12</t>
        </r>
      </text>
    </comment>
    <comment ref="J1362" authorId="0">
      <text>
        <r>
          <t xml:space="preserve">7413.12</t>
        </r>
      </text>
    </comment>
    <comment ref="I1363" authorId="0">
      <text>
        <r>
          <t xml:space="preserve">2206.75</t>
        </r>
      </text>
    </comment>
    <comment ref="J1363" authorId="0">
      <text>
        <r>
          <t xml:space="preserve">2206.75</t>
        </r>
      </text>
    </comment>
    <comment ref="I1364" authorId="0">
      <text>
        <r>
          <t xml:space="preserve">1269.12</t>
        </r>
      </text>
    </comment>
    <comment ref="J1364" authorId="0">
      <text>
        <r>
          <t xml:space="preserve">1269.12</t>
        </r>
      </text>
    </comment>
    <comment ref="I1365" authorId="0">
      <text>
        <r>
          <t xml:space="preserve">80</t>
        </r>
      </text>
    </comment>
    <comment ref="J1365" authorId="0">
      <text>
        <r>
          <t xml:space="preserve">80</t>
        </r>
      </text>
    </comment>
    <comment ref="I1366" authorId="0">
      <text>
        <r>
          <t xml:space="preserve">1281.28</t>
        </r>
      </text>
    </comment>
    <comment ref="J1366" authorId="0">
      <text>
        <r>
          <t xml:space="preserve">1281.28</t>
        </r>
      </text>
    </comment>
    <comment ref="I1367" authorId="0">
      <text>
        <r>
          <t xml:space="preserve">198.3</t>
        </r>
      </text>
    </comment>
    <comment ref="J1367" authorId="0">
      <text>
        <r>
          <t xml:space="preserve">198.3</t>
        </r>
      </text>
    </comment>
    <comment ref="I1368" authorId="0">
      <text>
        <r>
          <t xml:space="preserve">3661.2</t>
        </r>
      </text>
    </comment>
    <comment ref="J1368" authorId="0">
      <text>
        <r>
          <t xml:space="preserve">3661.2</t>
        </r>
      </text>
    </comment>
    <comment ref="I1369" authorId="0">
      <text>
        <r>
          <t xml:space="preserve">219.6</t>
        </r>
      </text>
    </comment>
    <comment ref="J1369" authorId="0">
      <text>
        <r>
          <t xml:space="preserve">219.6</t>
        </r>
      </text>
    </comment>
    <comment ref="I1370" authorId="0">
      <text>
        <r>
          <t xml:space="preserve">110.84</t>
        </r>
      </text>
    </comment>
    <comment ref="J1370" authorId="0">
      <text>
        <r>
          <t xml:space="preserve">110.84</t>
        </r>
      </text>
    </comment>
    <comment ref="I1371" authorId="0">
      <text>
        <r>
          <t xml:space="preserve">26083.2</t>
        </r>
      </text>
    </comment>
    <comment ref="J1371" authorId="0">
      <text>
        <r>
          <t xml:space="preserve">26083.2</t>
        </r>
      </text>
    </comment>
    <comment ref="I1372" authorId="0">
      <text>
        <r>
          <t xml:space="preserve">20358.8</t>
        </r>
      </text>
    </comment>
    <comment ref="J1372" authorId="0">
      <text>
        <r>
          <t xml:space="preserve">20358.8</t>
        </r>
      </text>
    </comment>
    <comment ref="I1373" authorId="0">
      <text>
        <r>
          <t xml:space="preserve">3477</t>
        </r>
      </text>
    </comment>
    <comment ref="J1373" authorId="0">
      <text>
        <r>
          <t xml:space="preserve">3477</t>
        </r>
      </text>
    </comment>
    <comment ref="I1374" authorId="0">
      <text>
        <r>
          <t xml:space="preserve">1848</t>
        </r>
      </text>
    </comment>
    <comment ref="J1374" authorId="0">
      <text>
        <r>
          <t xml:space="preserve">1848</t>
        </r>
      </text>
    </comment>
    <comment ref="I1375" authorId="0">
      <text>
        <r>
          <t xml:space="preserve">10862.32</t>
        </r>
      </text>
    </comment>
    <comment ref="J1375" authorId="0">
      <text>
        <r>
          <t xml:space="preserve">10862.32</t>
        </r>
      </text>
    </comment>
    <comment ref="I1376" authorId="0">
      <text>
        <r>
          <t xml:space="preserve">152.38</t>
        </r>
      </text>
    </comment>
    <comment ref="J1376" authorId="0">
      <text>
        <r>
          <t xml:space="preserve">152.38</t>
        </r>
      </text>
    </comment>
    <comment ref="I1377" authorId="0">
      <text>
        <r>
          <t xml:space="preserve">9540</t>
        </r>
      </text>
    </comment>
    <comment ref="J1377" authorId="0">
      <text>
        <r>
          <t xml:space="preserve">9540</t>
        </r>
      </text>
    </comment>
    <comment ref="H1378" authorId="0">
      <text>
        <r>
          <t xml:space="preserve">6000</t>
        </r>
      </text>
    </comment>
    <comment ref="J1378" authorId="0">
      <text>
        <r>
          <t xml:space="preserve">6000</t>
        </r>
      </text>
    </comment>
    <comment ref="I1379" authorId="0">
      <text>
        <r>
          <t xml:space="preserve">3111.86</t>
        </r>
      </text>
    </comment>
    <comment ref="J1379" authorId="0">
      <text>
        <r>
          <t xml:space="preserve">3111.86</t>
        </r>
      </text>
    </comment>
    <comment ref="I1380" authorId="0">
      <text>
        <r>
          <t xml:space="preserve">1398.96</t>
        </r>
      </text>
    </comment>
    <comment ref="J1380" authorId="0">
      <text>
        <r>
          <t xml:space="preserve">1398.96</t>
        </r>
      </text>
    </comment>
    <comment ref="I1381" authorId="0">
      <text>
        <r>
          <t xml:space="preserve">674.4</t>
        </r>
      </text>
    </comment>
    <comment ref="J1381" authorId="0">
      <text>
        <r>
          <t xml:space="preserve">674.4</t>
        </r>
      </text>
    </comment>
    <comment ref="I1382" authorId="0">
      <text>
        <r>
          <t xml:space="preserve">158.4</t>
        </r>
      </text>
    </comment>
    <comment ref="J1382" authorId="0">
      <text>
        <r>
          <t xml:space="preserve">158.4</t>
        </r>
      </text>
    </comment>
    <comment ref="H1383" authorId="0">
      <text>
        <r>
          <t xml:space="preserve">32000</t>
        </r>
      </text>
    </comment>
    <comment ref="J1383" authorId="0">
      <text>
        <r>
          <t xml:space="preserve">32000</t>
        </r>
      </text>
    </comment>
    <comment ref="I1384" authorId="0">
      <text>
        <r>
          <t xml:space="preserve">10877.5</t>
        </r>
      </text>
    </comment>
    <comment ref="J1384" authorId="0">
      <text>
        <r>
          <t xml:space="preserve">10877.5</t>
        </r>
      </text>
    </comment>
    <comment ref="I1385" authorId="0">
      <text>
        <r>
          <t xml:space="preserve">1198.38</t>
        </r>
      </text>
    </comment>
    <comment ref="J1385" authorId="0">
      <text>
        <r>
          <t xml:space="preserve">1198.38</t>
        </r>
      </text>
    </comment>
    <comment ref="I1386" authorId="0">
      <text>
        <r>
          <t xml:space="preserve">14720</t>
        </r>
      </text>
    </comment>
    <comment ref="J1386" authorId="0">
      <text>
        <r>
          <t xml:space="preserve">14720</t>
        </r>
      </text>
    </comment>
    <comment ref="I1387" authorId="0">
      <text>
        <r>
          <t xml:space="preserve">6440</t>
        </r>
      </text>
    </comment>
    <comment ref="J1387" authorId="0">
      <text>
        <r>
          <t xml:space="preserve">6440</t>
        </r>
      </text>
    </comment>
    <comment ref="I1388" authorId="0">
      <text>
        <r>
          <t xml:space="preserve">4924.8</t>
        </r>
      </text>
    </comment>
    <comment ref="J1388" authorId="0">
      <text>
        <r>
          <t xml:space="preserve">4924.8</t>
        </r>
      </text>
    </comment>
    <comment ref="H1389" authorId="0">
      <text>
        <r>
          <t xml:space="preserve">400</t>
        </r>
      </text>
    </comment>
    <comment ref="J1389" authorId="0">
      <text>
        <r>
          <t xml:space="preserve">400</t>
        </r>
      </text>
    </comment>
    <comment ref="I1390" authorId="0">
      <text>
        <r>
          <t xml:space="preserve">147.2</t>
        </r>
      </text>
    </comment>
    <comment ref="J1390" authorId="0">
      <text>
        <r>
          <t xml:space="preserve">147.2</t>
        </r>
      </text>
    </comment>
    <comment ref="I1391" authorId="0">
      <text>
        <r>
          <t xml:space="preserve">261.12</t>
        </r>
      </text>
    </comment>
    <comment ref="J1391" authorId="0">
      <text>
        <r>
          <t xml:space="preserve">261.12</t>
        </r>
      </text>
    </comment>
    <comment ref="H1392" authorId="0">
      <text>
        <r>
          <t xml:space="preserve">200</t>
        </r>
      </text>
    </comment>
    <comment ref="J1392" authorId="0">
      <text>
        <r>
          <t xml:space="preserve">200</t>
        </r>
      </text>
    </comment>
    <comment ref="I1393" authorId="0">
      <text>
        <r>
          <t xml:space="preserve">1503</t>
        </r>
      </text>
    </comment>
    <comment ref="J1393" authorId="0">
      <text>
        <r>
          <t xml:space="preserve">1503</t>
        </r>
      </text>
    </comment>
    <comment ref="H1394" authorId="0">
      <text>
        <r>
          <t xml:space="preserve">36000</t>
        </r>
      </text>
    </comment>
    <comment ref="J1394" authorId="0">
      <text>
        <r>
          <t xml:space="preserve">36000</t>
        </r>
      </text>
    </comment>
    <comment ref="I1395" authorId="0">
      <text>
        <r>
          <t xml:space="preserve">90827</t>
        </r>
      </text>
    </comment>
    <comment ref="J1395" authorId="0">
      <text>
        <r>
          <t xml:space="preserve">90827</t>
        </r>
      </text>
    </comment>
    <comment ref="I1396" authorId="0">
      <text>
        <r>
          <t xml:space="preserve">220</t>
        </r>
      </text>
    </comment>
    <comment ref="J1396" authorId="0">
      <text>
        <r>
          <t xml:space="preserve">220</t>
        </r>
      </text>
    </comment>
    <comment ref="H1397" authorId="0">
      <text>
        <r>
          <t xml:space="preserve">2000</t>
        </r>
      </text>
    </comment>
    <comment ref="J1397" authorId="0">
      <text>
        <r>
          <t xml:space="preserve">2000</t>
        </r>
      </text>
    </comment>
    <comment ref="I1398" authorId="0">
      <text>
        <r>
          <t xml:space="preserve">869.76</t>
        </r>
      </text>
    </comment>
    <comment ref="J1398" authorId="0">
      <text>
        <r>
          <t xml:space="preserve">869.76</t>
        </r>
      </text>
    </comment>
    <comment ref="I1399" authorId="0">
      <text>
        <r>
          <t xml:space="preserve">14544</t>
        </r>
      </text>
    </comment>
    <comment ref="J1399" authorId="0">
      <text>
        <r>
          <t xml:space="preserve">14544</t>
        </r>
      </text>
    </comment>
    <comment ref="H1400" authorId="0">
      <text>
        <r>
          <t xml:space="preserve">50435</t>
        </r>
      </text>
    </comment>
    <comment ref="J1400" authorId="0">
      <text>
        <r>
          <t xml:space="preserve">50435</t>
        </r>
      </text>
    </comment>
    <comment ref="I1401" authorId="0">
      <text>
        <r>
          <t xml:space="preserve">75616.48</t>
        </r>
      </text>
    </comment>
    <comment ref="J1401" authorId="0">
      <text>
        <r>
          <t xml:space="preserve">75616.48</t>
        </r>
      </text>
    </comment>
    <comment ref="I1402" authorId="0">
      <text>
        <r>
          <t xml:space="preserve">6510.46</t>
        </r>
      </text>
    </comment>
    <comment ref="J1402" authorId="0">
      <text>
        <r>
          <t xml:space="preserve">6510.46</t>
        </r>
      </text>
    </comment>
    <comment ref="I1403" authorId="0">
      <text>
        <r>
          <t xml:space="preserve">7651.44</t>
        </r>
      </text>
    </comment>
    <comment ref="J1403" authorId="0">
      <text>
        <r>
          <t xml:space="preserve">7651.44</t>
        </r>
      </text>
    </comment>
    <comment ref="I1404" authorId="0">
      <text>
        <r>
          <t xml:space="preserve">5067</t>
        </r>
      </text>
    </comment>
    <comment ref="J1404" authorId="0">
      <text>
        <r>
          <t xml:space="preserve">5067</t>
        </r>
      </text>
    </comment>
    <comment ref="I1405" authorId="0">
      <text>
        <r>
          <t xml:space="preserve">162</t>
        </r>
      </text>
    </comment>
    <comment ref="J1405" authorId="0">
      <text>
        <r>
          <t xml:space="preserve">162</t>
        </r>
      </text>
    </comment>
    <comment ref="I1406" authorId="0">
      <text>
        <r>
          <t xml:space="preserve">518.4</t>
        </r>
      </text>
    </comment>
    <comment ref="J1406" authorId="0">
      <text>
        <r>
          <t xml:space="preserve">518.4</t>
        </r>
      </text>
    </comment>
    <comment ref="I1407" authorId="0">
      <text>
        <r>
          <t xml:space="preserve">4336.56</t>
        </r>
      </text>
    </comment>
    <comment ref="J1407" authorId="0">
      <text>
        <r>
          <t xml:space="preserve">4336.56</t>
        </r>
      </text>
    </comment>
    <comment ref="I1408" authorId="0">
      <text>
        <r>
          <t xml:space="preserve">2268</t>
        </r>
      </text>
    </comment>
    <comment ref="J1408" authorId="0">
      <text>
        <r>
          <t xml:space="preserve">2268</t>
        </r>
      </text>
    </comment>
    <comment ref="H1409" authorId="0">
      <text>
        <r>
          <t xml:space="preserve">1470</t>
        </r>
      </text>
    </comment>
    <comment ref="J1409" authorId="0">
      <text>
        <r>
          <t xml:space="preserve">1470</t>
        </r>
      </text>
    </comment>
    <comment ref="I1410" authorId="0">
      <text>
        <r>
          <t xml:space="preserve">360</t>
        </r>
      </text>
    </comment>
    <comment ref="J1410" authorId="0">
      <text>
        <r>
          <t xml:space="preserve">360</t>
        </r>
      </text>
    </comment>
    <comment ref="H1411" authorId="0">
      <text>
        <r>
          <t xml:space="preserve">1470</t>
        </r>
      </text>
    </comment>
    <comment ref="J1411" authorId="0">
      <text>
        <r>
          <t xml:space="preserve">1470</t>
        </r>
      </text>
    </comment>
    <comment ref="I1412" authorId="0">
      <text>
        <r>
          <t xml:space="preserve">1098</t>
        </r>
      </text>
    </comment>
    <comment ref="J1412" authorId="0">
      <text>
        <r>
          <t xml:space="preserve">1098</t>
        </r>
      </text>
    </comment>
    <comment ref="H1413" authorId="0">
      <text>
        <r>
          <t xml:space="preserve">2500</t>
        </r>
      </text>
    </comment>
    <comment ref="J1413" authorId="0">
      <text>
        <r>
          <t xml:space="preserve">2500</t>
        </r>
      </text>
    </comment>
    <comment ref="I1414" authorId="0">
      <text>
        <r>
          <t xml:space="preserve">2705.08</t>
        </r>
      </text>
    </comment>
    <comment ref="J1414" authorId="0">
      <text>
        <r>
          <t xml:space="preserve">2705.08</t>
        </r>
      </text>
    </comment>
    <comment ref="I1415" authorId="0">
      <text>
        <r>
          <t xml:space="preserve">1544.75</t>
        </r>
      </text>
    </comment>
    <comment ref="J1415" authorId="0">
      <text>
        <r>
          <t xml:space="preserve">1544.75</t>
        </r>
      </text>
    </comment>
    <comment ref="I1416" authorId="0">
      <text>
        <r>
          <t xml:space="preserve">2855.59</t>
        </r>
      </text>
    </comment>
    <comment ref="J1416" authorId="0">
      <text>
        <r>
          <t xml:space="preserve">2855.59</t>
        </r>
      </text>
    </comment>
    <comment ref="I1417" authorId="0">
      <text>
        <r>
          <t xml:space="preserve">105.77</t>
        </r>
      </text>
    </comment>
    <comment ref="J1417" authorId="0">
      <text>
        <r>
          <t xml:space="preserve">105.77</t>
        </r>
      </text>
    </comment>
    <comment ref="I1418" authorId="0">
      <text>
        <r>
          <t xml:space="preserve">1057.63</t>
        </r>
      </text>
    </comment>
    <comment ref="J1418" authorId="0">
      <text>
        <r>
          <t xml:space="preserve">1057.63</t>
        </r>
      </text>
    </comment>
    <comment ref="I1419" authorId="0">
      <text>
        <r>
          <t xml:space="preserve">173.9</t>
        </r>
      </text>
    </comment>
    <comment ref="J1419" authorId="0">
      <text>
        <r>
          <t xml:space="preserve">173.9</t>
        </r>
      </text>
    </comment>
    <comment ref="I1420" authorId="0">
      <text>
        <r>
          <t xml:space="preserve">3095.96</t>
        </r>
      </text>
    </comment>
    <comment ref="J1420" authorId="0">
      <text>
        <r>
          <t xml:space="preserve">3095.96</t>
        </r>
      </text>
    </comment>
    <comment ref="H1421" authorId="0">
      <text>
        <r>
          <t xml:space="preserve">20400</t>
        </r>
      </text>
    </comment>
    <comment ref="J1421" authorId="0">
      <text>
        <r>
          <t xml:space="preserve">20400</t>
        </r>
      </text>
    </comment>
    <comment ref="I1422" authorId="0">
      <text>
        <r>
          <t xml:space="preserve">46875</t>
        </r>
      </text>
    </comment>
    <comment ref="J1422" authorId="0">
      <text>
        <r>
          <t xml:space="preserve">46875</t>
        </r>
      </text>
    </comment>
    <comment ref="H1423" authorId="0">
      <text>
        <r>
          <t xml:space="preserve">204953.36</t>
        </r>
      </text>
    </comment>
    <comment ref="J1423" authorId="0">
      <text>
        <r>
          <t xml:space="preserve">204953.36</t>
        </r>
      </text>
    </comment>
    <comment ref="H1424" authorId="0">
      <text>
        <r>
          <t xml:space="preserve">788438.36</t>
        </r>
      </text>
    </comment>
    <comment ref="I1424" authorId="0">
      <text>
        <r>
          <t xml:space="preserve">841797.63</t>
        </r>
      </text>
    </comment>
    <comment ref="J1424" authorId="0">
      <text>
        <r>
          <t xml:space="preserve">1630235.99</t>
        </r>
      </text>
    </comment>
    <comment ref="H1427" authorId="0">
      <text>
        <r>
          <t xml:space="preserve">36330</t>
        </r>
      </text>
    </comment>
    <comment ref="J1427" authorId="0">
      <text>
        <r>
          <t xml:space="preserve">36330</t>
        </r>
      </text>
    </comment>
    <comment ref="I1428" authorId="0">
      <text>
        <r>
          <t xml:space="preserve">64252.2</t>
        </r>
      </text>
    </comment>
    <comment ref="J1428" authorId="0">
      <text>
        <r>
          <t xml:space="preserve">64252.2</t>
        </r>
      </text>
    </comment>
    <comment ref="H1429" authorId="0">
      <text>
        <r>
          <t xml:space="preserve">56700</t>
        </r>
      </text>
    </comment>
    <comment ref="J1429" authorId="0">
      <text>
        <r>
          <t xml:space="preserve">56700</t>
        </r>
      </text>
    </comment>
    <comment ref="I1430" authorId="0">
      <text>
        <r>
          <t xml:space="preserve">101081.52</t>
        </r>
      </text>
    </comment>
    <comment ref="J1430" authorId="0">
      <text>
        <r>
          <t xml:space="preserve">101081.52</t>
        </r>
      </text>
    </comment>
    <comment ref="H1431" authorId="0">
      <text>
        <r>
          <t xml:space="preserve">320040</t>
        </r>
      </text>
    </comment>
    <comment ref="J1431" authorId="0">
      <text>
        <r>
          <t xml:space="preserve">320040</t>
        </r>
      </text>
    </comment>
    <comment ref="I1432" authorId="0">
      <text>
        <r>
          <t xml:space="preserve">566013.6</t>
        </r>
      </text>
    </comment>
    <comment ref="J1432" authorId="0">
      <text>
        <r>
          <t xml:space="preserve">566013.6</t>
        </r>
      </text>
    </comment>
    <comment ref="H1433" authorId="0">
      <text>
        <r>
          <t xml:space="preserve">84770</t>
        </r>
      </text>
    </comment>
    <comment ref="J1433" authorId="0">
      <text>
        <r>
          <t xml:space="preserve">84770</t>
        </r>
      </text>
    </comment>
    <comment ref="I1434" authorId="0">
      <text>
        <r>
          <t xml:space="preserve">150779.88</t>
        </r>
      </text>
    </comment>
    <comment ref="J1434" authorId="0">
      <text>
        <r>
          <t xml:space="preserve">150779.88</t>
        </r>
      </text>
    </comment>
    <comment ref="H1435" authorId="0">
      <text>
        <r>
          <t xml:space="preserve">62720</t>
        </r>
      </text>
    </comment>
    <comment ref="J1435" authorId="0">
      <text>
        <r>
          <t xml:space="preserve">62720</t>
        </r>
      </text>
    </comment>
    <comment ref="I1436" authorId="0">
      <text>
        <r>
          <t xml:space="preserve">110924.8</t>
        </r>
      </text>
    </comment>
    <comment ref="J1436" authorId="0">
      <text>
        <r>
          <t xml:space="preserve">110924.8</t>
        </r>
      </text>
    </comment>
    <comment ref="H1437" authorId="0">
      <text>
        <r>
          <t xml:space="preserve">183750</t>
        </r>
      </text>
    </comment>
    <comment ref="J1437" authorId="0">
      <text>
        <r>
          <t xml:space="preserve">183750</t>
        </r>
      </text>
    </comment>
    <comment ref="I1438" authorId="0">
      <text>
        <r>
          <t xml:space="preserve">319200</t>
        </r>
      </text>
    </comment>
    <comment ref="J1438" authorId="0">
      <text>
        <r>
          <t xml:space="preserve">319200</t>
        </r>
      </text>
    </comment>
    <comment ref="H1439" authorId="0">
      <text>
        <r>
          <t xml:space="preserve">71400</t>
        </r>
      </text>
    </comment>
    <comment ref="J1439" authorId="0">
      <text>
        <r>
          <t xml:space="preserve">71400</t>
        </r>
      </text>
    </comment>
    <comment ref="I1440" authorId="0">
      <text>
        <r>
          <t xml:space="preserve">126276</t>
        </r>
      </text>
    </comment>
    <comment ref="J1440" authorId="0">
      <text>
        <r>
          <t xml:space="preserve">126276</t>
        </r>
      </text>
    </comment>
    <comment ref="H1441" authorId="0">
      <text>
        <r>
          <t xml:space="preserve">66990</t>
        </r>
      </text>
    </comment>
    <comment ref="J1441" authorId="0">
      <text>
        <r>
          <t xml:space="preserve">66990</t>
        </r>
      </text>
    </comment>
    <comment ref="I1442" authorId="0">
      <text>
        <r>
          <t xml:space="preserve">117519.6</t>
        </r>
      </text>
    </comment>
    <comment ref="J1442" authorId="0">
      <text>
        <r>
          <t xml:space="preserve">117519.6</t>
        </r>
      </text>
    </comment>
    <comment ref="H1443" authorId="0">
      <text>
        <r>
          <t xml:space="preserve">104160</t>
        </r>
      </text>
    </comment>
    <comment ref="J1443" authorId="0">
      <text>
        <r>
          <t xml:space="preserve">104160</t>
        </r>
      </text>
    </comment>
    <comment ref="I1444" authorId="0">
      <text>
        <r>
          <t xml:space="preserve">184214.4</t>
        </r>
      </text>
    </comment>
    <comment ref="J1444" authorId="0">
      <text>
        <r>
          <t xml:space="preserve">184214.4</t>
        </r>
      </text>
    </comment>
    <comment ref="H1445" authorId="0">
      <text>
        <r>
          <t xml:space="preserve">9555</t>
        </r>
      </text>
    </comment>
    <comment ref="J1445" authorId="0">
      <text>
        <r>
          <t xml:space="preserve">9555</t>
        </r>
      </text>
    </comment>
    <comment ref="I1446" authorId="0">
      <text>
        <r>
          <t xml:space="preserve">16950.78</t>
        </r>
      </text>
    </comment>
    <comment ref="J1446" authorId="0">
      <text>
        <r>
          <t xml:space="preserve">16950.78</t>
        </r>
      </text>
    </comment>
    <comment ref="H1447" authorId="0">
      <text>
        <r>
          <t xml:space="preserve">21070</t>
        </r>
      </text>
    </comment>
    <comment ref="J1447" authorId="0">
      <text>
        <r>
          <t xml:space="preserve">21070</t>
        </r>
      </text>
    </comment>
    <comment ref="I1448" authorId="0">
      <text>
        <r>
          <t xml:space="preserve">37263.8</t>
        </r>
      </text>
    </comment>
    <comment ref="J1448" authorId="0">
      <text>
        <r>
          <t xml:space="preserve">37263.8</t>
        </r>
      </text>
    </comment>
    <comment ref="H1449" authorId="0">
      <text>
        <r>
          <t xml:space="preserve">13230</t>
        </r>
      </text>
    </comment>
    <comment ref="J1449" authorId="0">
      <text>
        <r>
          <t xml:space="preserve">13230</t>
        </r>
      </text>
    </comment>
    <comment ref="I1450" authorId="0">
      <text>
        <r>
          <t xml:space="preserve">23398.2</t>
        </r>
      </text>
    </comment>
    <comment ref="J1450" authorId="0">
      <text>
        <r>
          <t xml:space="preserve">23398.2</t>
        </r>
      </text>
    </comment>
    <comment ref="H1451" authorId="0">
      <text>
        <r>
          <t xml:space="preserve">62160</t>
        </r>
      </text>
    </comment>
    <comment ref="J1451" authorId="0">
      <text>
        <r>
          <t xml:space="preserve">62160</t>
        </r>
      </text>
    </comment>
    <comment ref="I1452" authorId="0">
      <text>
        <r>
          <t xml:space="preserve">109934.4</t>
        </r>
      </text>
    </comment>
    <comment ref="J1452" authorId="0">
      <text>
        <r>
          <t xml:space="preserve">109934.4</t>
        </r>
      </text>
    </comment>
    <comment ref="H1453" authorId="0">
      <text>
        <r>
          <t xml:space="preserve">114240</t>
        </r>
      </text>
    </comment>
    <comment ref="J1453" authorId="0">
      <text>
        <r>
          <t xml:space="preserve">114240</t>
        </r>
      </text>
    </comment>
    <comment ref="I1454" authorId="0">
      <text>
        <r>
          <t xml:space="preserve">213926.4</t>
        </r>
      </text>
    </comment>
    <comment ref="J1454" authorId="0">
      <text>
        <r>
          <t xml:space="preserve">213926.4</t>
        </r>
      </text>
    </comment>
    <comment ref="H1455" authorId="0">
      <text>
        <r>
          <t xml:space="preserve">130480</t>
        </r>
      </text>
    </comment>
    <comment ref="J1455" authorId="0">
      <text>
        <r>
          <t xml:space="preserve">130480</t>
        </r>
      </text>
    </comment>
    <comment ref="I1456" authorId="0">
      <text>
        <r>
          <t xml:space="preserve">228200.2</t>
        </r>
      </text>
    </comment>
    <comment ref="J1456" authorId="0">
      <text>
        <r>
          <t xml:space="preserve">228200.2</t>
        </r>
      </text>
    </comment>
    <comment ref="H1457" authorId="0">
      <text>
        <r>
          <t xml:space="preserve">13230</t>
        </r>
      </text>
    </comment>
    <comment ref="J1457" authorId="0">
      <text>
        <r>
          <t xml:space="preserve">13230</t>
        </r>
      </text>
    </comment>
    <comment ref="I1458" authorId="0">
      <text>
        <r>
          <t xml:space="preserve">23398.2</t>
        </r>
      </text>
    </comment>
    <comment ref="J1458" authorId="0">
      <text>
        <r>
          <t xml:space="preserve">23398.2</t>
        </r>
      </text>
    </comment>
    <comment ref="H1459" authorId="0">
      <text>
        <r>
          <t xml:space="preserve">27930</t>
        </r>
      </text>
    </comment>
    <comment ref="J1459" authorId="0">
      <text>
        <r>
          <t xml:space="preserve">27930</t>
        </r>
      </text>
    </comment>
    <comment ref="I1460" authorId="0">
      <text>
        <r>
          <t xml:space="preserve">49165.2</t>
        </r>
      </text>
    </comment>
    <comment ref="J1460" authorId="0">
      <text>
        <r>
          <t xml:space="preserve">49165.2</t>
        </r>
      </text>
    </comment>
    <comment ref="H1461" authorId="0">
      <text>
        <r>
          <t xml:space="preserve">1350</t>
        </r>
      </text>
    </comment>
    <comment ref="J1461" authorId="0">
      <text>
        <r>
          <t xml:space="preserve">1350</t>
        </r>
      </text>
    </comment>
    <comment ref="I1462" authorId="0">
      <text>
        <r>
          <t xml:space="preserve">1824</t>
        </r>
      </text>
    </comment>
    <comment ref="J1462" authorId="0">
      <text>
        <r>
          <t xml:space="preserve">1824</t>
        </r>
      </text>
    </comment>
    <comment ref="H1463" authorId="0">
      <text>
        <r>
          <t xml:space="preserve">202500</t>
        </r>
      </text>
    </comment>
    <comment ref="J1463" authorId="0">
      <text>
        <r>
          <t xml:space="preserve">202500</t>
        </r>
      </text>
    </comment>
    <comment ref="I1464" authorId="0">
      <text>
        <r>
          <t xml:space="preserve">278550</t>
        </r>
      </text>
    </comment>
    <comment ref="J1464" authorId="0">
      <text>
        <r>
          <t xml:space="preserve">278550</t>
        </r>
      </text>
    </comment>
    <comment ref="H1465" authorId="0">
      <text>
        <r>
          <t xml:space="preserve">9900</t>
        </r>
      </text>
    </comment>
    <comment ref="J1465" authorId="0">
      <text>
        <r>
          <t xml:space="preserve">9900</t>
        </r>
      </text>
    </comment>
    <comment ref="I1466" authorId="0">
      <text>
        <r>
          <t xml:space="preserve">13728</t>
        </r>
      </text>
    </comment>
    <comment ref="J1466" authorId="0">
      <text>
        <r>
          <t xml:space="preserve">13728</t>
        </r>
      </text>
    </comment>
    <comment ref="H1467" authorId="0">
      <text>
        <r>
          <t xml:space="preserve">9180</t>
        </r>
      </text>
    </comment>
    <comment ref="J1467" authorId="0">
      <text>
        <r>
          <t xml:space="preserve">9180</t>
        </r>
      </text>
    </comment>
    <comment ref="I1468" authorId="0">
      <text>
        <r>
          <t xml:space="preserve">13635.6</t>
        </r>
      </text>
    </comment>
    <comment ref="J1468" authorId="0">
      <text>
        <r>
          <t xml:space="preserve">13635.6</t>
        </r>
      </text>
    </comment>
    <comment ref="H1469" authorId="0">
      <text>
        <r>
          <t xml:space="preserve">92880</t>
        </r>
      </text>
    </comment>
    <comment ref="J1469" authorId="0">
      <text>
        <r>
          <t xml:space="preserve">92880</t>
        </r>
      </text>
    </comment>
    <comment ref="I1470" authorId="0">
      <text>
        <r>
          <t xml:space="preserve">127761.6</t>
        </r>
      </text>
    </comment>
    <comment ref="J1470" authorId="0">
      <text>
        <r>
          <t xml:space="preserve">127761.6</t>
        </r>
      </text>
    </comment>
    <comment ref="H1471" authorId="0">
      <text>
        <r>
          <t xml:space="preserve">3240</t>
        </r>
      </text>
    </comment>
    <comment ref="J1471" authorId="0">
      <text>
        <r>
          <t xml:space="preserve">3240</t>
        </r>
      </text>
    </comment>
    <comment ref="I1472" authorId="0">
      <text>
        <r>
          <t xml:space="preserve">4680</t>
        </r>
      </text>
    </comment>
    <comment ref="J1472" authorId="0">
      <text>
        <r>
          <t xml:space="preserve">4680</t>
        </r>
      </text>
    </comment>
    <comment ref="H1473" authorId="0">
      <text>
        <r>
          <t xml:space="preserve">141.75</t>
        </r>
      </text>
    </comment>
    <comment ref="J1473" authorId="0">
      <text>
        <r>
          <t xml:space="preserve">141.75</t>
        </r>
      </text>
    </comment>
    <comment ref="I1474" authorId="0">
      <text>
        <r>
          <t xml:space="preserve">357.5</t>
        </r>
      </text>
    </comment>
    <comment ref="J1474" authorId="0">
      <text>
        <r>
          <t xml:space="preserve">357.5</t>
        </r>
      </text>
    </comment>
    <comment ref="H1475" authorId="0">
      <text>
        <r>
          <t xml:space="preserve">205310</t>
        </r>
      </text>
    </comment>
    <comment ref="J1475" authorId="0">
      <text>
        <r>
          <t xml:space="preserve">205310</t>
        </r>
      </text>
    </comment>
    <comment ref="I1476" authorId="0">
      <text>
        <r>
          <t xml:space="preserve">878400</t>
        </r>
      </text>
    </comment>
    <comment ref="J1476" authorId="0">
      <text>
        <r>
          <t xml:space="preserve">878400</t>
        </r>
      </text>
    </comment>
    <comment ref="I1477" authorId="0">
      <text>
        <r>
          <t xml:space="preserve">2555.5</t>
        </r>
      </text>
    </comment>
    <comment ref="J1477" authorId="0">
      <text>
        <r>
          <t xml:space="preserve">2555.5</t>
        </r>
      </text>
    </comment>
    <comment ref="I1478" authorId="0">
      <text>
        <r>
          <t xml:space="preserve">22500</t>
        </r>
      </text>
    </comment>
    <comment ref="J1478" authorId="0">
      <text>
        <r>
          <t xml:space="preserve">22500</t>
        </r>
      </text>
    </comment>
    <comment ref="I1479" authorId="0">
      <text>
        <r>
          <t xml:space="preserve">7500</t>
        </r>
      </text>
    </comment>
    <comment ref="J1479" authorId="0">
      <text>
        <r>
          <t xml:space="preserve">7500</t>
        </r>
      </text>
    </comment>
    <comment ref="I1480" authorId="0">
      <text>
        <r>
          <t xml:space="preserve">30750</t>
        </r>
      </text>
    </comment>
    <comment ref="J1480" authorId="0">
      <text>
        <r>
          <t xml:space="preserve">30750</t>
        </r>
      </text>
    </comment>
    <comment ref="I1481" authorId="0">
      <text>
        <r>
          <t xml:space="preserve">12150</t>
        </r>
      </text>
    </comment>
    <comment ref="J1481" authorId="0">
      <text>
        <r>
          <t xml:space="preserve">12150</t>
        </r>
      </text>
    </comment>
    <comment ref="I1482" authorId="0">
      <text>
        <r>
          <t xml:space="preserve">27000</t>
        </r>
      </text>
    </comment>
    <comment ref="J1482" authorId="0">
      <text>
        <r>
          <t xml:space="preserve">27000</t>
        </r>
      </text>
    </comment>
    <comment ref="I1483" authorId="0">
      <text>
        <r>
          <t xml:space="preserve">33000</t>
        </r>
      </text>
    </comment>
    <comment ref="J1483" authorId="0">
      <text>
        <r>
          <t xml:space="preserve">33000</t>
        </r>
      </text>
    </comment>
    <comment ref="I1484" authorId="0">
      <text>
        <r>
          <t xml:space="preserve">23700</t>
        </r>
      </text>
    </comment>
    <comment ref="J1484" authorId="0">
      <text>
        <r>
          <t xml:space="preserve">23700</t>
        </r>
      </text>
    </comment>
    <comment ref="I1485" authorId="0">
      <text>
        <r>
          <t xml:space="preserve">55000</t>
        </r>
      </text>
    </comment>
    <comment ref="J1485" authorId="0">
      <text>
        <r>
          <t xml:space="preserve">55000</t>
        </r>
      </text>
    </comment>
    <comment ref="I1486" authorId="0">
      <text>
        <r>
          <t xml:space="preserve">2250</t>
        </r>
      </text>
    </comment>
    <comment ref="J1486" authorId="0">
      <text>
        <r>
          <t xml:space="preserve">2250</t>
        </r>
      </text>
    </comment>
    <comment ref="I1487" authorId="0">
      <text>
        <r>
          <t xml:space="preserve">8000</t>
        </r>
      </text>
    </comment>
    <comment ref="J1487" authorId="0">
      <text>
        <r>
          <t xml:space="preserve">8000</t>
        </r>
      </text>
    </comment>
    <comment ref="I1488" authorId="0">
      <text>
        <r>
          <t xml:space="preserve">3450</t>
        </r>
      </text>
    </comment>
    <comment ref="J1488" authorId="0">
      <text>
        <r>
          <t xml:space="preserve">3450</t>
        </r>
      </text>
    </comment>
    <comment ref="I1489" authorId="0">
      <text>
        <r>
          <t xml:space="preserve">2400</t>
        </r>
      </text>
    </comment>
    <comment ref="J1489" authorId="0">
      <text>
        <r>
          <t xml:space="preserve">2400</t>
        </r>
      </text>
    </comment>
    <comment ref="I1490" authorId="0">
      <text>
        <r>
          <t xml:space="preserve">3600</t>
        </r>
      </text>
    </comment>
    <comment ref="J1490" authorId="0">
      <text>
        <r>
          <t xml:space="preserve">3600</t>
        </r>
      </text>
    </comment>
    <comment ref="I1491" authorId="0">
      <text>
        <r>
          <t xml:space="preserve">75624</t>
        </r>
      </text>
    </comment>
    <comment ref="J1491" authorId="0">
      <text>
        <r>
          <t xml:space="preserve">75624</t>
        </r>
      </text>
    </comment>
    <comment ref="H1492" authorId="0">
      <text>
        <r>
          <t xml:space="preserve">200</t>
        </r>
      </text>
    </comment>
    <comment ref="J1492" authorId="0">
      <text>
        <r>
          <t xml:space="preserve">200</t>
        </r>
      </text>
    </comment>
    <comment ref="I1493" authorId="0">
      <text>
        <r>
          <t xml:space="preserve">964.25</t>
        </r>
      </text>
    </comment>
    <comment ref="J1493" authorId="0">
      <text>
        <r>
          <t xml:space="preserve">964.25</t>
        </r>
      </text>
    </comment>
    <comment ref="H1494" authorId="0">
      <text>
        <r>
          <t xml:space="preserve">259915</t>
        </r>
      </text>
    </comment>
    <comment ref="J1494" authorId="0">
      <text>
        <r>
          <t xml:space="preserve">259915</t>
        </r>
      </text>
    </comment>
    <comment ref="I1495" authorId="0">
      <text>
        <r>
          <t xml:space="preserve">870715.25</t>
        </r>
      </text>
    </comment>
    <comment ref="J1495" authorId="0">
      <text>
        <r>
          <t xml:space="preserve">870715.25</t>
        </r>
      </text>
    </comment>
    <comment ref="H1496" authorId="0">
      <text>
        <r>
          <t xml:space="preserve">1200</t>
        </r>
      </text>
    </comment>
    <comment ref="J1496" authorId="0">
      <text>
        <r>
          <t xml:space="preserve">1200</t>
        </r>
      </text>
    </comment>
    <comment ref="I1497" authorId="0">
      <text>
        <r>
          <t xml:space="preserve">2292</t>
        </r>
      </text>
    </comment>
    <comment ref="J1497" authorId="0">
      <text>
        <r>
          <t xml:space="preserve">2292</t>
        </r>
      </text>
    </comment>
    <comment ref="H1498" authorId="0">
      <text>
        <r>
          <t xml:space="preserve">30000</t>
        </r>
      </text>
    </comment>
    <comment ref="J1498" authorId="0">
      <text>
        <r>
          <t xml:space="preserve">30000</t>
        </r>
      </text>
    </comment>
    <comment ref="I1499" authorId="0">
      <text>
        <r>
          <t xml:space="preserve">120358.52</t>
        </r>
      </text>
    </comment>
    <comment ref="J1499" authorId="0">
      <text>
        <r>
          <t xml:space="preserve">120358.52</t>
        </r>
      </text>
    </comment>
    <comment ref="I1500" authorId="0">
      <text>
        <r>
          <t xml:space="preserve">94468.92</t>
        </r>
      </text>
    </comment>
    <comment ref="J1500" authorId="0">
      <text>
        <r>
          <t xml:space="preserve">94468.92</t>
        </r>
      </text>
    </comment>
    <comment ref="I1501" authorId="0">
      <text>
        <r>
          <t xml:space="preserve">136303.44</t>
        </r>
      </text>
    </comment>
    <comment ref="J1501" authorId="0">
      <text>
        <r>
          <t xml:space="preserve">136303.44</t>
        </r>
      </text>
    </comment>
    <comment ref="I1502" authorId="0">
      <text>
        <r>
          <t xml:space="preserve">53313.78</t>
        </r>
      </text>
    </comment>
    <comment ref="J1502" authorId="0">
      <text>
        <r>
          <t xml:space="preserve">53313.78</t>
        </r>
      </text>
    </comment>
    <comment ref="H1503" authorId="0">
      <text>
        <r>
          <t xml:space="preserve">8000</t>
        </r>
      </text>
    </comment>
    <comment ref="J1503" authorId="0">
      <text>
        <r>
          <t xml:space="preserve">8000</t>
        </r>
      </text>
    </comment>
    <comment ref="I1504" authorId="0">
      <text>
        <r>
          <t xml:space="preserve">134624</t>
        </r>
      </text>
    </comment>
    <comment ref="J1504" authorId="0">
      <text>
        <r>
          <t xml:space="preserve">134624</t>
        </r>
      </text>
    </comment>
    <comment ref="H1505" authorId="0">
      <text>
        <r>
          <t xml:space="preserve">21500</t>
        </r>
      </text>
    </comment>
    <comment ref="J1505" authorId="0">
      <text>
        <r>
          <t xml:space="preserve">21500</t>
        </r>
      </text>
    </comment>
    <comment ref="I1506" authorId="0">
      <text>
        <r>
          <t xml:space="preserve">19975</t>
        </r>
      </text>
    </comment>
    <comment ref="J1506" authorId="0">
      <text>
        <r>
          <t xml:space="preserve">19975</t>
        </r>
      </text>
    </comment>
    <comment ref="I1507" authorId="0">
      <text>
        <r>
          <t xml:space="preserve">6836.7</t>
        </r>
      </text>
    </comment>
    <comment ref="J1507" authorId="0">
      <text>
        <r>
          <t xml:space="preserve">6836.7</t>
        </r>
      </text>
    </comment>
    <comment ref="I1508" authorId="0">
      <text>
        <r>
          <t xml:space="preserve">22395.66</t>
        </r>
      </text>
    </comment>
    <comment ref="J1508" authorId="0">
      <text>
        <r>
          <t xml:space="preserve">22395.66</t>
        </r>
      </text>
    </comment>
    <comment ref="I1509" authorId="0">
      <text>
        <r>
          <t xml:space="preserve">22395.66</t>
        </r>
      </text>
    </comment>
    <comment ref="J1509" authorId="0">
      <text>
        <r>
          <t xml:space="preserve">22395.66</t>
        </r>
      </text>
    </comment>
    <comment ref="I1510" authorId="0">
      <text>
        <r>
          <t xml:space="preserve">22395.66</t>
        </r>
      </text>
    </comment>
    <comment ref="J1510" authorId="0">
      <text>
        <r>
          <t xml:space="preserve">22395.66</t>
        </r>
      </text>
    </comment>
    <comment ref="I1511" authorId="0">
      <text>
        <r>
          <t xml:space="preserve">33593.49</t>
        </r>
      </text>
    </comment>
    <comment ref="J1511" authorId="0">
      <text>
        <r>
          <t xml:space="preserve">33593.49</t>
        </r>
      </text>
    </comment>
    <comment ref="I1512" authorId="0">
      <text>
        <r>
          <t xml:space="preserve">4091.1</t>
        </r>
      </text>
    </comment>
    <comment ref="J1512" authorId="0">
      <text>
        <r>
          <t xml:space="preserve">4091.1</t>
        </r>
      </text>
    </comment>
    <comment ref="I1513" authorId="0">
      <text>
        <r>
          <t xml:space="preserve">1916.2</t>
        </r>
      </text>
    </comment>
    <comment ref="J1513" authorId="0">
      <text>
        <r>
          <t xml:space="preserve">1916.2</t>
        </r>
      </text>
    </comment>
    <comment ref="I1514" authorId="0">
      <text>
        <r>
          <t xml:space="preserve">34854.36</t>
        </r>
      </text>
    </comment>
    <comment ref="J1514" authorId="0">
      <text>
        <r>
          <t xml:space="preserve">34854.36</t>
        </r>
      </text>
    </comment>
    <comment ref="I1515" authorId="0">
      <text>
        <r>
          <t xml:space="preserve">9538.97</t>
        </r>
      </text>
    </comment>
    <comment ref="J1515" authorId="0">
      <text>
        <r>
          <t xml:space="preserve">9538.97</t>
        </r>
      </text>
    </comment>
    <comment ref="I1516" authorId="0">
      <text>
        <r>
          <t xml:space="preserve">7990.94</t>
        </r>
      </text>
    </comment>
    <comment ref="J1516" authorId="0">
      <text>
        <r>
          <t xml:space="preserve">7990.94</t>
        </r>
      </text>
    </comment>
    <comment ref="H1517" authorId="0">
      <text>
        <r>
          <t xml:space="preserve">71400</t>
        </r>
      </text>
    </comment>
    <comment ref="J1517" authorId="0">
      <text>
        <r>
          <t xml:space="preserve">71400</t>
        </r>
      </text>
    </comment>
    <comment ref="I1518" authorId="0">
      <text>
        <r>
          <t xml:space="preserve">26969.8</t>
        </r>
      </text>
    </comment>
    <comment ref="J1518" authorId="0">
      <text>
        <r>
          <t xml:space="preserve">26969.8</t>
        </r>
      </text>
    </comment>
    <comment ref="I1519" authorId="0">
      <text>
        <r>
          <t xml:space="preserve">14294.8</t>
        </r>
      </text>
    </comment>
    <comment ref="J1519" authorId="0">
      <text>
        <r>
          <t xml:space="preserve">14294.8</t>
        </r>
      </text>
    </comment>
    <comment ref="I1520" authorId="0">
      <text>
        <r>
          <t xml:space="preserve">10045.1</t>
        </r>
      </text>
    </comment>
    <comment ref="J1520" authorId="0">
      <text>
        <r>
          <t xml:space="preserve">10045.1</t>
        </r>
      </text>
    </comment>
    <comment ref="I1521" authorId="0">
      <text>
        <r>
          <t xml:space="preserve">9582.3</t>
        </r>
      </text>
    </comment>
    <comment ref="J1521" authorId="0">
      <text>
        <r>
          <t xml:space="preserve">9582.3</t>
        </r>
      </text>
    </comment>
    <comment ref="I1522" authorId="0">
      <text>
        <r>
          <t xml:space="preserve">236745.6</t>
        </r>
      </text>
    </comment>
    <comment ref="J1522" authorId="0">
      <text>
        <r>
          <t xml:space="preserve">236745.6</t>
        </r>
      </text>
    </comment>
    <comment ref="I1523" authorId="0">
      <text>
        <r>
          <t xml:space="preserve">7183.8</t>
        </r>
      </text>
    </comment>
    <comment ref="J1523" authorId="0">
      <text>
        <r>
          <t xml:space="preserve">7183.8</t>
        </r>
      </text>
    </comment>
    <comment ref="I1524" authorId="0">
      <text>
        <r>
          <t xml:space="preserve">6990.35</t>
        </r>
      </text>
    </comment>
    <comment ref="J1524" authorId="0">
      <text>
        <r>
          <t xml:space="preserve">6990.35</t>
        </r>
      </text>
    </comment>
    <comment ref="I1525" authorId="0">
      <text>
        <r>
          <t xml:space="preserve">367005.6</t>
        </r>
      </text>
    </comment>
    <comment ref="J1525" authorId="0">
      <text>
        <r>
          <t xml:space="preserve">367005.6</t>
        </r>
      </text>
    </comment>
    <comment ref="I1526" authorId="0">
      <text>
        <r>
          <t xml:space="preserve">231037.3</t>
        </r>
      </text>
    </comment>
    <comment ref="J1526" authorId="0">
      <text>
        <r>
          <t xml:space="preserve">231037.3</t>
        </r>
      </text>
    </comment>
    <comment ref="H1527" authorId="0">
      <text>
        <r>
          <t xml:space="preserve">18000</t>
        </r>
      </text>
    </comment>
    <comment ref="J1527" authorId="0">
      <text>
        <r>
          <t xml:space="preserve">18000</t>
        </r>
      </text>
    </comment>
    <comment ref="I1528" authorId="0">
      <text>
        <r>
          <t xml:space="preserve">730.8</t>
        </r>
      </text>
    </comment>
    <comment ref="J1528" authorId="0">
      <text>
        <r>
          <t xml:space="preserve">730.8</t>
        </r>
      </text>
    </comment>
    <comment ref="I1529" authorId="0">
      <text>
        <r>
          <t xml:space="preserve">1932</t>
        </r>
      </text>
    </comment>
    <comment ref="J1529" authorId="0">
      <text>
        <r>
          <t xml:space="preserve">1932</t>
        </r>
      </text>
    </comment>
    <comment ref="I1530" authorId="0">
      <text>
        <r>
          <t xml:space="preserve">523.2</t>
        </r>
      </text>
    </comment>
    <comment ref="J1530" authorId="0">
      <text>
        <r>
          <t xml:space="preserve">523.2</t>
        </r>
      </text>
    </comment>
    <comment ref="I1531" authorId="0">
      <text>
        <r>
          <t xml:space="preserve">2271.2</t>
        </r>
      </text>
    </comment>
    <comment ref="J1531" authorId="0">
      <text>
        <r>
          <t xml:space="preserve">2271.2</t>
        </r>
      </text>
    </comment>
    <comment ref="I1532" authorId="0">
      <text>
        <r>
          <t xml:space="preserve">22542</t>
        </r>
      </text>
    </comment>
    <comment ref="J1532" authorId="0">
      <text>
        <r>
          <t xml:space="preserve">22542</t>
        </r>
      </text>
    </comment>
    <comment ref="I1533" authorId="0">
      <text>
        <r>
          <t xml:space="preserve">45084</t>
        </r>
      </text>
    </comment>
    <comment ref="J1533" authorId="0">
      <text>
        <r>
          <t xml:space="preserve">45084</t>
        </r>
      </text>
    </comment>
    <comment ref="I1534" authorId="0">
      <text>
        <r>
          <t xml:space="preserve">21602.75</t>
        </r>
      </text>
    </comment>
    <comment ref="J1534" authorId="0">
      <text>
        <r>
          <t xml:space="preserve">21602.75</t>
        </r>
      </text>
    </comment>
    <comment ref="I1535" authorId="0">
      <text>
        <r>
          <t xml:space="preserve">71909.74</t>
        </r>
      </text>
    </comment>
    <comment ref="J1535" authorId="0">
      <text>
        <r>
          <t xml:space="preserve">71909.74</t>
        </r>
      </text>
    </comment>
    <comment ref="H1536" authorId="0">
      <text>
        <r>
          <t xml:space="preserve">59700</t>
        </r>
      </text>
    </comment>
    <comment ref="J1536" authorId="0">
      <text>
        <r>
          <t xml:space="preserve">59700</t>
        </r>
      </text>
    </comment>
    <comment ref="I1537" authorId="0">
      <text>
        <r>
          <t xml:space="preserve">11134.5</t>
        </r>
      </text>
    </comment>
    <comment ref="J1537" authorId="0">
      <text>
        <r>
          <t xml:space="preserve">11134.5</t>
        </r>
      </text>
    </comment>
    <comment ref="I1538" authorId="0">
      <text>
        <r>
          <t xml:space="preserve">750</t>
        </r>
      </text>
    </comment>
    <comment ref="J1538" authorId="0">
      <text>
        <r>
          <t xml:space="preserve">750</t>
        </r>
      </text>
    </comment>
    <comment ref="I1539" authorId="0">
      <text>
        <r>
          <t xml:space="preserve">1738.86</t>
        </r>
      </text>
    </comment>
    <comment ref="J1539" authorId="0">
      <text>
        <r>
          <t xml:space="preserve">1738.86</t>
        </r>
      </text>
    </comment>
    <comment ref="I1540" authorId="0">
      <text>
        <r>
          <t xml:space="preserve">52000</t>
        </r>
      </text>
    </comment>
    <comment ref="J1540" authorId="0">
      <text>
        <r>
          <t xml:space="preserve">52000</t>
        </r>
      </text>
    </comment>
    <comment ref="I1541" authorId="0">
      <text>
        <r>
          <t xml:space="preserve">52000</t>
        </r>
      </text>
    </comment>
    <comment ref="J1541" authorId="0">
      <text>
        <r>
          <t xml:space="preserve">52000</t>
        </r>
      </text>
    </comment>
    <comment ref="I1542" authorId="0">
      <text>
        <r>
          <t xml:space="preserve">78000</t>
        </r>
      </text>
    </comment>
    <comment ref="J1542" authorId="0">
      <text>
        <r>
          <t xml:space="preserve">78000</t>
        </r>
      </text>
    </comment>
    <comment ref="I1543" authorId="0">
      <text>
        <r>
          <t xml:space="preserve">27000</t>
        </r>
      </text>
    </comment>
    <comment ref="J1543" authorId="0">
      <text>
        <r>
          <t xml:space="preserve">27000</t>
        </r>
      </text>
    </comment>
    <comment ref="I1544" authorId="0">
      <text>
        <r>
          <t xml:space="preserve">1743.98</t>
        </r>
      </text>
    </comment>
    <comment ref="J1544" authorId="0">
      <text>
        <r>
          <t xml:space="preserve">1743.98</t>
        </r>
      </text>
    </comment>
    <comment ref="I1545" authorId="0">
      <text>
        <r>
          <t xml:space="preserve">7000</t>
        </r>
      </text>
    </comment>
    <comment ref="J1545" authorId="0">
      <text>
        <r>
          <t xml:space="preserve">7000</t>
        </r>
      </text>
    </comment>
    <comment ref="I1546" authorId="0">
      <text>
        <r>
          <t xml:space="preserve">276000</t>
        </r>
      </text>
    </comment>
    <comment ref="J1546" authorId="0">
      <text>
        <r>
          <t xml:space="preserve">276000</t>
        </r>
      </text>
    </comment>
    <comment ref="I1547" authorId="0">
      <text>
        <r>
          <t xml:space="preserve">458.39</t>
        </r>
      </text>
    </comment>
    <comment ref="J1547" authorId="0">
      <text>
        <r>
          <t xml:space="preserve">458.39</t>
        </r>
      </text>
    </comment>
    <comment ref="I1548" authorId="0">
      <text>
        <r>
          <t xml:space="preserve">6505.2</t>
        </r>
      </text>
    </comment>
    <comment ref="J1548" authorId="0">
      <text>
        <r>
          <t xml:space="preserve">6505.2</t>
        </r>
      </text>
    </comment>
    <comment ref="I1549" authorId="0">
      <text>
        <r>
          <t xml:space="preserve">9000</t>
        </r>
      </text>
    </comment>
    <comment ref="J1549" authorId="0">
      <text>
        <r>
          <t xml:space="preserve">9000</t>
        </r>
      </text>
    </comment>
    <comment ref="I1550" authorId="0">
      <text>
        <r>
          <t xml:space="preserve">51685.92</t>
        </r>
      </text>
    </comment>
    <comment ref="J1550" authorId="0">
      <text>
        <r>
          <t xml:space="preserve">51685.92</t>
        </r>
      </text>
    </comment>
    <comment ref="I1551" authorId="0">
      <text>
        <r>
          <t xml:space="preserve">20600</t>
        </r>
      </text>
    </comment>
    <comment ref="J1551" authorId="0">
      <text>
        <r>
          <t xml:space="preserve">20600</t>
        </r>
      </text>
    </comment>
    <comment ref="I1552" authorId="0">
      <text>
        <r>
          <t xml:space="preserve">2866.88</t>
        </r>
      </text>
    </comment>
    <comment ref="J1552" authorId="0">
      <text>
        <r>
          <t xml:space="preserve">2866.88</t>
        </r>
      </text>
    </comment>
    <comment ref="I1553" authorId="0">
      <text>
        <r>
          <t xml:space="preserve">113.68</t>
        </r>
      </text>
    </comment>
    <comment ref="J1553" authorId="0">
      <text>
        <r>
          <t xml:space="preserve">113.68</t>
        </r>
      </text>
    </comment>
    <comment ref="I1554" authorId="0">
      <text>
        <r>
          <t xml:space="preserve">5666.36</t>
        </r>
      </text>
    </comment>
    <comment ref="J1554" authorId="0">
      <text>
        <r>
          <t xml:space="preserve">5666.36</t>
        </r>
      </text>
    </comment>
    <comment ref="I1555" authorId="0">
      <text>
        <r>
          <t xml:space="preserve">1858.43</t>
        </r>
      </text>
    </comment>
    <comment ref="J1555" authorId="0">
      <text>
        <r>
          <t xml:space="preserve">1858.43</t>
        </r>
      </text>
    </comment>
    <comment ref="I1556" authorId="0">
      <text>
        <r>
          <t xml:space="preserve">2592</t>
        </r>
      </text>
    </comment>
    <comment ref="J1556" authorId="0">
      <text>
        <r>
          <t xml:space="preserve">2592</t>
        </r>
      </text>
    </comment>
    <comment ref="I1557" authorId="0">
      <text>
        <r>
          <t xml:space="preserve">21720</t>
        </r>
      </text>
    </comment>
    <comment ref="J1557" authorId="0">
      <text>
        <r>
          <t xml:space="preserve">21720</t>
        </r>
      </text>
    </comment>
    <comment ref="I1558" authorId="0">
      <text>
        <r>
          <t xml:space="preserve">1391.53</t>
        </r>
      </text>
    </comment>
    <comment ref="J1558" authorId="0">
      <text>
        <r>
          <t xml:space="preserve">1391.53</t>
        </r>
      </text>
    </comment>
    <comment ref="I1559" authorId="0">
      <text>
        <r>
          <t xml:space="preserve">363</t>
        </r>
      </text>
    </comment>
    <comment ref="J1559" authorId="0">
      <text>
        <r>
          <t xml:space="preserve">363</t>
        </r>
      </text>
    </comment>
    <comment ref="I1560" authorId="0">
      <text>
        <r>
          <t xml:space="preserve">1500</t>
        </r>
      </text>
    </comment>
    <comment ref="J1560" authorId="0">
      <text>
        <r>
          <t xml:space="preserve">1500</t>
        </r>
      </text>
    </comment>
    <comment ref="I1561" authorId="0">
      <text>
        <r>
          <t xml:space="preserve">518.77</t>
        </r>
      </text>
    </comment>
    <comment ref="J1561" authorId="0">
      <text>
        <r>
          <t xml:space="preserve">518.77</t>
        </r>
      </text>
    </comment>
    <comment ref="I1562" authorId="0">
      <text>
        <r>
          <t xml:space="preserve">150</t>
        </r>
      </text>
    </comment>
    <comment ref="J1562" authorId="0">
      <text>
        <r>
          <t xml:space="preserve">150</t>
        </r>
      </text>
    </comment>
    <comment ref="I1563" authorId="0">
      <text>
        <r>
          <t xml:space="preserve">39420</t>
        </r>
      </text>
    </comment>
    <comment ref="J1563" authorId="0">
      <text>
        <r>
          <t xml:space="preserve">39420</t>
        </r>
      </text>
    </comment>
    <comment ref="I1564" authorId="0">
      <text>
        <r>
          <t xml:space="preserve">2340</t>
        </r>
      </text>
    </comment>
    <comment ref="J1564" authorId="0">
      <text>
        <r>
          <t xml:space="preserve">2340</t>
        </r>
      </text>
    </comment>
    <comment ref="I1565" authorId="0">
      <text>
        <r>
          <t xml:space="preserve">348</t>
        </r>
      </text>
    </comment>
    <comment ref="J1565" authorId="0">
      <text>
        <r>
          <t xml:space="preserve">348</t>
        </r>
      </text>
    </comment>
    <comment ref="I1566" authorId="0">
      <text>
        <r>
          <t xml:space="preserve">600</t>
        </r>
      </text>
    </comment>
    <comment ref="J1566" authorId="0">
      <text>
        <r>
          <t xml:space="preserve">600</t>
        </r>
      </text>
    </comment>
    <comment ref="I1567" authorId="0">
      <text>
        <r>
          <t xml:space="preserve">2180</t>
        </r>
      </text>
    </comment>
    <comment ref="J1567" authorId="0">
      <text>
        <r>
          <t xml:space="preserve">2180</t>
        </r>
      </text>
    </comment>
    <comment ref="I1568" authorId="0">
      <text>
        <r>
          <t xml:space="preserve">1000</t>
        </r>
      </text>
    </comment>
    <comment ref="J1568" authorId="0">
      <text>
        <r>
          <t xml:space="preserve">1000</t>
        </r>
      </text>
    </comment>
    <comment ref="I1569" authorId="0">
      <text>
        <r>
          <t xml:space="preserve">480</t>
        </r>
      </text>
    </comment>
    <comment ref="J1569" authorId="0">
      <text>
        <r>
          <t xml:space="preserve">480</t>
        </r>
      </text>
    </comment>
    <comment ref="I1570" authorId="0">
      <text>
        <r>
          <t xml:space="preserve">240</t>
        </r>
      </text>
    </comment>
    <comment ref="J1570" authorId="0">
      <text>
        <r>
          <t xml:space="preserve">240</t>
        </r>
      </text>
    </comment>
    <comment ref="I1571" authorId="0">
      <text>
        <r>
          <t xml:space="preserve">3840</t>
        </r>
      </text>
    </comment>
    <comment ref="J1571" authorId="0">
      <text>
        <r>
          <t xml:space="preserve">3840</t>
        </r>
      </text>
    </comment>
    <comment ref="I1572" authorId="0">
      <text>
        <r>
          <t xml:space="preserve">3348</t>
        </r>
      </text>
    </comment>
    <comment ref="J1572" authorId="0">
      <text>
        <r>
          <t xml:space="preserve">3348</t>
        </r>
      </text>
    </comment>
    <comment ref="I1573" authorId="0">
      <text>
        <r>
          <t xml:space="preserve">30600</t>
        </r>
      </text>
    </comment>
    <comment ref="J1573" authorId="0">
      <text>
        <r>
          <t xml:space="preserve">30600</t>
        </r>
      </text>
    </comment>
    <comment ref="I1574" authorId="0">
      <text>
        <r>
          <t xml:space="preserve">12240</t>
        </r>
      </text>
    </comment>
    <comment ref="J1574" authorId="0">
      <text>
        <r>
          <t xml:space="preserve">12240</t>
        </r>
      </text>
    </comment>
    <comment ref="I1575" authorId="0">
      <text>
        <r>
          <t xml:space="preserve">8404.2</t>
        </r>
      </text>
    </comment>
    <comment ref="J1575" authorId="0">
      <text>
        <r>
          <t xml:space="preserve">8404.2</t>
        </r>
      </text>
    </comment>
    <comment ref="I1576" authorId="0">
      <text>
        <r>
          <t xml:space="preserve">957.6</t>
        </r>
      </text>
    </comment>
    <comment ref="J1576" authorId="0">
      <text>
        <r>
          <t xml:space="preserve">957.6</t>
        </r>
      </text>
    </comment>
    <comment ref="I1577" authorId="0">
      <text>
        <r>
          <t xml:space="preserve">643.8</t>
        </r>
      </text>
    </comment>
    <comment ref="J1577" authorId="0">
      <text>
        <r>
          <t xml:space="preserve">643.8</t>
        </r>
      </text>
    </comment>
    <comment ref="I1578" authorId="0">
      <text>
        <r>
          <t xml:space="preserve">131859</t>
        </r>
      </text>
    </comment>
    <comment ref="J1578" authorId="0">
      <text>
        <r>
          <t xml:space="preserve">131859</t>
        </r>
      </text>
    </comment>
    <comment ref="I1579" authorId="0">
      <text>
        <r>
          <t xml:space="preserve">124497.6</t>
        </r>
      </text>
    </comment>
    <comment ref="J1579" authorId="0">
      <text>
        <r>
          <t xml:space="preserve">124497.6</t>
        </r>
      </text>
    </comment>
    <comment ref="I1580" authorId="0">
      <text>
        <r>
          <t xml:space="preserve">66700</t>
        </r>
      </text>
    </comment>
    <comment ref="J1580" authorId="0">
      <text>
        <r>
          <t xml:space="preserve">66700</t>
        </r>
      </text>
    </comment>
    <comment ref="I1581" authorId="0">
      <text>
        <r>
          <t xml:space="preserve">115000</t>
        </r>
      </text>
    </comment>
    <comment ref="J1581" authorId="0">
      <text>
        <r>
          <t xml:space="preserve">115000</t>
        </r>
      </text>
    </comment>
    <comment ref="I1582" authorId="0">
      <text>
        <r>
          <t xml:space="preserve">193980</t>
        </r>
      </text>
    </comment>
    <comment ref="J1582" authorId="0">
      <text>
        <r>
          <t xml:space="preserve">193980</t>
        </r>
      </text>
    </comment>
    <comment ref="I1583" authorId="0">
      <text>
        <r>
          <t xml:space="preserve">214514.16</t>
        </r>
      </text>
    </comment>
    <comment ref="J1583" authorId="0">
      <text>
        <r>
          <t xml:space="preserve">214514.16</t>
        </r>
      </text>
    </comment>
    <comment ref="I1584" authorId="0">
      <text>
        <r>
          <t xml:space="preserve">61920</t>
        </r>
      </text>
    </comment>
    <comment ref="J1584" authorId="0">
      <text>
        <r>
          <t xml:space="preserve">61920</t>
        </r>
      </text>
    </comment>
    <comment ref="I1585" authorId="0">
      <text>
        <r>
          <t xml:space="preserve">28800</t>
        </r>
      </text>
    </comment>
    <comment ref="J1585" authorId="0">
      <text>
        <r>
          <t xml:space="preserve">28800</t>
        </r>
      </text>
    </comment>
    <comment ref="I1586" authorId="0">
      <text>
        <r>
          <t xml:space="preserve">25000</t>
        </r>
      </text>
    </comment>
    <comment ref="J1586" authorId="0">
      <text>
        <r>
          <t xml:space="preserve">25000</t>
        </r>
      </text>
    </comment>
    <comment ref="I1587" authorId="0">
      <text>
        <r>
          <t xml:space="preserve">156000</t>
        </r>
      </text>
    </comment>
    <comment ref="J1587" authorId="0">
      <text>
        <r>
          <t xml:space="preserve">156000</t>
        </r>
      </text>
    </comment>
    <comment ref="I1588" authorId="0">
      <text>
        <r>
          <t xml:space="preserve">23200</t>
        </r>
      </text>
    </comment>
    <comment ref="J1588" authorId="0">
      <text>
        <r>
          <t xml:space="preserve">23200</t>
        </r>
      </text>
    </comment>
    <comment ref="I1589" authorId="0">
      <text>
        <r>
          <t xml:space="preserve">2028</t>
        </r>
      </text>
    </comment>
    <comment ref="J1589" authorId="0">
      <text>
        <r>
          <t xml:space="preserve">2028</t>
        </r>
      </text>
    </comment>
    <comment ref="I1590" authorId="0">
      <text>
        <r>
          <t xml:space="preserve">8580</t>
        </r>
      </text>
    </comment>
    <comment ref="J1590" authorId="0">
      <text>
        <r>
          <t xml:space="preserve">8580</t>
        </r>
      </text>
    </comment>
    <comment ref="I1591" authorId="0">
      <text>
        <r>
          <t xml:space="preserve">92202</t>
        </r>
      </text>
    </comment>
    <comment ref="J1591" authorId="0">
      <text>
        <r>
          <t xml:space="preserve">92202</t>
        </r>
      </text>
    </comment>
    <comment ref="I1592" authorId="0">
      <text>
        <r>
          <t xml:space="preserve">13265</t>
        </r>
      </text>
    </comment>
    <comment ref="J1592" authorId="0">
      <text>
        <r>
          <t xml:space="preserve">13265</t>
        </r>
      </text>
    </comment>
    <comment ref="I1593" authorId="0">
      <text>
        <r>
          <t xml:space="preserve">276</t>
        </r>
      </text>
    </comment>
    <comment ref="J1593" authorId="0">
      <text>
        <r>
          <t xml:space="preserve">276</t>
        </r>
      </text>
    </comment>
    <comment ref="I1594" authorId="0">
      <text>
        <r>
          <t xml:space="preserve">14.24</t>
        </r>
      </text>
    </comment>
    <comment ref="J1594" authorId="0">
      <text>
        <r>
          <t xml:space="preserve">14.24</t>
        </r>
      </text>
    </comment>
    <comment ref="I1595" authorId="0">
      <text>
        <r>
          <t xml:space="preserve">30000</t>
        </r>
      </text>
    </comment>
    <comment ref="J1595" authorId="0">
      <text>
        <r>
          <t xml:space="preserve">30000</t>
        </r>
      </text>
    </comment>
    <comment ref="I1596" authorId="0">
      <text>
        <r>
          <t xml:space="preserve">6554.52</t>
        </r>
      </text>
    </comment>
    <comment ref="J1596" authorId="0">
      <text>
        <r>
          <t xml:space="preserve">6554.52</t>
        </r>
      </text>
    </comment>
    <comment ref="I1597" authorId="0">
      <text>
        <r>
          <t xml:space="preserve">7120</t>
        </r>
      </text>
    </comment>
    <comment ref="J1597" authorId="0">
      <text>
        <r>
          <t xml:space="preserve">7120</t>
        </r>
      </text>
    </comment>
    <comment ref="I1598" authorId="0">
      <text>
        <r>
          <t xml:space="preserve">1872.72</t>
        </r>
      </text>
    </comment>
    <comment ref="J1598" authorId="0">
      <text>
        <r>
          <t xml:space="preserve">1872.72</t>
        </r>
      </text>
    </comment>
    <comment ref="I1599" authorId="0">
      <text>
        <r>
          <t xml:space="preserve">7498.08</t>
        </r>
      </text>
    </comment>
    <comment ref="J1599" authorId="0">
      <text>
        <r>
          <t xml:space="preserve">7498.08</t>
        </r>
      </text>
    </comment>
    <comment ref="I1600" authorId="0">
      <text>
        <r>
          <t xml:space="preserve">34980</t>
        </r>
      </text>
    </comment>
    <comment ref="J1600" authorId="0">
      <text>
        <r>
          <t xml:space="preserve">34980</t>
        </r>
      </text>
    </comment>
    <comment ref="I1601" authorId="0">
      <text>
        <r>
          <t xml:space="preserve">61980</t>
        </r>
      </text>
    </comment>
    <comment ref="J1601" authorId="0">
      <text>
        <r>
          <t xml:space="preserve">61980</t>
        </r>
      </text>
    </comment>
    <comment ref="I1602" authorId="0">
      <text>
        <r>
          <t xml:space="preserve">36492.68</t>
        </r>
      </text>
    </comment>
    <comment ref="J1602" authorId="0">
      <text>
        <r>
          <t xml:space="preserve">36492.68</t>
        </r>
      </text>
    </comment>
    <comment ref="I1603" authorId="0">
      <text>
        <r>
          <t xml:space="preserve">1160899.26</t>
        </r>
      </text>
    </comment>
    <comment ref="J1603" authorId="0">
      <text>
        <r>
          <t xml:space="preserve">1160899.26</t>
        </r>
      </text>
    </comment>
    <comment ref="I1604" authorId="0">
      <text>
        <r>
          <t xml:space="preserve">1476</t>
        </r>
      </text>
    </comment>
    <comment ref="J1604" authorId="0">
      <text>
        <r>
          <t xml:space="preserve">1476</t>
        </r>
      </text>
    </comment>
    <comment ref="I1605" authorId="0">
      <text>
        <r>
          <t xml:space="preserve">14910</t>
        </r>
      </text>
    </comment>
    <comment ref="J1605" authorId="0">
      <text>
        <r>
          <t xml:space="preserve">14910</t>
        </r>
      </text>
    </comment>
    <comment ref="I1606" authorId="0">
      <text>
        <r>
          <t xml:space="preserve">12399.42</t>
        </r>
      </text>
    </comment>
    <comment ref="J1606" authorId="0">
      <text>
        <r>
          <t xml:space="preserve">12399.42</t>
        </r>
      </text>
    </comment>
    <comment ref="I1607" authorId="0">
      <text>
        <r>
          <t xml:space="preserve">785512</t>
        </r>
      </text>
    </comment>
    <comment ref="J1607" authorId="0">
      <text>
        <r>
          <t xml:space="preserve">785512</t>
        </r>
      </text>
    </comment>
    <comment ref="I1608" authorId="0">
      <text>
        <r>
          <t xml:space="preserve">93242.37</t>
        </r>
      </text>
    </comment>
    <comment ref="J1608" authorId="0">
      <text>
        <r>
          <t xml:space="preserve">93242.37</t>
        </r>
      </text>
    </comment>
    <comment ref="I1609" authorId="0">
      <text>
        <r>
          <t xml:space="preserve">46532.38</t>
        </r>
      </text>
    </comment>
    <comment ref="J1609" authorId="0">
      <text>
        <r>
          <t xml:space="preserve">46532.38</t>
        </r>
      </text>
    </comment>
    <comment ref="I1610" authorId="0">
      <text>
        <r>
          <t xml:space="preserve">152043.58</t>
        </r>
      </text>
    </comment>
    <comment ref="J1610" authorId="0">
      <text>
        <r>
          <t xml:space="preserve">152043.58</t>
        </r>
      </text>
    </comment>
    <comment ref="I1611" authorId="0">
      <text>
        <r>
          <t xml:space="preserve">11198.7</t>
        </r>
      </text>
    </comment>
    <comment ref="J1611" authorId="0">
      <text>
        <r>
          <t xml:space="preserve">11198.7</t>
        </r>
      </text>
    </comment>
    <comment ref="I1612" authorId="0">
      <text>
        <r>
          <t xml:space="preserve">64576.82</t>
        </r>
      </text>
    </comment>
    <comment ref="J1612" authorId="0">
      <text>
        <r>
          <t xml:space="preserve">64576.82</t>
        </r>
      </text>
    </comment>
    <comment ref="I1613" authorId="0">
      <text>
        <r>
          <t xml:space="preserve">103483.93</t>
        </r>
      </text>
    </comment>
    <comment ref="J1613" authorId="0">
      <text>
        <r>
          <t xml:space="preserve">103483.93</t>
        </r>
      </text>
    </comment>
    <comment ref="I1614" authorId="0">
      <text>
        <r>
          <t xml:space="preserve">83430</t>
        </r>
      </text>
    </comment>
    <comment ref="J1614" authorId="0">
      <text>
        <r>
          <t xml:space="preserve">83430</t>
        </r>
      </text>
    </comment>
    <comment ref="I1615" authorId="0">
      <text>
        <r>
          <t xml:space="preserve">244260</t>
        </r>
      </text>
    </comment>
    <comment ref="J1615" authorId="0">
      <text>
        <r>
          <t xml:space="preserve">244260</t>
        </r>
      </text>
    </comment>
    <comment ref="I1616" authorId="0">
      <text>
        <r>
          <t xml:space="preserve">194220</t>
        </r>
      </text>
    </comment>
    <comment ref="J1616" authorId="0">
      <text>
        <r>
          <t xml:space="preserve">194220</t>
        </r>
      </text>
    </comment>
    <comment ref="I1617" authorId="0">
      <text>
        <r>
          <t xml:space="preserve">34511.85</t>
        </r>
      </text>
    </comment>
    <comment ref="J1617" authorId="0">
      <text>
        <r>
          <t xml:space="preserve">34511.85</t>
        </r>
      </text>
    </comment>
    <comment ref="I1618" authorId="0">
      <text>
        <r>
          <t xml:space="preserve">1840</t>
        </r>
      </text>
    </comment>
    <comment ref="J1618" authorId="0">
      <text>
        <r>
          <t xml:space="preserve">1840</t>
        </r>
      </text>
    </comment>
    <comment ref="I1619" authorId="0">
      <text>
        <r>
          <t xml:space="preserve">7102</t>
        </r>
      </text>
    </comment>
    <comment ref="J1619" authorId="0">
      <text>
        <r>
          <t xml:space="preserve">7102</t>
        </r>
      </text>
    </comment>
    <comment ref="I1620" authorId="0">
      <text>
        <r>
          <t xml:space="preserve">14175</t>
        </r>
      </text>
    </comment>
    <comment ref="J1620" authorId="0">
      <text>
        <r>
          <t xml:space="preserve">14175</t>
        </r>
      </text>
    </comment>
    <comment ref="I1621" authorId="0">
      <text>
        <r>
          <t xml:space="preserve">20000</t>
        </r>
      </text>
    </comment>
    <comment ref="J1621" authorId="0">
      <text>
        <r>
          <t xml:space="preserve">20000</t>
        </r>
      </text>
    </comment>
    <comment ref="I1622" authorId="0">
      <text>
        <r>
          <t xml:space="preserve">63000</t>
        </r>
      </text>
    </comment>
    <comment ref="J1622" authorId="0">
      <text>
        <r>
          <t xml:space="preserve">63000</t>
        </r>
      </text>
    </comment>
    <comment ref="I1623" authorId="0">
      <text>
        <r>
          <t xml:space="preserve">21580</t>
        </r>
      </text>
    </comment>
    <comment ref="J1623" authorId="0">
      <text>
        <r>
          <t xml:space="preserve">21580</t>
        </r>
      </text>
    </comment>
    <comment ref="I1624" authorId="0">
      <text>
        <r>
          <t xml:space="preserve">15820</t>
        </r>
      </text>
    </comment>
    <comment ref="J1624" authorId="0">
      <text>
        <r>
          <t xml:space="preserve">15820</t>
        </r>
      </text>
    </comment>
    <comment ref="I1625" authorId="0">
      <text>
        <r>
          <t xml:space="preserve">126480</t>
        </r>
      </text>
    </comment>
    <comment ref="J1625" authorId="0">
      <text>
        <r>
          <t xml:space="preserve">126480</t>
        </r>
      </text>
    </comment>
    <comment ref="I1626" authorId="0">
      <text>
        <r>
          <t xml:space="preserve">22950</t>
        </r>
      </text>
    </comment>
    <comment ref="J1626" authorId="0">
      <text>
        <r>
          <t xml:space="preserve">22950</t>
        </r>
      </text>
    </comment>
    <comment ref="I1627" authorId="0">
      <text>
        <r>
          <t xml:space="preserve">22594</t>
        </r>
      </text>
    </comment>
    <comment ref="J1627" authorId="0">
      <text>
        <r>
          <t xml:space="preserve">22594</t>
        </r>
      </text>
    </comment>
    <comment ref="I1628" authorId="0">
      <text>
        <r>
          <t xml:space="preserve">23219.14</t>
        </r>
      </text>
    </comment>
    <comment ref="J1628" authorId="0">
      <text>
        <r>
          <t xml:space="preserve">23219.14</t>
        </r>
      </text>
    </comment>
    <comment ref="I1629" authorId="0">
      <text>
        <r>
          <t xml:space="preserve">6750</t>
        </r>
      </text>
    </comment>
    <comment ref="J1629" authorId="0">
      <text>
        <r>
          <t xml:space="preserve">6750</t>
        </r>
      </text>
    </comment>
    <comment ref="I1630" authorId="0">
      <text>
        <r>
          <t xml:space="preserve">6688</t>
        </r>
      </text>
    </comment>
    <comment ref="J1630" authorId="0">
      <text>
        <r>
          <t xml:space="preserve">6688</t>
        </r>
      </text>
    </comment>
    <comment ref="I1631" authorId="0">
      <text>
        <r>
          <t xml:space="preserve">7287.64</t>
        </r>
      </text>
    </comment>
    <comment ref="J1631" authorId="0">
      <text>
        <r>
          <t xml:space="preserve">7287.64</t>
        </r>
      </text>
    </comment>
    <comment ref="I1632" authorId="0">
      <text>
        <r>
          <t xml:space="preserve">130000</t>
        </r>
      </text>
    </comment>
    <comment ref="J1632" authorId="0">
      <text>
        <r>
          <t xml:space="preserve">130000</t>
        </r>
      </text>
    </comment>
    <comment ref="I1633" authorId="0">
      <text>
        <r>
          <t xml:space="preserve">29700</t>
        </r>
      </text>
    </comment>
    <comment ref="J1633" authorId="0">
      <text>
        <r>
          <t xml:space="preserve">29700</t>
        </r>
      </text>
    </comment>
    <comment ref="I1634" authorId="0">
      <text>
        <r>
          <t xml:space="preserve">4200</t>
        </r>
      </text>
    </comment>
    <comment ref="J1634" authorId="0">
      <text>
        <r>
          <t xml:space="preserve">4200</t>
        </r>
      </text>
    </comment>
    <comment ref="I1635" authorId="0">
      <text>
        <r>
          <t xml:space="preserve">53865</t>
        </r>
      </text>
    </comment>
    <comment ref="J1635" authorId="0">
      <text>
        <r>
          <t xml:space="preserve">53865</t>
        </r>
      </text>
    </comment>
    <comment ref="I1636" authorId="0">
      <text>
        <r>
          <t xml:space="preserve">77241.12</t>
        </r>
      </text>
    </comment>
    <comment ref="J1636" authorId="0">
      <text>
        <r>
          <t xml:space="preserve">77241.12</t>
        </r>
      </text>
    </comment>
    <comment ref="I1637" authorId="0">
      <text>
        <r>
          <t xml:space="preserve">1947</t>
        </r>
      </text>
    </comment>
    <comment ref="J1637" authorId="0">
      <text>
        <r>
          <t xml:space="preserve">1947</t>
        </r>
      </text>
    </comment>
    <comment ref="I1638" authorId="0">
      <text>
        <r>
          <t xml:space="preserve">148500</t>
        </r>
      </text>
    </comment>
    <comment ref="J1638" authorId="0">
      <text>
        <r>
          <t xml:space="preserve">148500</t>
        </r>
      </text>
    </comment>
    <comment ref="I1639" authorId="0">
      <text>
        <r>
          <t xml:space="preserve">12000</t>
        </r>
      </text>
    </comment>
    <comment ref="J1639" authorId="0">
      <text>
        <r>
          <t xml:space="preserve">12000</t>
        </r>
      </text>
    </comment>
    <comment ref="I1640" authorId="0">
      <text>
        <r>
          <t xml:space="preserve">80000</t>
        </r>
      </text>
    </comment>
    <comment ref="J1640" authorId="0">
      <text>
        <r>
          <t xml:space="preserve">80000</t>
        </r>
      </text>
    </comment>
    <comment ref="I1641" authorId="0">
      <text>
        <r>
          <t xml:space="preserve">193810</t>
        </r>
      </text>
    </comment>
    <comment ref="J1641" authorId="0">
      <text>
        <r>
          <t xml:space="preserve">193810</t>
        </r>
      </text>
    </comment>
    <comment ref="I1642" authorId="0">
      <text>
        <r>
          <t xml:space="preserve">71370</t>
        </r>
      </text>
    </comment>
    <comment ref="J1642" authorId="0">
      <text>
        <r>
          <t xml:space="preserve">71370</t>
        </r>
      </text>
    </comment>
    <comment ref="I1643" authorId="0">
      <text>
        <r>
          <t xml:space="preserve">58780</t>
        </r>
      </text>
    </comment>
    <comment ref="J1643" authorId="0">
      <text>
        <r>
          <t xml:space="preserve">58780</t>
        </r>
      </text>
    </comment>
    <comment ref="I1644" authorId="0">
      <text>
        <r>
          <t xml:space="preserve">24800</t>
        </r>
      </text>
    </comment>
    <comment ref="J1644" authorId="0">
      <text>
        <r>
          <t xml:space="preserve">24800</t>
        </r>
      </text>
    </comment>
    <comment ref="I1645" authorId="0">
      <text>
        <r>
          <t xml:space="preserve">53790</t>
        </r>
      </text>
    </comment>
    <comment ref="J1645" authorId="0">
      <text>
        <r>
          <t xml:space="preserve">53790</t>
        </r>
      </text>
    </comment>
    <comment ref="I1646" authorId="0">
      <text>
        <r>
          <t xml:space="preserve">584250</t>
        </r>
      </text>
    </comment>
    <comment ref="J1646" authorId="0">
      <text>
        <r>
          <t xml:space="preserve">584250</t>
        </r>
      </text>
    </comment>
    <comment ref="I1647" authorId="0">
      <text>
        <r>
          <t xml:space="preserve">4740</t>
        </r>
      </text>
    </comment>
    <comment ref="J1647" authorId="0">
      <text>
        <r>
          <t xml:space="preserve">4740</t>
        </r>
      </text>
    </comment>
    <comment ref="I1648" authorId="0">
      <text>
        <r>
          <t xml:space="preserve">17228.16</t>
        </r>
      </text>
    </comment>
    <comment ref="J1648" authorId="0">
      <text>
        <r>
          <t xml:space="preserve">17228.16</t>
        </r>
      </text>
    </comment>
    <comment ref="I1649" authorId="0">
      <text>
        <r>
          <t xml:space="preserve">20485.2</t>
        </r>
      </text>
    </comment>
    <comment ref="J1649" authorId="0">
      <text>
        <r>
          <t xml:space="preserve">20485.2</t>
        </r>
      </text>
    </comment>
    <comment ref="I1650" authorId="0">
      <text>
        <r>
          <t xml:space="preserve">1073743.04</t>
        </r>
      </text>
    </comment>
    <comment ref="J1650" authorId="0">
      <text>
        <r>
          <t xml:space="preserve">1073743.04</t>
        </r>
      </text>
    </comment>
    <comment ref="I1651" authorId="0">
      <text>
        <r>
          <t xml:space="preserve">37500</t>
        </r>
      </text>
    </comment>
    <comment ref="J1651" authorId="0">
      <text>
        <r>
          <t xml:space="preserve">37500</t>
        </r>
      </text>
    </comment>
    <comment ref="I1652" authorId="0">
      <text>
        <r>
          <t xml:space="preserve">13500</t>
        </r>
      </text>
    </comment>
    <comment ref="J1652" authorId="0">
      <text>
        <r>
          <t xml:space="preserve">13500</t>
        </r>
      </text>
    </comment>
    <comment ref="I1653" authorId="0">
      <text>
        <r>
          <t xml:space="preserve">18000</t>
        </r>
      </text>
    </comment>
    <comment ref="J1653" authorId="0">
      <text>
        <r>
          <t xml:space="preserve">18000</t>
        </r>
      </text>
    </comment>
    <comment ref="I1654" authorId="0">
      <text>
        <r>
          <t xml:space="preserve">6900</t>
        </r>
      </text>
    </comment>
    <comment ref="J1654" authorId="0">
      <text>
        <r>
          <t xml:space="preserve">6900</t>
        </r>
      </text>
    </comment>
    <comment ref="I1655" authorId="0">
      <text>
        <r>
          <t xml:space="preserve">91000</t>
        </r>
      </text>
    </comment>
    <comment ref="J1655" authorId="0">
      <text>
        <r>
          <t xml:space="preserve">91000</t>
        </r>
      </text>
    </comment>
    <comment ref="I1656" authorId="0">
      <text>
        <r>
          <t xml:space="preserve">10000</t>
        </r>
      </text>
    </comment>
    <comment ref="J1656" authorId="0">
      <text>
        <r>
          <t xml:space="preserve">10000</t>
        </r>
      </text>
    </comment>
    <comment ref="I1657" authorId="0">
      <text>
        <r>
          <t xml:space="preserve">23310</t>
        </r>
      </text>
    </comment>
    <comment ref="J1657" authorId="0">
      <text>
        <r>
          <t xml:space="preserve">23310</t>
        </r>
      </text>
    </comment>
    <comment ref="I1658" authorId="0">
      <text>
        <r>
          <t xml:space="preserve">3000</t>
        </r>
      </text>
    </comment>
    <comment ref="J1658" authorId="0">
      <text>
        <r>
          <t xml:space="preserve">3000</t>
        </r>
      </text>
    </comment>
    <comment ref="I1659" authorId="0">
      <text>
        <r>
          <t xml:space="preserve">1950</t>
        </r>
      </text>
    </comment>
    <comment ref="J1659" authorId="0">
      <text>
        <r>
          <t xml:space="preserve">1950</t>
        </r>
      </text>
    </comment>
    <comment ref="I1660" authorId="0">
      <text>
        <r>
          <t xml:space="preserve">34050</t>
        </r>
      </text>
    </comment>
    <comment ref="J1660" authorId="0">
      <text>
        <r>
          <t xml:space="preserve">34050</t>
        </r>
      </text>
    </comment>
    <comment ref="I1661" authorId="0">
      <text>
        <r>
          <t xml:space="preserve">4500</t>
        </r>
      </text>
    </comment>
    <comment ref="J1661" authorId="0">
      <text>
        <r>
          <t xml:space="preserve">4500</t>
        </r>
      </text>
    </comment>
    <comment ref="I1662" authorId="0">
      <text>
        <r>
          <t xml:space="preserve">6000</t>
        </r>
      </text>
    </comment>
    <comment ref="J1662" authorId="0">
      <text>
        <r>
          <t xml:space="preserve">6000</t>
        </r>
      </text>
    </comment>
    <comment ref="I1663" authorId="0">
      <text>
        <r>
          <t xml:space="preserve">65297</t>
        </r>
      </text>
    </comment>
    <comment ref="J1663" authorId="0">
      <text>
        <r>
          <t xml:space="preserve">65297</t>
        </r>
      </text>
    </comment>
    <comment ref="I1664" authorId="0">
      <text>
        <r>
          <t xml:space="preserve">24978</t>
        </r>
      </text>
    </comment>
    <comment ref="J1664" authorId="0">
      <text>
        <r>
          <t xml:space="preserve">24978</t>
        </r>
      </text>
    </comment>
    <comment ref="I1665" authorId="0">
      <text>
        <r>
          <t xml:space="preserve">6372.5</t>
        </r>
      </text>
    </comment>
    <comment ref="J1665" authorId="0">
      <text>
        <r>
          <t xml:space="preserve">6372.5</t>
        </r>
      </text>
    </comment>
    <comment ref="I1666" authorId="0">
      <text>
        <r>
          <t xml:space="preserve">1473.12</t>
        </r>
      </text>
    </comment>
    <comment ref="J1666" authorId="0">
      <text>
        <r>
          <t xml:space="preserve">1473.12</t>
        </r>
      </text>
    </comment>
    <comment ref="I1667" authorId="0">
      <text>
        <r>
          <t xml:space="preserve">30962.12</t>
        </r>
      </text>
    </comment>
    <comment ref="J1667" authorId="0">
      <text>
        <r>
          <t xml:space="preserve">30962.12</t>
        </r>
      </text>
    </comment>
    <comment ref="I1668" authorId="0">
      <text>
        <r>
          <t xml:space="preserve">7281.76</t>
        </r>
      </text>
    </comment>
    <comment ref="J1668" authorId="0">
      <text>
        <r>
          <t xml:space="preserve">7281.76</t>
        </r>
      </text>
    </comment>
    <comment ref="I1669" authorId="0">
      <text>
        <r>
          <t xml:space="preserve">2358</t>
        </r>
      </text>
    </comment>
    <comment ref="J1669" authorId="0">
      <text>
        <r>
          <t xml:space="preserve">2358</t>
        </r>
      </text>
    </comment>
    <comment ref="I1670" authorId="0">
      <text>
        <r>
          <t xml:space="preserve">228446.79</t>
        </r>
      </text>
    </comment>
    <comment ref="J1670" authorId="0">
      <text>
        <r>
          <t xml:space="preserve">228446.79</t>
        </r>
      </text>
    </comment>
    <comment ref="I1671" authorId="0">
      <text>
        <r>
          <t xml:space="preserve">321412.45</t>
        </r>
      </text>
    </comment>
    <comment ref="J1671" authorId="0">
      <text>
        <r>
          <t xml:space="preserve">321412.45</t>
        </r>
      </text>
    </comment>
    <comment ref="I1672" authorId="0">
      <text>
        <r>
          <t xml:space="preserve">5988</t>
        </r>
      </text>
    </comment>
    <comment ref="J1672" authorId="0">
      <text>
        <r>
          <t xml:space="preserve">5988</t>
        </r>
      </text>
    </comment>
    <comment ref="I1673" authorId="0">
      <text>
        <r>
          <t xml:space="preserve">457668.26</t>
        </r>
      </text>
    </comment>
    <comment ref="J1673" authorId="0">
      <text>
        <r>
          <t xml:space="preserve">457668.26</t>
        </r>
      </text>
    </comment>
    <comment ref="I1674" authorId="0">
      <text>
        <r>
          <t xml:space="preserve">11475.54</t>
        </r>
      </text>
    </comment>
    <comment ref="J1674" authorId="0">
      <text>
        <r>
          <t xml:space="preserve">11475.54</t>
        </r>
      </text>
    </comment>
    <comment ref="I1675" authorId="0">
      <text>
        <r>
          <t xml:space="preserve">23495</t>
        </r>
      </text>
    </comment>
    <comment ref="J1675" authorId="0">
      <text>
        <r>
          <t xml:space="preserve">23495</t>
        </r>
      </text>
    </comment>
    <comment ref="I1676" authorId="0">
      <text>
        <r>
          <t xml:space="preserve">16691.5</t>
        </r>
      </text>
    </comment>
    <comment ref="J1676" authorId="0">
      <text>
        <r>
          <t xml:space="preserve">16691.5</t>
        </r>
      </text>
    </comment>
    <comment ref="I1677" authorId="0">
      <text>
        <r>
          <t xml:space="preserve">22269</t>
        </r>
      </text>
    </comment>
    <comment ref="J1677" authorId="0">
      <text>
        <r>
          <t xml:space="preserve">22269</t>
        </r>
      </text>
    </comment>
    <comment ref="I1678" authorId="0">
      <text>
        <r>
          <t xml:space="preserve">1030</t>
        </r>
      </text>
    </comment>
    <comment ref="J1678" authorId="0">
      <text>
        <r>
          <t xml:space="preserve">1030</t>
        </r>
      </text>
    </comment>
    <comment ref="I1679" authorId="0">
      <text>
        <r>
          <t xml:space="preserve">109506.32</t>
        </r>
      </text>
    </comment>
    <comment ref="J1679" authorId="0">
      <text>
        <r>
          <t xml:space="preserve">109506.32</t>
        </r>
      </text>
    </comment>
    <comment ref="I1680" authorId="0">
      <text>
        <r>
          <t xml:space="preserve">3248</t>
        </r>
      </text>
    </comment>
    <comment ref="J1680" authorId="0">
      <text>
        <r>
          <t xml:space="preserve">3248</t>
        </r>
      </text>
    </comment>
    <comment ref="I1681" authorId="0">
      <text>
        <r>
          <t xml:space="preserve">925.6</t>
        </r>
      </text>
    </comment>
    <comment ref="J1681" authorId="0">
      <text>
        <r>
          <t xml:space="preserve">925.6</t>
        </r>
      </text>
    </comment>
    <comment ref="I1682" authorId="0">
      <text>
        <r>
          <t xml:space="preserve">1351</t>
        </r>
      </text>
    </comment>
    <comment ref="J1682" authorId="0">
      <text>
        <r>
          <t xml:space="preserve">1351</t>
        </r>
      </text>
    </comment>
    <comment ref="I1683" authorId="0">
      <text>
        <r>
          <t xml:space="preserve">11042.43</t>
        </r>
      </text>
    </comment>
    <comment ref="J1683" authorId="0">
      <text>
        <r>
          <t xml:space="preserve">11042.43</t>
        </r>
      </text>
    </comment>
    <comment ref="I1684" authorId="0">
      <text>
        <r>
          <t xml:space="preserve">32112</t>
        </r>
      </text>
    </comment>
    <comment ref="J1684" authorId="0">
      <text>
        <r>
          <t xml:space="preserve">32112</t>
        </r>
      </text>
    </comment>
    <comment ref="I1685" authorId="0">
      <text>
        <r>
          <t xml:space="preserve">6000</t>
        </r>
      </text>
    </comment>
    <comment ref="J1685" authorId="0">
      <text>
        <r>
          <t xml:space="preserve">6000</t>
        </r>
      </text>
    </comment>
    <comment ref="I1686" authorId="0">
      <text>
        <r>
          <t xml:space="preserve">1738.86</t>
        </r>
      </text>
    </comment>
    <comment ref="J1686" authorId="0">
      <text>
        <r>
          <t xml:space="preserve">1738.86</t>
        </r>
      </text>
    </comment>
    <comment ref="I1687" authorId="0">
      <text>
        <r>
          <t xml:space="preserve">53760</t>
        </r>
      </text>
    </comment>
    <comment ref="J1687" authorId="0">
      <text>
        <r>
          <t xml:space="preserve">53760</t>
        </r>
      </text>
    </comment>
    <comment ref="I1688" authorId="0">
      <text>
        <r>
          <t xml:space="preserve">15758.85</t>
        </r>
      </text>
    </comment>
    <comment ref="J1688" authorId="0">
      <text>
        <r>
          <t xml:space="preserve">15758.85</t>
        </r>
      </text>
    </comment>
    <comment ref="I1689" authorId="0">
      <text>
        <r>
          <t xml:space="preserve">7281.76</t>
        </r>
      </text>
    </comment>
    <comment ref="J1689" authorId="0">
      <text>
        <r>
          <t xml:space="preserve">7281.76</t>
        </r>
      </text>
    </comment>
    <comment ref="I1690" authorId="0">
      <text>
        <r>
          <t xml:space="preserve">11475.54</t>
        </r>
      </text>
    </comment>
    <comment ref="J1690" authorId="0">
      <text>
        <r>
          <t xml:space="preserve">11475.54</t>
        </r>
      </text>
    </comment>
    <comment ref="I1691" authorId="0">
      <text>
        <r>
          <t xml:space="preserve">7967.4</t>
        </r>
      </text>
    </comment>
    <comment ref="J1691" authorId="0">
      <text>
        <r>
          <t xml:space="preserve">7967.4</t>
        </r>
      </text>
    </comment>
    <comment ref="I1692" authorId="0">
      <text>
        <r>
          <t xml:space="preserve">231159.76</t>
        </r>
      </text>
    </comment>
    <comment ref="J1692" authorId="0">
      <text>
        <r>
          <t xml:space="preserve">231159.76</t>
        </r>
      </text>
    </comment>
    <comment ref="H1693" authorId="0">
      <text>
        <r>
          <t xml:space="preserve">2373171.75</t>
        </r>
      </text>
    </comment>
    <comment ref="I1693" authorId="0">
      <text>
        <r>
          <t xml:space="preserve">16904590.89</t>
        </r>
      </text>
    </comment>
    <comment ref="J1693" authorId="0">
      <text>
        <r>
          <t xml:space="preserve">19277762.64</t>
        </r>
      </text>
    </comment>
    <comment ref="H1696" authorId="0">
      <text>
        <r>
          <t xml:space="preserve">3061936.3</t>
        </r>
      </text>
    </comment>
    <comment ref="J1696" authorId="0">
      <text>
        <r>
          <t xml:space="preserve">3061936.3</t>
        </r>
      </text>
    </comment>
    <comment ref="I1697" authorId="0">
      <text>
        <r>
          <t xml:space="preserve">2520000</t>
        </r>
      </text>
    </comment>
    <comment ref="J1697" authorId="0">
      <text>
        <r>
          <t xml:space="preserve">2520000</t>
        </r>
      </text>
    </comment>
    <comment ref="H1698" authorId="0">
      <text>
        <r>
          <t xml:space="preserve">3061936.3</t>
        </r>
      </text>
    </comment>
    <comment ref="I1698" authorId="0">
      <text>
        <r>
          <t xml:space="preserve">2520000</t>
        </r>
      </text>
    </comment>
    <comment ref="J1698" authorId="0">
      <text>
        <r>
          <t xml:space="preserve">5581936.3</t>
        </r>
      </text>
    </comment>
    <comment ref="H1701" authorId="0">
      <text>
        <r>
          <t xml:space="preserve">26880</t>
        </r>
      </text>
    </comment>
    <comment ref="J1701" authorId="0">
      <text>
        <r>
          <t xml:space="preserve">26880</t>
        </r>
      </text>
    </comment>
    <comment ref="I1702" authorId="0">
      <text>
        <r>
          <t xml:space="preserve">45000</t>
        </r>
      </text>
    </comment>
    <comment ref="J1702" authorId="0">
      <text>
        <r>
          <t xml:space="preserve">45000</t>
        </r>
      </text>
    </comment>
    <comment ref="H1703" authorId="0">
      <text>
        <r>
          <t xml:space="preserve">33300</t>
        </r>
      </text>
    </comment>
    <comment ref="J1703" authorId="0">
      <text>
        <r>
          <t xml:space="preserve">33300</t>
        </r>
      </text>
    </comment>
    <comment ref="I1704" authorId="0">
      <text>
        <r>
          <t xml:space="preserve">16500</t>
        </r>
      </text>
    </comment>
    <comment ref="J1704" authorId="0">
      <text>
        <r>
          <t xml:space="preserve">16500</t>
        </r>
      </text>
    </comment>
    <comment ref="I1705" authorId="0">
      <text>
        <r>
          <t xml:space="preserve">40275</t>
        </r>
      </text>
    </comment>
    <comment ref="J1705" authorId="0">
      <text>
        <r>
          <t xml:space="preserve">40275</t>
        </r>
      </text>
    </comment>
    <comment ref="H1706" authorId="0">
      <text>
        <r>
          <t xml:space="preserve">882000</t>
        </r>
      </text>
    </comment>
    <comment ref="J1706" authorId="0">
      <text>
        <r>
          <t xml:space="preserve">882000</t>
        </r>
      </text>
    </comment>
    <comment ref="H1707" authorId="0">
      <text>
        <r>
          <t xml:space="preserve">1500000</t>
        </r>
      </text>
    </comment>
    <comment ref="J1707" authorId="0">
      <text>
        <r>
          <t xml:space="preserve">1500000</t>
        </r>
      </text>
    </comment>
    <comment ref="I1708" authorId="0">
      <text>
        <r>
          <t xml:space="preserve">79200</t>
        </r>
      </text>
    </comment>
    <comment ref="J1708" authorId="0">
      <text>
        <r>
          <t xml:space="preserve">79200</t>
        </r>
      </text>
    </comment>
    <comment ref="H1709" authorId="0">
      <text>
        <r>
          <t xml:space="preserve">96000</t>
        </r>
      </text>
    </comment>
    <comment ref="J1709" authorId="0">
      <text>
        <r>
          <t xml:space="preserve">96000</t>
        </r>
      </text>
    </comment>
    <comment ref="I1710" authorId="0">
      <text>
        <r>
          <t xml:space="preserve">265750</t>
        </r>
      </text>
    </comment>
    <comment ref="J1710" authorId="0">
      <text>
        <r>
          <t xml:space="preserve">265750</t>
        </r>
      </text>
    </comment>
    <comment ref="I1711" authorId="0">
      <text>
        <r>
          <t xml:space="preserve">23285.71</t>
        </r>
      </text>
    </comment>
    <comment ref="J1711" authorId="0">
      <text>
        <r>
          <t xml:space="preserve">23285.71</t>
        </r>
      </text>
    </comment>
    <comment ref="H1712" authorId="0">
      <text>
        <r>
          <t xml:space="preserve">164571.36</t>
        </r>
      </text>
    </comment>
    <comment ref="J1712" authorId="0">
      <text>
        <r>
          <t xml:space="preserve">164571.36</t>
        </r>
      </text>
    </comment>
    <comment ref="I1713" authorId="0">
      <text>
        <r>
          <t xml:space="preserve">98571.43</t>
        </r>
      </text>
    </comment>
    <comment ref="J1713" authorId="0">
      <text>
        <r>
          <t xml:space="preserve">98571.43</t>
        </r>
      </text>
    </comment>
    <comment ref="I1714" authorId="0">
      <text>
        <r>
          <t xml:space="preserve">96285.72</t>
        </r>
      </text>
    </comment>
    <comment ref="J1714" authorId="0">
      <text>
        <r>
          <t xml:space="preserve">96285.72</t>
        </r>
      </text>
    </comment>
    <comment ref="I1715" authorId="0">
      <text>
        <r>
          <t xml:space="preserve">69857.14</t>
        </r>
      </text>
    </comment>
    <comment ref="J1715" authorId="0">
      <text>
        <r>
          <t xml:space="preserve">69857.14</t>
        </r>
      </text>
    </comment>
    <comment ref="I1716" authorId="0">
      <text>
        <r>
          <t xml:space="preserve">23928.57</t>
        </r>
      </text>
    </comment>
    <comment ref="J1716" authorId="0">
      <text>
        <r>
          <t xml:space="preserve">23928.57</t>
        </r>
      </text>
    </comment>
    <comment ref="H1717" authorId="0">
      <text>
        <r>
          <t xml:space="preserve">164571.43</t>
        </r>
      </text>
    </comment>
    <comment ref="J1717" authorId="0">
      <text>
        <r>
          <t xml:space="preserve">164571.43</t>
        </r>
      </text>
    </comment>
    <comment ref="I1718" authorId="0">
      <text>
        <r>
          <t xml:space="preserve">1331334.01</t>
        </r>
      </text>
    </comment>
    <comment ref="J1718" authorId="0">
      <text>
        <r>
          <t xml:space="preserve">1331334.01</t>
        </r>
      </text>
    </comment>
    <comment ref="I1719" authorId="0">
      <text>
        <r>
          <t xml:space="preserve">5200517.32</t>
        </r>
      </text>
    </comment>
    <comment ref="J1719" authorId="0">
      <text>
        <r>
          <t xml:space="preserve">5200517.32</t>
        </r>
      </text>
    </comment>
    <comment ref="I1720" authorId="0">
      <text>
        <r>
          <t xml:space="preserve">228871.5</t>
        </r>
      </text>
    </comment>
    <comment ref="J1720" authorId="0">
      <text>
        <r>
          <t xml:space="preserve">228871.5</t>
        </r>
      </text>
    </comment>
    <comment ref="H1721" authorId="0">
      <text>
        <r>
          <t xml:space="preserve">2867322.79</t>
        </r>
      </text>
    </comment>
    <comment ref="I1721" authorId="0">
      <text>
        <r>
          <t xml:space="preserve">7519376.4</t>
        </r>
      </text>
    </comment>
    <comment ref="J1721" authorId="0">
      <text>
        <r>
          <t xml:space="preserve">10386699.19</t>
        </r>
      </text>
    </comment>
    <comment ref="H1726" authorId="0">
      <text>
        <r>
          <t xml:space="preserve">71679731.7</t>
        </r>
      </text>
    </comment>
    <comment ref="I1726" authorId="0">
      <text>
        <r>
          <t xml:space="preserve">202688293.87</t>
        </r>
      </text>
    </comment>
    <comment ref="J1726" authorId="0">
      <text>
        <r>
          <t xml:space="preserve">274368025.57</t>
        </r>
      </text>
    </comment>
  </commentList>
</comments>
</file>

<file path=xl/sharedStrings.xml><?xml version="1.0" encoding="utf-8"?>
<sst xmlns="http://schemas.openxmlformats.org/spreadsheetml/2006/main" uniqueCount="1732">
  <si>
    <t>СМЕТА</t>
  </si>
  <si>
    <t>Объект:</t>
  </si>
  <si>
    <t>дом №9</t>
  </si>
  <si>
    <t>Общая продаваемая площадь (м2):</t>
  </si>
  <si>
    <t>квартир:</t>
  </si>
  <si>
    <t>Сметная стоимость:</t>
  </si>
  <si>
    <t>В том числе НДС 20%:</t>
  </si>
  <si>
    <t>Стоимость 1 м2: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</si>
  <si>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</si>
  <si>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</si>
  <si>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</si>
  <si>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</si>
  <si>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</si>
  <si>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</si>
  <si>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</si>
  <si>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</si>
  <si>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</si>
  <si>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</si>
  <si>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</si>
  <si>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</si>
  <si>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</si>
  <si>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</si>
  <si>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</si>
  <si>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</si>
  <si>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№ п/п</t>
  </si>
  <si>
    <t>Наименование работ</t>
  </si>
  <si>
    <t>Исполнитель</t>
  </si>
  <si>
    <t>ед. изм.</t>
  </si>
  <si>
    <t>кол-во</t>
  </si>
  <si>
    <t>стоимость ед. (руб.)</t>
  </si>
  <si>
    <t>Итого (руб.)</t>
  </si>
  <si>
    <t>Всего (руб.)</t>
  </si>
  <si>
    <t>Выполнение (руб)</t>
  </si>
  <si>
    <t>Выполнение (кол-во)</t>
  </si>
  <si>
    <t>График выполнения</t>
  </si>
  <si>
    <t>работа</t>
  </si>
  <si>
    <t>материалы</t>
  </si>
  <si>
    <t>начало</t>
  </si>
  <si>
    <t>окончание</t>
  </si>
  <si>
    <t>Раздел 1. Земляные работы</t>
  </si>
  <si>
    <t>1.1</t>
  </si>
  <si>
    <t>Разработка котлована 1-й этап</t>
  </si>
  <si>
    <t>м3</t>
  </si>
  <si>
    <t>1.2</t>
  </si>
  <si>
    <t>Разработка котлована 2-й этап</t>
  </si>
  <si>
    <t>1.3</t>
  </si>
  <si>
    <t>Ручная доработка</t>
  </si>
  <si>
    <t>1.4</t>
  </si>
  <si>
    <t>Обратная засыпка</t>
  </si>
  <si>
    <t>1.5</t>
  </si>
  <si>
    <t>Обратная засыпка лифтовых шахт в осях 4-8/Е-Ж, 4-6/К-Л  песком средней крупности без крупных включений, Купл=0,95</t>
  </si>
  <si>
    <t>1.6</t>
  </si>
  <si>
    <t>Обратная засыпка лестницы Лм-1 в осях 1/Р-Н, 12/А-Д  песком средней крупности без крупных включений, Купл=0,96</t>
  </si>
  <si>
    <t>1.7</t>
  </si>
  <si>
    <t>Устройство насыпи под забивку свай</t>
  </si>
  <si>
    <t>ИТОГО по разделу:</t>
  </si>
  <si>
    <t>1. Земляные работы</t>
  </si>
  <si>
    <t>в т.ч. НДС 20%</t>
  </si>
  <si>
    <t>Раздел 2. Свайное поле</t>
  </si>
  <si>
    <t>2.1</t>
  </si>
  <si>
    <t>Разгрузка Свай</t>
  </si>
  <si>
    <t>шт</t>
  </si>
  <si>
    <t>2.2</t>
  </si>
  <si>
    <t>Погружение составных ж/б свай 35*35 см, сварной стык</t>
  </si>
  <si>
    <t>м</t>
  </si>
  <si>
    <t>Сваи С200.35-Св.ВП по Серии 1.011.1-10 вып.8 (С80.35-НСв-6, Свая С120.35-ВСв-6)</t>
  </si>
  <si>
    <t>2.3</t>
  </si>
  <si>
    <t>Испытание сваи С80.35-НСв-6</t>
  </si>
  <si>
    <t>2.4</t>
  </si>
  <si>
    <t>Антикоррозионная обработка стыка свай</t>
  </si>
  <si>
    <t>2.5</t>
  </si>
  <si>
    <t>Срубка оголовков свай</t>
  </si>
  <si>
    <t>2.6</t>
  </si>
  <si>
    <t>Лидерное бурение</t>
  </si>
  <si>
    <t>компл</t>
  </si>
  <si>
    <t>2. Свайное поле</t>
  </si>
  <si>
    <t>Раздел 3. Монолитный железобетонный каркас</t>
  </si>
  <si>
    <t>3.1</t>
  </si>
  <si>
    <t>Устройство бетонной подготовки</t>
  </si>
  <si>
    <t>Бетон В7,5 F7,5 W4 ГОСТ 7473-2010</t>
  </si>
  <si>
    <t>3.2</t>
  </si>
  <si>
    <t>Устройство фундаментной плиты</t>
  </si>
  <si>
    <t>Бетон В30 F200 W8 ГОСТ 7473-2010</t>
  </si>
  <si>
    <t>Арматура Ø25 А500С ГОСТ 34028-2016</t>
  </si>
  <si>
    <t>тн</t>
  </si>
  <si>
    <t>Арматура Ø20 А500С ГОСТ 34028-2016</t>
  </si>
  <si>
    <t>Арматура Ø16 А500С ГОСТ 34028-2016</t>
  </si>
  <si>
    <t>Арматура Ø12 А500С ГОСТ 34028-2016</t>
  </si>
  <si>
    <t>Арматура Ø10 А500С ГОСТ 34028-2016</t>
  </si>
  <si>
    <t>Арматура Ø8 А500С ГОСТ 34028-2016</t>
  </si>
  <si>
    <t>Арматура Ø8 А240С ГОСТ 34028-2016</t>
  </si>
  <si>
    <t>Проволока 1,2-О-Ч ГОСТ 3282-74</t>
  </si>
  <si>
    <t>Пластиковый фиксатор нижней арматуры</t>
  </si>
  <si>
    <t>3.3</t>
  </si>
  <si>
    <t>Устройство монолитных вертикальных конструкций</t>
  </si>
  <si>
    <t>Бетон В30 F200 W6 ГОСТ 7473-2010</t>
  </si>
  <si>
    <t>Бетон В25 F100 W6 ГОСТ 7473-2010</t>
  </si>
  <si>
    <t>Арматура Ø10 А500С ГОСТ 34028-2017</t>
  </si>
  <si>
    <t>Арматура Ø25 А240 ГОСТ 34028-2016</t>
  </si>
  <si>
    <t>Арматура Ø8 А240 ГОСТ 34028-2016</t>
  </si>
  <si>
    <t>Сетка 50х50 5Вр1 ГОСТ 23279-85</t>
  </si>
  <si>
    <t>Лист 6 мм ГОСТ 19903-2015</t>
  </si>
  <si>
    <t>Лист 8 мм ГОСТ 19903-2016</t>
  </si>
  <si>
    <t>Труба 57х3,0 ГОСТ 10704-91</t>
  </si>
  <si>
    <t>3.4</t>
  </si>
  <si>
    <t>Изготовление каркаса колонн</t>
  </si>
  <si>
    <t>3.5</t>
  </si>
  <si>
    <t>Изготовление сеток колонн</t>
  </si>
  <si>
    <t>3.6</t>
  </si>
  <si>
    <t>Устройство монолитных перекрытий</t>
  </si>
  <si>
    <t>Труба 159х4,0 ГОСТ 10704-91</t>
  </si>
  <si>
    <t>Труба 108х3,5 ГОСТ 10704-91</t>
  </si>
  <si>
    <t>Экструзионный пенополистирол Технониколь XPS CARBON ECO</t>
  </si>
  <si>
    <t>3.7</t>
  </si>
  <si>
    <t>Изготовление каркасов плит перекрытий</t>
  </si>
  <si>
    <t>3.8</t>
  </si>
  <si>
    <t>Устройство монолитных лестниц</t>
  </si>
  <si>
    <t>Клеевой анкер Hilti HIT-MM PLUS</t>
  </si>
  <si>
    <t>мл</t>
  </si>
  <si>
    <t>3.9</t>
  </si>
  <si>
    <t>Устройство подбетонки входных групп</t>
  </si>
  <si>
    <t>БетонВ7,5 F50 W4</t>
  </si>
  <si>
    <t>3.10</t>
  </si>
  <si>
    <t>Устройство входных групп</t>
  </si>
  <si>
    <t>БетонВ30 F200 W8</t>
  </si>
  <si>
    <t>Арматура 12 А500С</t>
  </si>
  <si>
    <t>Арматура 8 А240</t>
  </si>
  <si>
    <t>Утеплитель - экструдированный пенополистерол</t>
  </si>
  <si>
    <t>3.11</t>
  </si>
  <si>
    <t>Устройство лестничных маршей</t>
  </si>
  <si>
    <t>Лестничный марш ИМЛ 30.12.15-4</t>
  </si>
  <si>
    <t>Уголок 50х5 ГОСТ 8509-93</t>
  </si>
  <si>
    <t>Клиновой анкер TECH-Krep WAM 12x100</t>
  </si>
  <si>
    <t>3.12</t>
  </si>
  <si>
    <t>Монтаж ограждения лестничных маршей</t>
  </si>
  <si>
    <t>Ограждение лестничных маршей ГОСТ 25772-83</t>
  </si>
  <si>
    <t>3.13</t>
  </si>
  <si>
    <t>Устройство швов бетонирования</t>
  </si>
  <si>
    <t>п.м.</t>
  </si>
  <si>
    <t>Гидропрокладка "Пенебар"</t>
  </si>
  <si>
    <t>Скоба крепежная "Пенебар"</t>
  </si>
  <si>
    <t>Состав "Скрепа М500"</t>
  </si>
  <si>
    <t>кг</t>
  </si>
  <si>
    <t>3.14</t>
  </si>
  <si>
    <t>Устройство оклеечной гидроизоляции в 2 слоя</t>
  </si>
  <si>
    <t>м2</t>
  </si>
  <si>
    <t>Гидроизоляция Технониколь "Техноэласт ЭПП"</t>
  </si>
  <si>
    <t>Праймер битумный Технониколь № 01</t>
  </si>
  <si>
    <t>Пропан (50л)</t>
  </si>
  <si>
    <t>баллон</t>
  </si>
  <si>
    <t>3.15</t>
  </si>
  <si>
    <t>Утепление стен подвала</t>
  </si>
  <si>
    <t>Клей-пена для пенополистирола Технониколь PROFESSIONAL</t>
  </si>
  <si>
    <t>3. Монолитный железобетонный каркас</t>
  </si>
  <si>
    <t>Раздел 4. Наружные стены</t>
  </si>
  <si>
    <t>4.1</t>
  </si>
  <si>
    <t>Кладка наружных стен толщ.250мм</t>
  </si>
  <si>
    <t>Цементно-песчаная стяжка М75</t>
  </si>
  <si>
    <t>Блоки из ячеистых бетонов по ГОСТ 31360-2007</t>
  </si>
  <si>
    <t>клей для газобетона Seneco GS39, 25кг</t>
  </si>
  <si>
    <t>меш</t>
  </si>
  <si>
    <t>Труба Ду 108х3,5 по ГОСТ 10705-91 L=250</t>
  </si>
  <si>
    <t>Арматура 8 А500С</t>
  </si>
  <si>
    <t>АСК-10-1000/50 - ГОСТ 31938-2012</t>
  </si>
  <si>
    <t>Закладнаая деталь ГС-1</t>
  </si>
  <si>
    <t>4.2</t>
  </si>
  <si>
    <t>Изготовление закладных деталей ЗД</t>
  </si>
  <si>
    <t>Пластина 6х100х200</t>
  </si>
  <si>
    <t>Арматура д.10 А500</t>
  </si>
  <si>
    <t>Анкер WAM 6х95</t>
  </si>
  <si>
    <t>Краска Цинол</t>
  </si>
  <si>
    <t>Растворитель Сольвент</t>
  </si>
  <si>
    <t>л</t>
  </si>
  <si>
    <t>4.3</t>
  </si>
  <si>
    <t>Монтаж стальных перемычек для наружных стен</t>
  </si>
  <si>
    <t>Уголок 75х5</t>
  </si>
  <si>
    <t>Клин анкер WAM 8х80мм (50 шт)</t>
  </si>
  <si>
    <t>Грунтовка ГФ-021</t>
  </si>
  <si>
    <t>Эмаль ПФ-115</t>
  </si>
  <si>
    <t>4.4</t>
  </si>
  <si>
    <t>Устройство швов наружной кладки</t>
  </si>
  <si>
    <t>Вилатерм Ø30</t>
  </si>
  <si>
    <t>Вилатерм Ø50</t>
  </si>
  <si>
    <t>Пена монтажная 890 г</t>
  </si>
  <si>
    <t>Ursa р=30 кг/м3 (250 мм)</t>
  </si>
  <si>
    <t>4.5</t>
  </si>
  <si>
    <t>Кладка ограждений холодных балконов из силикатного кирпича</t>
  </si>
  <si>
    <t>Кирпич силикатный</t>
  </si>
  <si>
    <t>Раствор</t>
  </si>
  <si>
    <t>Проволока 4 Вр1</t>
  </si>
  <si>
    <t>4.6</t>
  </si>
  <si>
    <t>Металлическое усиление ограждений холодных балконов</t>
  </si>
  <si>
    <t>Уголок 50х3</t>
  </si>
  <si>
    <t>Пластина 6х160х70</t>
  </si>
  <si>
    <t>Пластина 6х195х70</t>
  </si>
  <si>
    <t>Пластина 4х290х60</t>
  </si>
  <si>
    <t>Пластина 4х50х130</t>
  </si>
  <si>
    <t>Пластина 4х50х140</t>
  </si>
  <si>
    <t>Профиль 40х4</t>
  </si>
  <si>
    <t>Пластина 6х70х70</t>
  </si>
  <si>
    <t>Пластина 4х40х4</t>
  </si>
  <si>
    <t>Анкер-шпилька Hilti HST3-R М8х95</t>
  </si>
  <si>
    <t>Анкер для газобетона Hilti HPD М10</t>
  </si>
  <si>
    <t>4.7</t>
  </si>
  <si>
    <t>Металлическое ограждение незадымляемых балконов</t>
  </si>
  <si>
    <t>Профиль 60х40х4</t>
  </si>
  <si>
    <t>Профиль 30х4</t>
  </si>
  <si>
    <t>Квадрат 15х15</t>
  </si>
  <si>
    <t>Пластина 6х100х120</t>
  </si>
  <si>
    <t>Арматура 10 А500С</t>
  </si>
  <si>
    <t>Грунт-эмаль "Короед"  7035 светло-серый</t>
  </si>
  <si>
    <t>Электроды</t>
  </si>
  <si>
    <t>4.8</t>
  </si>
  <si>
    <t>Кладка парапета из силикатного кирпича</t>
  </si>
  <si>
    <t>Кирпич СУРПо-М150/F35/2,0 по ГОСТ 379-2015</t>
  </si>
  <si>
    <t>Цементно-известковый раствор М100, F50,Пк3 ГОСТ 28013-98</t>
  </si>
  <si>
    <t>Сетка 3Вр-1 с ячейками 50х50</t>
  </si>
  <si>
    <t>Сетка 5Вр-1 с ячейками 50х50</t>
  </si>
  <si>
    <t>Эпоксидный клей</t>
  </si>
  <si>
    <t>Арматурный стержень 10 А500С</t>
  </si>
  <si>
    <t>4.9</t>
  </si>
  <si>
    <t>Кладка ветшахт и лифтового помещения на кровле</t>
  </si>
  <si>
    <t>Опорная подушка ОП-1</t>
  </si>
  <si>
    <t>цементно-песчаный раствор 10мм</t>
  </si>
  <si>
    <t>Двутавр 30Б2</t>
  </si>
  <si>
    <t>Двутавр 20Б1</t>
  </si>
  <si>
    <t>Швеллер 20П</t>
  </si>
  <si>
    <t>Швеллер 24П</t>
  </si>
  <si>
    <t>Закладная деталь МН103-3 (ЗД-1)</t>
  </si>
  <si>
    <t>Грунтовка ГФ-021 за 2 раза</t>
  </si>
  <si>
    <t>Эмаль ПФ-115 за 2 раза</t>
  </si>
  <si>
    <t>Огнезащитное покрытие FinnProtect-K1</t>
  </si>
  <si>
    <t>Профлист Н75-750-0.9</t>
  </si>
  <si>
    <t>4.10</t>
  </si>
  <si>
    <t>Кладка из кирпича керамического</t>
  </si>
  <si>
    <t>Кирпич керамический КР-р по 1,4НФ/150/2,0/35 по ГОСТ 530-2012</t>
  </si>
  <si>
    <t>4.11</t>
  </si>
  <si>
    <t>Устройство монолитных поясов МП-1-3</t>
  </si>
  <si>
    <t>Арматура 6 А240</t>
  </si>
  <si>
    <t>Бетон кл. В15 W4 F100</t>
  </si>
  <si>
    <t>4. Наружные стены</t>
  </si>
  <si>
    <t>Раздел 5. Внутренние стены и перегородки</t>
  </si>
  <si>
    <t>5.1</t>
  </si>
  <si>
    <t>Кладка межквартирных стен из блоков бетонных</t>
  </si>
  <si>
    <t>Блок бетонный стеновой полнотелый КСР-ПР-39-75-1900 по ГОСТ 6133-2019</t>
  </si>
  <si>
    <t>Раствор цементно-песчаный м75</t>
  </si>
  <si>
    <t>Арматура Ф10мм L=300мм</t>
  </si>
  <si>
    <t>5.2</t>
  </si>
  <si>
    <t>Кладка внутренних стен из блоков керамзитобетонных</t>
  </si>
  <si>
    <t>Камень бетонный стеновой КПР-ПР-ПС-39-50-F35-1100 по ГОСТ 33126-2014</t>
  </si>
  <si>
    <t>Цементно-известняковый раствор М75, Пк2 ГОСТ 28013-98*</t>
  </si>
  <si>
    <t>пог.м.</t>
  </si>
  <si>
    <t>5.3</t>
  </si>
  <si>
    <t>Заделка швов внутренней кладки</t>
  </si>
  <si>
    <t>5.4</t>
  </si>
  <si>
    <t>Перегородки из силикатного кирпича в МОП т.120мм</t>
  </si>
  <si>
    <t>Кирпич  силикатный СУРПо-М150/F35/2,0 по ГОСТ 379-2015</t>
  </si>
  <si>
    <t>5.5</t>
  </si>
  <si>
    <t>Стена, разделяющая выход из лестничной клетки от хоз помещения 250мм</t>
  </si>
  <si>
    <t>5.6</t>
  </si>
  <si>
    <t>Монтаж стальных перемычек для внутренних стен</t>
  </si>
  <si>
    <t>Уголок 75х50х5</t>
  </si>
  <si>
    <t>Полоса 50х5</t>
  </si>
  <si>
    <t>5.7</t>
  </si>
  <si>
    <t>Монтаж перемычек деревянных</t>
  </si>
  <si>
    <t>Брус 80х80</t>
  </si>
  <si>
    <t>Клин анкер WAM 8х80мм</t>
  </si>
  <si>
    <t>Антисептик  Акватекс (10кг)</t>
  </si>
  <si>
    <t>Растворитель Р646 Бутылка 0,5л (0,37кг)</t>
  </si>
  <si>
    <t>5.8</t>
  </si>
  <si>
    <t>Устройство перегородок из блоков керамзитобетонных с 2 по 24 эт с/у (без внутриквартирных перегородок )</t>
  </si>
  <si>
    <t>Камень бетонный стеновой КПР-ПР-ПС-9-50-F35-1100 по ГОСТ 33126-2014</t>
  </si>
  <si>
    <t>Композитная арматура Ф10мм L=290мм</t>
  </si>
  <si>
    <t>5.9</t>
  </si>
  <si>
    <t>Устройство внутриквартирных перегородок со 2 по 24 эт</t>
  </si>
  <si>
    <t>Камень бетонный стеновой КПР-ПР-ПС-9-50-F35-1100 по ГОСТ 33126-2014 на цементно-песчаном растворе М100, F50, Пк2 ГОСТ 28013-98*</t>
  </si>
  <si>
    <t>5.10</t>
  </si>
  <si>
    <t>Кладка перегородок в МОП из керамзитобетонных блоков т. 90мм (лифтовый холл)</t>
  </si>
  <si>
    <t>цементно-известняковом кладочном р-ре М75,Пк2 ГОСТ 28013-98*</t>
  </si>
  <si>
    <t>5.11</t>
  </si>
  <si>
    <t>Устройство коробов из ГКЛ в тамбуре 1 этажа (обшивка пилонов под трубопровод отопления)</t>
  </si>
  <si>
    <t>лист ГКЛ 12,5 мм</t>
  </si>
  <si>
    <t>Профиль направляющий ПН 27х28</t>
  </si>
  <si>
    <t>Профиль потолочный ПП 60х27</t>
  </si>
  <si>
    <t>Шурупы самонарезающие</t>
  </si>
  <si>
    <t>5.12</t>
  </si>
  <si>
    <t>Монтаж поддонов шахт на техн. этаже</t>
  </si>
  <si>
    <t>Лист 3мм</t>
  </si>
  <si>
    <t>Уголок 63х4</t>
  </si>
  <si>
    <t>Грунтовка ГФ-021 за два раза</t>
  </si>
  <si>
    <t>Эмаль ПФ-115 за два раза</t>
  </si>
  <si>
    <t>5.13</t>
  </si>
  <si>
    <t>Монтаж опорных столбов поддонов</t>
  </si>
  <si>
    <t>Кирпич</t>
  </si>
  <si>
    <t>5.14</t>
  </si>
  <si>
    <t>Монтаж мет.ограждения высотой 1,8 м  в подвале</t>
  </si>
  <si>
    <t>м.п.</t>
  </si>
  <si>
    <t>Оцинкованное металлическое ограждение (секции)</t>
  </si>
  <si>
    <t>Калитки 1,8*1,2</t>
  </si>
  <si>
    <t>бетонные блоки 600х250х50</t>
  </si>
  <si>
    <t>5.15</t>
  </si>
  <si>
    <t>Бетонирование основания под оборудование ВК  в подвале</t>
  </si>
  <si>
    <t>Монтаж люков приямков</t>
  </si>
  <si>
    <t>Лист 5мм</t>
  </si>
  <si>
    <t>Лист ПВ 508х650х650</t>
  </si>
  <si>
    <t>Арматура 12 А240</t>
  </si>
  <si>
    <t>5.16</t>
  </si>
  <si>
    <t>Лабораторные испытания ограждения незадымляемых балконов ОГ-1; пожарных лестниц на кровле Пл1, Пл2;  ограждений парапета.</t>
  </si>
  <si>
    <t>компл.</t>
  </si>
  <si>
    <t>5. Внутренние стены и перегородки</t>
  </si>
  <si>
    <t>Раздел 6. Устройство фасада СФТК</t>
  </si>
  <si>
    <t>6.1</t>
  </si>
  <si>
    <t>Устройство мокрого фасада с утеплением 150 мм</t>
  </si>
  <si>
    <t>Грунтовка основания стен Ceresit CT17</t>
  </si>
  <si>
    <t>10 л</t>
  </si>
  <si>
    <t>Теплоизоляция IZOVER Фасад т.150мм</t>
  </si>
  <si>
    <t>куб.м.</t>
  </si>
  <si>
    <t>фасадный дюбель "BAU-FIX" TDL МТ-260</t>
  </si>
  <si>
    <t>шт.</t>
  </si>
  <si>
    <t>Сетка фасадная Алабуга GW 545-4x4-165-100-050</t>
  </si>
  <si>
    <t>50 кв.м.</t>
  </si>
  <si>
    <t>Клей для минераловатных плит Ceresit СТ 180 MW Strong Fix</t>
  </si>
  <si>
    <t>25 кг</t>
  </si>
  <si>
    <t>Штукатурно-клеевая смесь для минераловатных плит Сeresit СТ 190 MW Flex</t>
  </si>
  <si>
    <t>Грунтовка под декоративные штукатурки Ceresit CT16</t>
  </si>
  <si>
    <t>Минеральная декоративная штукатурка «камешковая» 2,5 мм «под окраску» Ceresit CT137</t>
  </si>
  <si>
    <t>Профиль угловой ПВХ с сеткой 100х150</t>
  </si>
  <si>
    <t>2,5 м</t>
  </si>
  <si>
    <t>6.2</t>
  </si>
  <si>
    <t>Устройство мокрого фасада с утеплением 100 мм</t>
  </si>
  <si>
    <t>6.3</t>
  </si>
  <si>
    <t>Устройство мокрого фасада без утепления (балконы)</t>
  </si>
  <si>
    <t>Грунтовка основания стен Ceresit CT16</t>
  </si>
  <si>
    <t>Грунтовка под декоративную штукатурку Ceresit CT16</t>
  </si>
  <si>
    <t>6.4</t>
  </si>
  <si>
    <t>Устройство мокрого фасада без утепления (откосы)</t>
  </si>
  <si>
    <t>Профиль-капельник</t>
  </si>
  <si>
    <t>Примыкание</t>
  </si>
  <si>
    <t>6.5</t>
  </si>
  <si>
    <t>Окраска фасада</t>
  </si>
  <si>
    <t>кв.м.</t>
  </si>
  <si>
    <t>Краска CT54  RAL 7035 светло-серый</t>
  </si>
  <si>
    <t>Краска CT54  RAL9003 белый</t>
  </si>
  <si>
    <t>Краска CT54   RAL8003 коричневый</t>
  </si>
  <si>
    <t>6.6</t>
  </si>
  <si>
    <t>Изготовление кронштейнов под кондиционеры (L=288мм) на штукатурном фасаде</t>
  </si>
  <si>
    <t>Пластина 8х160х160</t>
  </si>
  <si>
    <t>Пластина 8х160х280</t>
  </si>
  <si>
    <t>Пластина 5х75х130</t>
  </si>
  <si>
    <t>6.7</t>
  </si>
  <si>
    <t>Монтаж кронштейнов под кондиционеры (L=288мм) на штукатурном фасаде</t>
  </si>
  <si>
    <t>Hilti HSТ3 М10х110 50/30</t>
  </si>
  <si>
    <t>6. Устройство фасада СФТК</t>
  </si>
  <si>
    <t>Раздел 7. Устройство фасада НВФ</t>
  </si>
  <si>
    <t>7.1</t>
  </si>
  <si>
    <t>Устройство фасада НВФ</t>
  </si>
  <si>
    <t>АКП дерево 1.22*2.05</t>
  </si>
  <si>
    <t>АКП коричневые 1.22*2.05</t>
  </si>
  <si>
    <t>Оцинковка коричневые 1.25*2.05</t>
  </si>
  <si>
    <t>АКП бежевый 1.22*2.05</t>
  </si>
  <si>
    <t>Оцинковка бежевый 1.25*2.05</t>
  </si>
  <si>
    <t>АКП дерево 1.22*1.4</t>
  </si>
  <si>
    <t>АКП белый 1.22*1.4</t>
  </si>
  <si>
    <t>АКП бежевый 1.22*1,4</t>
  </si>
  <si>
    <t>Оцинковка бежевый 1.25*1,4</t>
  </si>
  <si>
    <t>АКП коричневый 1.22*1.4</t>
  </si>
  <si>
    <t>Оцинковка коричневый 1.25*2.7</t>
  </si>
  <si>
    <t>АКП дерево 1.22*1.55 (балкон)</t>
  </si>
  <si>
    <t>АКП белый 1.22*1.55 (балкон)</t>
  </si>
  <si>
    <t>АКП дерево 1.22*1.8 примыкание</t>
  </si>
  <si>
    <t>АКП дерево 1.22*1.6 примыкание</t>
  </si>
  <si>
    <t>Оцинковка откосы окна 1.22*2,1</t>
  </si>
  <si>
    <t>Оцинковка П/П короб</t>
  </si>
  <si>
    <t>КН 205</t>
  </si>
  <si>
    <t>ПКН 205</t>
  </si>
  <si>
    <t>КО 205</t>
  </si>
  <si>
    <t>ПКО 205</t>
  </si>
  <si>
    <t>Дюбель Экспандед</t>
  </si>
  <si>
    <t>Уголок анкерный</t>
  </si>
  <si>
    <t>Шуруп по бетону</t>
  </si>
  <si>
    <t>Профиль прищепка</t>
  </si>
  <si>
    <t>Стойка КП45532</t>
  </si>
  <si>
    <t>Салазка</t>
  </si>
  <si>
    <t>Икля</t>
  </si>
  <si>
    <t>Заклепка нерж</t>
  </si>
  <si>
    <t>Дренаж</t>
  </si>
  <si>
    <t>Утеплитель BASWOOL Вент Фасад 80</t>
  </si>
  <si>
    <t>Утеплитель BASWOOL Вент Фасад 90</t>
  </si>
  <si>
    <t>Пленка диффузионная Tyvek FireCurb Housewrap</t>
  </si>
  <si>
    <t>Дюбель для теплоизоляции BAU-FIX TDMT 10x140</t>
  </si>
  <si>
    <t>Дюбель для теплоизоляции BAU-FIX TDMT 10x160</t>
  </si>
  <si>
    <t>Дюбель для теплоизоляции BAU-FIX TDMT 10x220</t>
  </si>
  <si>
    <t>7.2</t>
  </si>
  <si>
    <t>Монтаж корзины кондиционера К-1 (вентилируемый фасад).</t>
  </si>
  <si>
    <t>Болт М10-6gx40.58.016</t>
  </si>
  <si>
    <t>Корзины кондиционеров (вентилируемый фасад)</t>
  </si>
  <si>
    <t>7.3</t>
  </si>
  <si>
    <t>Изготовление кронштейнов кондиционеров (L=438мм)</t>
  </si>
  <si>
    <t>Пластина 8х160х430</t>
  </si>
  <si>
    <t>7.4</t>
  </si>
  <si>
    <t>Монтаж кронштейнов кондиционеров (L=438мм)</t>
  </si>
  <si>
    <t>7.5</t>
  </si>
  <si>
    <t>Облицовка цоколя керамогранитом</t>
  </si>
  <si>
    <t>Керамогранитная плитка Уральский гранит UF 003MP 600х600х10</t>
  </si>
  <si>
    <t>Утеплитель BASWOOL Вент Фасад 100мм</t>
  </si>
  <si>
    <t>Крепеж и ветрозащитная пленка</t>
  </si>
  <si>
    <t>Комплектующие подсистемы вентфасада цоколя (кронштейны, направляющие, крепеж и т.п.)</t>
  </si>
  <si>
    <t>7.6</t>
  </si>
  <si>
    <t>Облицовка керамогранитом приямков и входов в подвал</t>
  </si>
  <si>
    <t>Плиточный клей</t>
  </si>
  <si>
    <t>7. Устройство фасада НВФ</t>
  </si>
  <si>
    <t>Раздел 8. Устройство СПК</t>
  </si>
  <si>
    <t>8.1</t>
  </si>
  <si>
    <t>Устройство сплошного "теплого" витража стеклопакет толщиной 32мм , с учетом откосов</t>
  </si>
  <si>
    <t>Пена</t>
  </si>
  <si>
    <t>Саморезы</t>
  </si>
  <si>
    <t>Алюминий</t>
  </si>
  <si>
    <t>комп.</t>
  </si>
  <si>
    <t>Анкера</t>
  </si>
  <si>
    <t>СПД 32мм Сильвер 70</t>
  </si>
  <si>
    <t>Стемалит 6мм RAL7035</t>
  </si>
  <si>
    <t>Композит Дерево</t>
  </si>
  <si>
    <t>СМЛ 12мм</t>
  </si>
  <si>
    <t>Утеплитель Басвул ВентФасад 80</t>
  </si>
  <si>
    <t>Оцинковка 0.55</t>
  </si>
  <si>
    <t>ГКЛО</t>
  </si>
  <si>
    <t>ГКЛВ</t>
  </si>
  <si>
    <t>Герлен</t>
  </si>
  <si>
    <t>8.2</t>
  </si>
  <si>
    <t>Устройство "теплых" витражей входных групп</t>
  </si>
  <si>
    <t>Материалы для устройства "теплых" витражей входных групп</t>
  </si>
  <si>
    <t>8. Устройство СПК</t>
  </si>
  <si>
    <t>Раздел 9. Устройство ПВХ конструкций</t>
  </si>
  <si>
    <t>9.1</t>
  </si>
  <si>
    <t>Установка ПВХ окон</t>
  </si>
  <si>
    <t>9.1.1</t>
  </si>
  <si>
    <t>ОП В2 1440-900 (4М1-16-И4)- 138 шт</t>
  </si>
  <si>
    <t>9.1.2</t>
  </si>
  <si>
    <t>ОП В2 1440-1300 (4М1-16-И4) - 69 шт</t>
  </si>
  <si>
    <t>9.1.3</t>
  </si>
  <si>
    <t>ОП В2 1690-1250 (4М1-8-4М1-8-К4) -161 шт</t>
  </si>
  <si>
    <t>9.1.4</t>
  </si>
  <si>
    <t>ОП В2 1690-1450 (4М1-8-4М1-8-К4) - 207 шт</t>
  </si>
  <si>
    <t>9.1.5</t>
  </si>
  <si>
    <t>ОП В2 1480-900 (4М1-16-И4) - 1 шт</t>
  </si>
  <si>
    <t>9.1.6</t>
  </si>
  <si>
    <t>ОП В2 1730-1450 (4М1-8-4М1-8-К4) - 10 шт</t>
  </si>
  <si>
    <t>9.1.7</t>
  </si>
  <si>
    <t>ОП В2 1730-1250 (4М1-8-4М1-8-К4) - 7 шт</t>
  </si>
  <si>
    <t>9.1.8</t>
  </si>
  <si>
    <t>ОП В2 1870-1150 (4М1-16-И4) - 1 шт</t>
  </si>
  <si>
    <t>9.1.9</t>
  </si>
  <si>
    <t>9.1.10</t>
  </si>
  <si>
    <t>ОП В2 750-750 (4М1-16-И4) с противовандальной пленкой - 8 шт</t>
  </si>
  <si>
    <t>9.2</t>
  </si>
  <si>
    <t>Устройство ПВХ балконных дверей</t>
  </si>
  <si>
    <t>9.2.1</t>
  </si>
  <si>
    <t>БП В2 2420х750 (4М1-16-И4) П - 115 шт</t>
  </si>
  <si>
    <t>9.2.2</t>
  </si>
  <si>
    <t>БП В2 2420х750 (4М1-16-И4) Л - 92 шт</t>
  </si>
  <si>
    <t>9.2.3</t>
  </si>
  <si>
    <t>БП В2 2440х750 (4М1-16-И4) П - 1шт</t>
  </si>
  <si>
    <t>9.4</t>
  </si>
  <si>
    <t>Устройство ПВХ заполнений холодных балконов</t>
  </si>
  <si>
    <t>9.4.1</t>
  </si>
  <si>
    <t>ВБ-1 (3,14х1,51) - 1шт</t>
  </si>
  <si>
    <t>9.4.2</t>
  </si>
  <si>
    <t>ВБ-2 (0,92х1,51) - 2 шт</t>
  </si>
  <si>
    <t>9.4.3</t>
  </si>
  <si>
    <t>ВБ-3 (3,14х1,47) - 69 шт</t>
  </si>
  <si>
    <t>9.4.4</t>
  </si>
  <si>
    <t>ВБ-4 (1,12х1,47) - 161 шт</t>
  </si>
  <si>
    <t>9.4.5</t>
  </si>
  <si>
    <t>ВБ-5 (5,96х1,47) - 23 шт</t>
  </si>
  <si>
    <t>9.4.6</t>
  </si>
  <si>
    <t>ВБ-6 (6,14х1,47) - 23 шт</t>
  </si>
  <si>
    <t>9.4.7</t>
  </si>
  <si>
    <t>ВБ-7 (5,525х1,47) - 23 шт</t>
  </si>
  <si>
    <t>9.4.8</t>
  </si>
  <si>
    <t>ВБ-8 (1,07х1,47) - 23шт</t>
  </si>
  <si>
    <t>9.4.9</t>
  </si>
  <si>
    <t>ВБ-9 (0,92х1,47) - 23 шт</t>
  </si>
  <si>
    <t>9.5</t>
  </si>
  <si>
    <t>Материалы для крепления ПВХ-конструкций</t>
  </si>
  <si>
    <t>Tech-Krep RD 10/60</t>
  </si>
  <si>
    <t>Tech-KREP FRS-S 7.5/52</t>
  </si>
  <si>
    <t>Tech-KREP FRS-S 7.5/72</t>
  </si>
  <si>
    <t>саморезы кровельные с буром 4.8х28 мм;</t>
  </si>
  <si>
    <t>Дюбель-гвоздь 6х40;</t>
  </si>
  <si>
    <t>Анкерная пластина KBE 190мм (толщина 1,2 мм)</t>
  </si>
  <si>
    <t>Fisher SXR 10x260 FUS</t>
  </si>
  <si>
    <t>СТИЗ А</t>
  </si>
  <si>
    <t>СТИЗ В</t>
  </si>
  <si>
    <t>Пена монтажная ТехноНиколь 650 prof</t>
  </si>
  <si>
    <t>балон</t>
  </si>
  <si>
    <t>9.6</t>
  </si>
  <si>
    <t>Установка отливов</t>
  </si>
  <si>
    <t>Лист оцинк. Белый 0,7мм</t>
  </si>
  <si>
    <t>Лента ПСУЛ 15x6/30 мм х 6 м</t>
  </si>
  <si>
    <t>Фасадный герметик</t>
  </si>
  <si>
    <t>9.7</t>
  </si>
  <si>
    <t>Устройство порогов балконных</t>
  </si>
  <si>
    <t>Уголок 50х4</t>
  </si>
  <si>
    <t>Арматура 12 А500</t>
  </si>
  <si>
    <t>Цементно-стружечная плита 10мм</t>
  </si>
  <si>
    <t>Экструдированный пенополистерол</t>
  </si>
  <si>
    <t>Клей пена Технониколь</t>
  </si>
  <si>
    <t>9.8</t>
  </si>
  <si>
    <t>Стоимость изготовления ПВХ конструкций</t>
  </si>
  <si>
    <t>Рама</t>
  </si>
  <si>
    <t>Створка</t>
  </si>
  <si>
    <t>Импост</t>
  </si>
  <si>
    <t>Донник</t>
  </si>
  <si>
    <t>Подкладки</t>
  </si>
  <si>
    <t>Штапик 15</t>
  </si>
  <si>
    <t>Штапик 7</t>
  </si>
  <si>
    <t>Армир рама</t>
  </si>
  <si>
    <t>Армир створка</t>
  </si>
  <si>
    <t>Армир импост</t>
  </si>
  <si>
    <t>Соединитель импоста</t>
  </si>
  <si>
    <t>уплотнитель рамы</t>
  </si>
  <si>
    <t>упротнитель притвора</t>
  </si>
  <si>
    <t>метизы</t>
  </si>
  <si>
    <t>ручки</t>
  </si>
  <si>
    <t>СПО 24мм</t>
  </si>
  <si>
    <t>СПД 32мм</t>
  </si>
  <si>
    <t>саморезы 3,6*70</t>
  </si>
  <si>
    <t>фурнитура</t>
  </si>
  <si>
    <t>соединитель 3мм</t>
  </si>
  <si>
    <t>9. Устройство ПВХ конструкций</t>
  </si>
  <si>
    <t>Раздел 10. Заполнение дверных проемов</t>
  </si>
  <si>
    <t>10.1</t>
  </si>
  <si>
    <t>Установка дверей деревянных внутренних</t>
  </si>
  <si>
    <t>ДВ 1 Рп 21-10 Г Пр Мд1</t>
  </si>
  <si>
    <t>ДВ 1 Рл 21-10 Г Пр Мд1</t>
  </si>
  <si>
    <t>10.2</t>
  </si>
  <si>
    <t>Установка дверей деревянных наружных</t>
  </si>
  <si>
    <t>ДН 21-14  белый + доводчик</t>
  </si>
  <si>
    <t>10.3</t>
  </si>
  <si>
    <t>Установка дверей металлических однопольных</t>
  </si>
  <si>
    <t>ДПС 01 2100х1000 Л ЕIS60 + доводчик</t>
  </si>
  <si>
    <t>ДПС 01 1790х1000 EI60 + доводчик</t>
  </si>
  <si>
    <t>ДПС 01 2050х1000 Пр EI30 + доводчик</t>
  </si>
  <si>
    <t>ДАН О Бпр Дв Пр Р Ф 2740х1350 + доводчик</t>
  </si>
  <si>
    <t>ДАН О Бпр Дв Пр Р Ф 2440х1350 + доводчик</t>
  </si>
  <si>
    <t>ДПС 01 2100х900 EI30 + доводчик</t>
  </si>
  <si>
    <t>10.4</t>
  </si>
  <si>
    <t>Установка дверей металлических двупольных</t>
  </si>
  <si>
    <t>ДСН Оп Прг Пр Н Псп 2100х1240 + доводчик</t>
  </si>
  <si>
    <t>ДСН Оп Прг Пр Н Псн 2000х1000 + доводчик</t>
  </si>
  <si>
    <t>ДПН Г П Оп Л Р 1790х1040 + доводчик</t>
  </si>
  <si>
    <t>ДПС 02 2100х1350 EI30 + доводчик</t>
  </si>
  <si>
    <t>ДПС 02 2100х1400 EI60 + доводчик</t>
  </si>
  <si>
    <t>ДПС 01 2050х900 Пр ЕI30 + доводчик</t>
  </si>
  <si>
    <t>ДПВ Км Бпр Дп Л Р 2100х1350 + доводчик</t>
  </si>
  <si>
    <t>ДПН Г П Оп Пр Р 1850х1040 (остекленная) + доводчик</t>
  </si>
  <si>
    <t>10.5</t>
  </si>
  <si>
    <t>Установка дверей металлических двупольных наружных</t>
  </si>
  <si>
    <t>ДПН Км Бпр Ф Дп Пр Р 2790*1350 + доводчик</t>
  </si>
  <si>
    <t>10.6</t>
  </si>
  <si>
    <t>Установка дверей прочих</t>
  </si>
  <si>
    <t>ЛМП- Пульс -60 1350*1000 ЕIS60</t>
  </si>
  <si>
    <t>10. Заполнение дверных проемов</t>
  </si>
  <si>
    <t>Раздел 11. Устройство кровли</t>
  </si>
  <si>
    <t>11.1</t>
  </si>
  <si>
    <t>Устройство основной кровли</t>
  </si>
  <si>
    <t>Стеклоизол ХПП</t>
  </si>
  <si>
    <t>ИЗОЛЕКО 110 по ТУ5762-002-84277528-2008 0,040Вт/(м*К) 90кг/м3 толщ 100мм (или аналог)</t>
  </si>
  <si>
    <t>ИЗОЛЕКО 160 ТУ5762-002-84277528-2008 плотн. 140 кг/м3 толщ 50мм (или аналог)</t>
  </si>
  <si>
    <t>Уклонообразующие плиты ИЗОЛ КЗ (элемент А)</t>
  </si>
  <si>
    <t>Цементно-стружечные плиты 12мм 2 слоя</t>
  </si>
  <si>
    <t>Праймер битумный Технониколь №01 (покраска цсп с 2х сторон)</t>
  </si>
  <si>
    <t>Гидроизоляция Унифлекс ЭПП (Г4) СТО 72746455-3.1.11-2015</t>
  </si>
  <si>
    <t>Гидроизоляция Техноэласт ЭКП (Г4) СТО 72746455-3.1.11-2015</t>
  </si>
  <si>
    <t>11.2</t>
  </si>
  <si>
    <t>Устройство примыканий (парапет)</t>
  </si>
  <si>
    <t>Минераловатная плита теплопроводностью 0,043, плотностью 126-154, толщ 50+50мм внахлест</t>
  </si>
  <si>
    <t>Лист ЦСП</t>
  </si>
  <si>
    <t>Праймер битумный Технониколь №01</t>
  </si>
  <si>
    <t>Фасонный элемент парапета шир. Развертки 1150мм оцинк лист</t>
  </si>
  <si>
    <t>Металлический профиль для крепления фасонного элемента</t>
  </si>
  <si>
    <t>11.3</t>
  </si>
  <si>
    <t>Покрытие над теплыми балконами</t>
  </si>
  <si>
    <t>Ц/п стяжка М100 10-20мм</t>
  </si>
  <si>
    <t>Экструзионный пенополистирол Технониколь Carbon prof 300rf xps СТО 72746455-3.3.1-2012 плотн = 28-35 кг/м3 200мм</t>
  </si>
  <si>
    <t>Гидроизоляция Унифлекс ЭПП (Г4) СТО 72746455-3.1.11-2015 в 2 слоя</t>
  </si>
  <si>
    <t>Гидроизоляция Техноэласт ЭПП (Г4) СТО 72746455-3.1.11-2015</t>
  </si>
  <si>
    <t>Т-образный крепежный элемент (костыль)</t>
  </si>
  <si>
    <t>Телескопический крепежный элемент Технониоль 200мм</t>
  </si>
  <si>
    <t>Отлив из оцинкованной стали шир. 200мм</t>
  </si>
  <si>
    <t>мп</t>
  </si>
  <si>
    <t>Профиль из оцинкованной стали 100мм</t>
  </si>
  <si>
    <t>Герметик для кровельных работ</t>
  </si>
  <si>
    <t>11.4</t>
  </si>
  <si>
    <t>Покрытие над холодными балконами</t>
  </si>
  <si>
    <t>Ц/п стяжка М150</t>
  </si>
  <si>
    <t>Гидроизоляция Техноэласт ФИКС (Г4) СТО 72746455-3.1.11-2015 в 2 слоя</t>
  </si>
  <si>
    <t>Герметик для кровелтных работ</t>
  </si>
  <si>
    <t>Экструзионный пенополистирол Технониколь Carbon prof 300rf xps СТО 72746455-3.3.1-2012 плотн = 28-35 кг/м3</t>
  </si>
  <si>
    <t>11.5</t>
  </si>
  <si>
    <t>Кровля над техническим помещения профлист</t>
  </si>
  <si>
    <t>Профлист</t>
  </si>
  <si>
    <t>Уклонообразующие плиты ИЗОЛ КЗ 110 ТУ5762-002-84277528-2008 плотн. 130-150 кг/м3 толщ 50мм (или аналог)</t>
  </si>
  <si>
    <t>11.6</t>
  </si>
  <si>
    <t>Примыкания над техническим помещениями</t>
  </si>
  <si>
    <t>Фасонный элемент парапета шир. Развертки 1150мм</t>
  </si>
  <si>
    <t>11.7</t>
  </si>
  <si>
    <t>Примыкания к техническому помещению</t>
  </si>
  <si>
    <t>Экструзионный пенополистирол Технониколь Carbon prof 300rf xps СТО 72746455-3.3.1-2012 плотн = 28-35 кг/м3 150мм</t>
  </si>
  <si>
    <t>11.8</t>
  </si>
  <si>
    <t>Примыкания  к оборудованию ОВ</t>
  </si>
  <si>
    <t>Обжимной хомут из оцинкованной стали 0,7мм (прижимная планка) ГОСТ 14918-80</t>
  </si>
  <si>
    <t>11.8.7</t>
  </si>
  <si>
    <t>Кирпичная кладка под оборудование ОВ на кровле</t>
  </si>
  <si>
    <t>Расходники (дюбеля, саморезы, электроды и т.д)</t>
  </si>
  <si>
    <t>11.11</t>
  </si>
  <si>
    <t>Пешеходная дорожка тротуарная плитка на ц/п растворе</t>
  </si>
  <si>
    <t>Плитка тротуарная 300х300х30</t>
  </si>
  <si>
    <t>11.12</t>
  </si>
  <si>
    <t>Металлическое ограждение кровли</t>
  </si>
  <si>
    <t>Профиль 50х50х3</t>
  </si>
  <si>
    <t>Уголок 40х40х4</t>
  </si>
  <si>
    <t>Арматура 16 А240</t>
  </si>
  <si>
    <t>Грунтовка ГФ-021 за один раз</t>
  </si>
  <si>
    <t>11.13</t>
  </si>
  <si>
    <t>Секционное металличtское ограждение на кровле h=1,8м</t>
  </si>
  <si>
    <t>11.14</t>
  </si>
  <si>
    <t>Лестница выхода на кровлю</t>
  </si>
  <si>
    <t>Швеллер 16П</t>
  </si>
  <si>
    <t>Уголок 50х5</t>
  </si>
  <si>
    <t>Уголок 25х3</t>
  </si>
  <si>
    <t>Лист 4мм</t>
  </si>
  <si>
    <t>Лист 6мм</t>
  </si>
  <si>
    <t>Анкер-шпилька HST3 М12х145</t>
  </si>
  <si>
    <t>11.15</t>
  </si>
  <si>
    <t>Пожарные лестницы ПЛ1, ПЛ2</t>
  </si>
  <si>
    <t>Уголок 63х5</t>
  </si>
  <si>
    <t>Арматура 20 А240</t>
  </si>
  <si>
    <t>Пластина 6х150х150</t>
  </si>
  <si>
    <t>Профиль 80х4</t>
  </si>
  <si>
    <t>Анкер-шпилька HST3 М12х130</t>
  </si>
  <si>
    <t>Анкер для газобетона Hilti HPD M10</t>
  </si>
  <si>
    <t>11.16</t>
  </si>
  <si>
    <t>Рама под оборудование</t>
  </si>
  <si>
    <t>Пластина 10х220х220</t>
  </si>
  <si>
    <t>Пластина 10х120х120</t>
  </si>
  <si>
    <t>Труба проф. 100х4</t>
  </si>
  <si>
    <t>11.17</t>
  </si>
  <si>
    <t>Покрытие вентшахт ВШ1, ВШ2, ВШ3</t>
  </si>
  <si>
    <t>Профиль 60х4</t>
  </si>
  <si>
    <t>Профиль 50х25х3</t>
  </si>
  <si>
    <t>Профиль 40х3</t>
  </si>
  <si>
    <t>Пластина 8х120х585</t>
  </si>
  <si>
    <t>Анкер-шпилька Hilti HIT-V-R М12х220</t>
  </si>
  <si>
    <t>Анкер-шпилька Hilti HIT-V-R М12х280</t>
  </si>
  <si>
    <t>Профнастил С21-1000-0,7</t>
  </si>
  <si>
    <t>11.18</t>
  </si>
  <si>
    <t>Водосточные воронки</t>
  </si>
  <si>
    <t>Цементно-песчаная стяжка, армированная сеткой из проволоки ВР-1 100х100х4 - 50-80 мм</t>
  </si>
  <si>
    <t>Пена монтажная</t>
  </si>
  <si>
    <t>11. Устройство кровли</t>
  </si>
  <si>
    <t>Раздел 12. Устройство входных групп</t>
  </si>
  <si>
    <t>12.1</t>
  </si>
  <si>
    <t>Навес над приямком в осях 1/А-Б - 1шт, 12/П-Р - 1шт</t>
  </si>
  <si>
    <t>Профиль 30х2,5</t>
  </si>
  <si>
    <t>Моноллитный поликартонат 5 мм Бронза С502УФ</t>
  </si>
  <si>
    <t>Анкер-шпилька Hilti HSА М10х133</t>
  </si>
  <si>
    <t>Петля Ø10</t>
  </si>
  <si>
    <t>12.2</t>
  </si>
  <si>
    <t>Навес над входом в подвал в осях 1/Р-Н - 1шт, 12/А-Д - 1шт</t>
  </si>
  <si>
    <t>Профиль 80х60х3</t>
  </si>
  <si>
    <t>Профиль 60х3</t>
  </si>
  <si>
    <t>Профиль 40х5</t>
  </si>
  <si>
    <t>Пластина 8х180х160</t>
  </si>
  <si>
    <t>Пластина 8х110х160</t>
  </si>
  <si>
    <t>Пластина 4х100х80</t>
  </si>
  <si>
    <t>Монолитный поликарбонат 5 мм Бронза С502УФ</t>
  </si>
  <si>
    <t>12.3</t>
  </si>
  <si>
    <t>Устройство входных групп в осях 1/Ж-Л</t>
  </si>
  <si>
    <t>Двутавр 14Б1</t>
  </si>
  <si>
    <t>Профиль 120х5</t>
  </si>
  <si>
    <t>Профиль 40х20х2,5</t>
  </si>
  <si>
    <t>Листовая сталь 10мм</t>
  </si>
  <si>
    <t>Анкер-шпилька HST3 M12х145</t>
  </si>
  <si>
    <t>Анкер-шпилька Hilti HIT-V-R M12х220</t>
  </si>
  <si>
    <t>Профнастил Н75-750-0,7</t>
  </si>
  <si>
    <t>Водосточный желоб d100 - 3м</t>
  </si>
  <si>
    <t>Водосточная труба d90 - 3м</t>
  </si>
  <si>
    <t>Держатель желоба</t>
  </si>
  <si>
    <t>Соединительный элемент желоба</t>
  </si>
  <si>
    <t>Держатель трубы</t>
  </si>
  <si>
    <t>Заглушка желоба</t>
  </si>
  <si>
    <t>Патрубок (Водосточная воронка)</t>
  </si>
  <si>
    <t>Угловое колено</t>
  </si>
  <si>
    <t>Сливное колено</t>
  </si>
  <si>
    <t>12.4</t>
  </si>
  <si>
    <t>Устройство входных групп в осях 1/М-Н</t>
  </si>
  <si>
    <t>12.5</t>
  </si>
  <si>
    <t>Устройство входных групп в осях А/2-11</t>
  </si>
  <si>
    <t>Листовая сталь 5мм</t>
  </si>
  <si>
    <t>12.6</t>
  </si>
  <si>
    <t>Устройство входных групп в осях 1/В-Д</t>
  </si>
  <si>
    <t>Водосточный желоб d100 - 4м</t>
  </si>
  <si>
    <t>12.7</t>
  </si>
  <si>
    <t>Устройство входных групп в осях 12/Д-Н</t>
  </si>
  <si>
    <t>Швеллер 10П</t>
  </si>
  <si>
    <t>12.8</t>
  </si>
  <si>
    <t>Устройство напольного покрытия из керамогранита противоскользящего в осях Ж-Л/1, Ж-Л/12</t>
  </si>
  <si>
    <t>Керамогранит 60х60 UF003MR</t>
  </si>
  <si>
    <t>Клей плиточный  "ЕК 3000"</t>
  </si>
  <si>
    <t>Затирка для плитки</t>
  </si>
  <si>
    <t>12.9</t>
  </si>
  <si>
    <t>Устройство цементно-песчаной стяжки М200, армированная сеткой из проволоки ВР-1 100х100х4 - 60-86мм</t>
  </si>
  <si>
    <t>12.10</t>
  </si>
  <si>
    <t>Устройство напольного покрытия из керамогранита противоскользящего 4-6/Р</t>
  </si>
  <si>
    <t>12.11</t>
  </si>
  <si>
    <t>Облицовка пандуса хоз.помещения в осях Р/5-8</t>
  </si>
  <si>
    <t>12. Устройство входных групп</t>
  </si>
  <si>
    <t>Раздел 13. Отделочные работы</t>
  </si>
  <si>
    <t>13.1</t>
  </si>
  <si>
    <t>Штукатурка ж/б пилонов + Шагрень (грунт АКСУ в один слой, шпатлевка масляно-клеевая до 2 мм, покраска интерьерной краской) (работа+материал)</t>
  </si>
  <si>
    <t>13.2</t>
  </si>
  <si>
    <t>Штукатурка внутренних стен  + Шагрень (грунт АКСУ в один слой, шпатлевка масляно-клеевая до 2 мм, покраска интерьерной краской) (работа+матер</t>
  </si>
  <si>
    <t>13.3</t>
  </si>
  <si>
    <t>Облицовка керамической плиткой стен</t>
  </si>
  <si>
    <t>Клей плиточный "ЕК 3000"</t>
  </si>
  <si>
    <t>Керамогранит 30х30 LF 00</t>
  </si>
  <si>
    <t>13.4</t>
  </si>
  <si>
    <t>Утепление стен хоз.помещения, тамбуров на 1 этаже</t>
  </si>
  <si>
    <t>Теплоизоляция  IZOVER Фасад 50</t>
  </si>
  <si>
    <t>Теплоизоляция  IZOVER Фасад 90</t>
  </si>
  <si>
    <t>Bagirus DT 10x260</t>
  </si>
  <si>
    <t>13.5</t>
  </si>
  <si>
    <t>Устройство ГВЛ по металлическому каркасу (стен)</t>
  </si>
  <si>
    <t>лист ГВЛ 12,5мм</t>
  </si>
  <si>
    <t>профиль ПП 60×27</t>
  </si>
  <si>
    <t>профиль ПН 28×27</t>
  </si>
  <si>
    <t>Подвес прямой 60×27</t>
  </si>
  <si>
    <t>Дюбель-гвоздь 6×60</t>
  </si>
  <si>
    <t>Шуруп</t>
  </si>
  <si>
    <t>13.6</t>
  </si>
  <si>
    <t>Штукатурка стен лестничной клетки - 15мм</t>
  </si>
  <si>
    <t>гипсовая штукатурная смесь  Волма Гипс Актив (на толщ 1,5 см)</t>
  </si>
  <si>
    <t>Грутовка глубокого проникновения  Церезит СТ 16</t>
  </si>
  <si>
    <t>13.7</t>
  </si>
  <si>
    <t>Штукатурка по сетке стен лестничной клетки - 20мм</t>
  </si>
  <si>
    <t>гипсовая штукатурная смесь Волма Гипс Актив (на толщ 2 см)</t>
  </si>
  <si>
    <t>Штукатурная сетка Алабуга</t>
  </si>
  <si>
    <t>13.8</t>
  </si>
  <si>
    <t>Шпатлевка гипсовой смесью стен лестничной клетки</t>
  </si>
  <si>
    <t>Шпатлевка гипсовая Bergauf</t>
  </si>
  <si>
    <t>Грутовка глубокого проникновения Церезит  СТ 16</t>
  </si>
  <si>
    <t>13.9</t>
  </si>
  <si>
    <t>Окраска за 2 раза стен лестничной клетки</t>
  </si>
  <si>
    <t>Краска в/д интерьерная класс универсал. Цвет определяется заказчиком перед покраской.</t>
  </si>
  <si>
    <t>13.10</t>
  </si>
  <si>
    <t>Утепление стен лестничной клетки стен лестничной клетки</t>
  </si>
  <si>
    <t>Теплоизоляция  IZOVER Фасад 120</t>
  </si>
  <si>
    <t>13.11</t>
  </si>
  <si>
    <t>Подвесной потолок (МОП)</t>
  </si>
  <si>
    <t>Плита AMF 600х600</t>
  </si>
  <si>
    <t>Профиль для подвесного потолка 0,6м</t>
  </si>
  <si>
    <t>Профиль для подвесного потолка 1,2м</t>
  </si>
  <si>
    <t>Профиль для подвесного потолка 3,6м</t>
  </si>
  <si>
    <t>Уголок периметральный 24х19мм (3м)</t>
  </si>
  <si>
    <t>Подвес к подвесному потолку Альфа 0,55м</t>
  </si>
  <si>
    <t>СВФС анкер-клин 6х40 (100 шт)</t>
  </si>
  <si>
    <t>Тех креп дюбель гвоздь 6х40мм (2000 шт)</t>
  </si>
  <si>
    <t>13.12</t>
  </si>
  <si>
    <t>Потолок ГКЛ на металлическом каркасе в МОП</t>
  </si>
  <si>
    <t>Соединитель одноуровневый</t>
  </si>
  <si>
    <t>13.13</t>
  </si>
  <si>
    <t>Шпатлевка гипсовой смесью в МОП</t>
  </si>
  <si>
    <t>Шпатлевка гипсовая Bergauf (18кг)</t>
  </si>
  <si>
    <t>13.14</t>
  </si>
  <si>
    <t>Окраска за 2 раза</t>
  </si>
  <si>
    <t>Краска в/д интерьерная Лакра. Цвет определяется заказчиком перед покраской.</t>
  </si>
  <si>
    <t>13.15</t>
  </si>
  <si>
    <t>Устройство подшивки под перекрытием из звукоизоляционных плит в помещении подвала</t>
  </si>
  <si>
    <t>Звукоизоляционные плиты ТЕХНОФЛОР СТАНДАРТ 1200х600х40мм</t>
  </si>
  <si>
    <t>Дюбель изоляционный с гвоздем 10х110мм полипропилен</t>
  </si>
  <si>
    <t>Стеклоткань</t>
  </si>
  <si>
    <t>13.16</t>
  </si>
  <si>
    <t>Утепление перекрытия за подвесным потолком на отм. +2.740</t>
  </si>
  <si>
    <t>Утеплитель Изовер 150 мм</t>
  </si>
  <si>
    <t>13.17</t>
  </si>
  <si>
    <t>Шпатлевка гипсовой смесью лестничной клетки</t>
  </si>
  <si>
    <t>13.18</t>
  </si>
  <si>
    <t>Окраска за 2 раза лестничной клетки</t>
  </si>
  <si>
    <t>13.19</t>
  </si>
  <si>
    <t>Устройство самовыравнивающейся стяжки 10мм</t>
  </si>
  <si>
    <t>13.20</t>
  </si>
  <si>
    <t>Устройство цементно-песчаной стяжки М200, армированная сеткой из проволоки ВР-1 100х100х4 - 50мм</t>
  </si>
  <si>
    <t>Сетка из проволоки ВР-1 100*100*4</t>
  </si>
  <si>
    <t>13.21</t>
  </si>
  <si>
    <t>Устройство цементно-песчаной стяжки М200, армированная сеткой из проволоки ВР-1 100х100х4 - 40мм</t>
  </si>
  <si>
    <t>13.22</t>
  </si>
  <si>
    <t>Устройство цементно-песчаной стяжки М200, армированная сеткой из проволоки ВР-1 100х100х4 - 60-86мм по уклону</t>
  </si>
  <si>
    <t>13.23</t>
  </si>
  <si>
    <t>Устройство цементно-песчаной стяжки М200, армированная сеткой из проволоки ВР-1 100х100х4 - 70мм</t>
  </si>
  <si>
    <t>Устройство цементно-песчаной стяжки М200 -  40мм</t>
  </si>
  <si>
    <t>Устройство цементно-песчаной стяжки М200 -  30-20мм по уклону</t>
  </si>
  <si>
    <t>13.26</t>
  </si>
  <si>
    <t>Устройство обмазочной гидроизоляции в 2 слоя по битумному праймеру – 3мм</t>
  </si>
  <si>
    <t>Праймер битумный(1л=0,8 кг)</t>
  </si>
  <si>
    <t>битумная мастика технониколь</t>
  </si>
  <si>
    <t>13.27</t>
  </si>
  <si>
    <t>Устройство пароизоляции полов</t>
  </si>
  <si>
    <t>13.28</t>
  </si>
  <si>
    <t>Устройсво оклеечной гидроизоляции в 2 слоя</t>
  </si>
  <si>
    <t>Биполь ЭПП</t>
  </si>
  <si>
    <t>13.29</t>
  </si>
  <si>
    <t>Утепление полов (по полу первого этажа и чердаку )</t>
  </si>
  <si>
    <t>утеплитель ЭППС 28-35кг/м3 -0,032Вт (м*К)-50мм</t>
  </si>
  <si>
    <t>утеплитель ПСБ-С-35 толщ 20мм</t>
  </si>
  <si>
    <t>13.30</t>
  </si>
  <si>
    <t>Устройство напольного покрытия из керамогранита противоскользящего</t>
  </si>
  <si>
    <t>Керамогранит 30х30 ST01</t>
  </si>
  <si>
    <t>Керамогранит 30х30 СT301R</t>
  </si>
  <si>
    <t>Клей плиточный  "ЕК 3000" для 30х30</t>
  </si>
  <si>
    <t>Затирка для плитки Ceresit CE33</t>
  </si>
  <si>
    <t>13.31</t>
  </si>
  <si>
    <t>Устройство сапожка из керамогранита h=100мм</t>
  </si>
  <si>
    <t>13.32</t>
  </si>
  <si>
    <t>Устройство подсыпки из керамзитового гравия фр.10-20 - 300мм</t>
  </si>
  <si>
    <t>Керамзитовый графий фр. 10-20мм</t>
  </si>
  <si>
    <t>13.33</t>
  </si>
  <si>
    <t>Установка почтовых ящиков</t>
  </si>
  <si>
    <t>Ящик почтовый 9-секционный серия Базис Плюс</t>
  </si>
  <si>
    <t>Нумерация</t>
  </si>
  <si>
    <t>13. Отделочные работы</t>
  </si>
  <si>
    <t>Раздел 14. Монтаж лифтов</t>
  </si>
  <si>
    <t>14.1</t>
  </si>
  <si>
    <t>Обеспылевание лифтовой шахты</t>
  </si>
  <si>
    <t>грунтовка глубокого проникновения</t>
  </si>
  <si>
    <t>14.2</t>
  </si>
  <si>
    <t>Окраска лифтовых приямков</t>
  </si>
  <si>
    <t>Эмаль для бетонных полов</t>
  </si>
  <si>
    <t>14.3</t>
  </si>
  <si>
    <t>Монтаж - Лифт №1 пассажирский OTIS 2000R</t>
  </si>
  <si>
    <t>Лифт №1 пассажирский OTIS 2000R 1000 кг, 1,6 м/с, 24 ост, 69,58 метра Шахта 2680х1730, Нв.э.=4780, приямок=1600 Кабина 2100х1100х2200 двери – 1200х2000 ЕI-60 Режим ППП</t>
  </si>
  <si>
    <t>Лифт №2 и №3 
пассажирский OTIS 2000R
1000 кг, 1,6 м/с, 24 ост, 69,58 метра
Шахта 2280х2180, Нв.э.=4780, приямок=1700
Кабина 1600х1400х2200
двери – 900х2000 ЕI-60</t>
  </si>
  <si>
    <t>14.4</t>
  </si>
  <si>
    <t>Устройство временных настилов</t>
  </si>
  <si>
    <t>Брус 150х50 L=3720</t>
  </si>
  <si>
    <t>Доска 50х100 L=2480</t>
  </si>
  <si>
    <t>Брус 150х50 L=5820</t>
  </si>
  <si>
    <t>Доска 50х100 L=2080</t>
  </si>
  <si>
    <t>14.5</t>
  </si>
  <si>
    <t>Монтаж обрамления лифтовых порталов</t>
  </si>
  <si>
    <t>Обрамление лифтовых порталов 1,2мм</t>
  </si>
  <si>
    <t>14. Монтаж лифтов</t>
  </si>
  <si>
    <t>Раздел 15. Система отопления</t>
  </si>
  <si>
    <t>15.1</t>
  </si>
  <si>
    <t>Прокладка трубопроводов отопления Ду 100 мм</t>
  </si>
  <si>
    <t>Труба стальная электросварная Ø108х4,0</t>
  </si>
  <si>
    <t>Отвод 90 град 108</t>
  </si>
  <si>
    <t>Отвод 45 град 108</t>
  </si>
  <si>
    <t>Переход 108х89</t>
  </si>
  <si>
    <t>Тройник 133/89/133</t>
  </si>
  <si>
    <t>Хомут стальной для монтажа трубопроводов ф 108</t>
  </si>
  <si>
    <t>15.2</t>
  </si>
  <si>
    <t>Прокладка трубопроводов отопления Ду 80 мм</t>
  </si>
  <si>
    <t>Труба стальная электросварная Ø89х4,0</t>
  </si>
  <si>
    <t>Отвод 90 град 89</t>
  </si>
  <si>
    <t>Отвод 45 град 89</t>
  </si>
  <si>
    <t>Переход 89х76</t>
  </si>
  <si>
    <t>Тройник 65/89/65</t>
  </si>
  <si>
    <t>Хомут стальной для монтажа трубопроводов ф 89</t>
  </si>
  <si>
    <t>15.3</t>
  </si>
  <si>
    <t>Прокладка трубопроводов отопления Ду 65 мм</t>
  </si>
  <si>
    <t>Труба стальная электросварная Ø76х3,5</t>
  </si>
  <si>
    <t>Отвод 90 град 76</t>
  </si>
  <si>
    <t>Переход 76х57</t>
  </si>
  <si>
    <t>Хомут стальной для монтажа трубопроводов ф 76</t>
  </si>
  <si>
    <t>15.4</t>
  </si>
  <si>
    <t>Прокладка трубопроводов отопления Ду 50 мм</t>
  </si>
  <si>
    <t>Труба стальная электросварная Ø57х3,5</t>
  </si>
  <si>
    <t>Отвод 90 град 57</t>
  </si>
  <si>
    <t>Переход 57х40</t>
  </si>
  <si>
    <t>Хомут стальной для монтажа трубопроводов ф 57</t>
  </si>
  <si>
    <t>15.5</t>
  </si>
  <si>
    <t>Прокладка трубопроводов отопления Ду 40 мм</t>
  </si>
  <si>
    <t>Труба стальная водогазопроводная Ø40х3,5</t>
  </si>
  <si>
    <t>Отвод 90 град 40</t>
  </si>
  <si>
    <t>Переход 40х32</t>
  </si>
  <si>
    <t>Заглушка 40</t>
  </si>
  <si>
    <t>Хомут стальной для монтажа трубопроводов ф 40</t>
  </si>
  <si>
    <t>15.6</t>
  </si>
  <si>
    <t>Прокладка трубопроводов отопления Ду 32 мм</t>
  </si>
  <si>
    <t>Труба стальная водогазопроводная Ø32х3,2</t>
  </si>
  <si>
    <t>Отвод 90 град 32</t>
  </si>
  <si>
    <t>Переход 32х25</t>
  </si>
  <si>
    <t>Заглушка 32</t>
  </si>
  <si>
    <t>15.7</t>
  </si>
  <si>
    <t>Прокладка трубопроводов отопления Ду 25 мм</t>
  </si>
  <si>
    <t>Труба стальная водогазопроводная Ø25х3,2</t>
  </si>
  <si>
    <t>Отвод 90 град 25</t>
  </si>
  <si>
    <t>Переход 25х20</t>
  </si>
  <si>
    <t>Резьба стальная черная ду 25</t>
  </si>
  <si>
    <t>Соединитель с накидной гайкой Valtec VTr.613.N.0605 Ду 25 ВР х20НР</t>
  </si>
  <si>
    <t>15.8</t>
  </si>
  <si>
    <t>Прокладка трубопроводов отопления Ду 20 мм</t>
  </si>
  <si>
    <t>Труба стальная водогазопроводная Ø20х2,8</t>
  </si>
  <si>
    <t>Резьба стальная черная ду 20</t>
  </si>
  <si>
    <t>Соединитель с накидной гайкой Valtec VTr.613.N.0504 Ду 20 ВР х15НР</t>
  </si>
  <si>
    <t>Хомут стальной для монтажа трубопроводов ф 20</t>
  </si>
  <si>
    <t>15.9</t>
  </si>
  <si>
    <t>Прокладка трубопроводов отопления Ду 15 мм</t>
  </si>
  <si>
    <t>Труба стальная водогазопроводная Ø15х2,8</t>
  </si>
  <si>
    <t>Резьба стальная черная ду 15</t>
  </si>
  <si>
    <t>Шпилька ф10 мм L = 1000 мм</t>
  </si>
  <si>
    <t>Шпилька ф8 мм L = 1000 мм</t>
  </si>
  <si>
    <t>Анкер забивной под М10</t>
  </si>
  <si>
    <t>Анкер забивной под М8</t>
  </si>
  <si>
    <t>Ацетилен технический</t>
  </si>
  <si>
    <t>т</t>
  </si>
  <si>
    <t>Кислород технический</t>
  </si>
  <si>
    <t>Проволока сварочная</t>
  </si>
  <si>
    <t>Электроды МР-3</t>
  </si>
  <si>
    <t>Лен сантехнический</t>
  </si>
  <si>
    <t>15.11</t>
  </si>
  <si>
    <t>Установка воздухосборника</t>
  </si>
  <si>
    <t>Воздухосборник горизонтальный А1И 020.000-03, Pу=1,2Мпа, Dn=325мм ду 100 мм, в комплекте с воздухоотводчиком</t>
  </si>
  <si>
    <t>15.12</t>
  </si>
  <si>
    <t>Изготовление и монтаж опоры неподвижной (главный стояк)</t>
  </si>
  <si>
    <t>Прокат толстолистовой из углеродистой стали 10 мм</t>
  </si>
  <si>
    <t>Анкер Tech-Krep М10х90</t>
  </si>
  <si>
    <t>15.13</t>
  </si>
  <si>
    <t>Изготовление и монтаж опоры неподвижной стояки (Ø15…25)</t>
  </si>
  <si>
    <t>Прокат толстолистовой из углеродистой стали 6 мм</t>
  </si>
  <si>
    <t>15.14</t>
  </si>
  <si>
    <t>Изготовление,установка опорных стояк под магистраль подвал</t>
  </si>
  <si>
    <t>Шпилька 10 мм 1000 мм</t>
  </si>
  <si>
    <t>Шайба усиленная М10</t>
  </si>
  <si>
    <t>Гайка М10</t>
  </si>
  <si>
    <t>15.15</t>
  </si>
  <si>
    <t>Изготовление, установка опорных стояк под магистраль тех. этаж</t>
  </si>
  <si>
    <t>Труба стальная электросварная 57x3,5 ГОСТ 10704-91</t>
  </si>
  <si>
    <t>Труба стальная электросварная 76x3,5 ГОСТ 10704-91</t>
  </si>
  <si>
    <t>Пластина 8х250х250</t>
  </si>
  <si>
    <t>Косынка 8х60х120</t>
  </si>
  <si>
    <t>Анкер шпилька 10х80</t>
  </si>
  <si>
    <t>15.16</t>
  </si>
  <si>
    <t>Установка сильфонных компенсаторов Ду 20-25 мм</t>
  </si>
  <si>
    <t>АрмФлекс Компенсатор Ду 20 под приварку, осевой ход (-45/+5) мм</t>
  </si>
  <si>
    <t>Хомут стальной 3/4"</t>
  </si>
  <si>
    <t>АрмФлекс Компенсатор Ду 25 под приварку, осевой ход (-45/+5) мм</t>
  </si>
  <si>
    <t>Хомут стальной 1"</t>
  </si>
  <si>
    <t>15.17</t>
  </si>
  <si>
    <t>Установка сильфонных компенсаторов Ду 100 мм</t>
  </si>
  <si>
    <t>АрмФлекс Компенсатор Ду 100 под приварку, осевой ход (-35/+15) мм</t>
  </si>
  <si>
    <t>Хомут стальной 4"</t>
  </si>
  <si>
    <t>15.18</t>
  </si>
  <si>
    <t>Окраска трубопровода за 2 раза</t>
  </si>
  <si>
    <t>Эмаль Эталон ПФ-115 светло-серая 20 кг (цена за 1кг)</t>
  </si>
  <si>
    <t>15.19</t>
  </si>
  <si>
    <t>Грунтовка трубопровода</t>
  </si>
  <si>
    <t>ГРУНТОВКА ГФ-021 красно-коричневая</t>
  </si>
  <si>
    <t>15.20</t>
  </si>
  <si>
    <t>Теплоизоляция трубопровода цилиндрами</t>
  </si>
  <si>
    <t>Pipewool 133/50 мм</t>
  </si>
  <si>
    <t>Pipewool 89/40мм</t>
  </si>
  <si>
    <t>Pipewool 76/40 мм</t>
  </si>
  <si>
    <t>Pipewool 57/40 мм</t>
  </si>
  <si>
    <t>Pipewool 48/30 мм</t>
  </si>
  <si>
    <t>Pipewool 38/30мм</t>
  </si>
  <si>
    <t>Pipewool 32/30мм</t>
  </si>
  <si>
    <t>Pipewool 25/30 мм</t>
  </si>
  <si>
    <t>Pipewool 21/30 мм</t>
  </si>
  <si>
    <t>15.21</t>
  </si>
  <si>
    <t>Оборачивание изолированных трубопроводов стеклотканью</t>
  </si>
  <si>
    <t>Cтеклоткань ЭЗ-200</t>
  </si>
  <si>
    <t>15.22</t>
  </si>
  <si>
    <t>Монтаж радиаторов</t>
  </si>
  <si>
    <t>Радиатор панельный Royal Thermo COMPACT С22-600-500 RAL9016</t>
  </si>
  <si>
    <t>Радиатор панельный Royal Thermo COMPACT С22-600-600 RAL9016</t>
  </si>
  <si>
    <t>Радиатор панельный Royal Thermo COMPACT С22-600-700 RAL9016</t>
  </si>
  <si>
    <t>Радиатор панельный Royal Thermo COMPACT С22-600-800 RAL9016</t>
  </si>
  <si>
    <t>Радиатор панельный Royal Thermo COMPACT С22-600-900 RAL9016</t>
  </si>
  <si>
    <t>Радиатор панельный Royal Thermo COMPACT С22-600-1000 RAL9016</t>
  </si>
  <si>
    <t>Радиатор панельный Royal Thermo COMPACT С22-600-1100 RAL9016</t>
  </si>
  <si>
    <t>Радиатор панельный Royal Thermo COMPACT C33-300-1900 RAL9016</t>
  </si>
  <si>
    <t>Радиатор панельный Royal Thermo COMPACT C33-300-2100 RAL9016</t>
  </si>
  <si>
    <t>Радиатор панельный Royal Thermo COMPACT C33-300-2400 RAL9016</t>
  </si>
  <si>
    <t>Радиатор панельный Royal Thermo COMPACT C33-300-2600 RAL9016</t>
  </si>
  <si>
    <t>Радиатор панельный Royal Thermo COMPACT C33-450-700 RAL9016</t>
  </si>
  <si>
    <t>Радиатор панельный Royal Thermo COMPACT C33-450-800 RAL9016</t>
  </si>
  <si>
    <t>Радиатор панельный Royal Thermo COMPACT C33-450-900 RAL9016</t>
  </si>
  <si>
    <t>Радиатор панельный Royal Thermo COMPACT С33-450-900 RAL9016</t>
  </si>
  <si>
    <t>Радиатор панельный Royal Thermo COMPACT С33-450-1100 RAL9016</t>
  </si>
  <si>
    <t>Радиатор панельный Royal Thermo COMPACT С33-450-1300 RAL9016</t>
  </si>
  <si>
    <t>Радиатор панельный Royal Thermo COMPACT С33-450-1700 RAL9016</t>
  </si>
  <si>
    <t>Радиатор панельный Royal Thermo COMPACTС33-600-500 RAL9016</t>
  </si>
  <si>
    <t>Радиатор панельный Royal Thermo COMPACT С33-600-600 RAL9016</t>
  </si>
  <si>
    <t>Радиатор панельный Royal Thermo COMPACT С33-600-700 RAL9016</t>
  </si>
  <si>
    <t>Анкер Tech-Krep WAM 8x95</t>
  </si>
  <si>
    <t>Дюбель Tech-KREP RD 10/60</t>
  </si>
  <si>
    <t>Valtec Переходник VTr.592.N.0504 3/4" х 1/2"</t>
  </si>
  <si>
    <t>Valtec Полусгон с накидной гайкой VTr.613.N.0504 3/4" x 1/2"</t>
  </si>
  <si>
    <t>Valtec Угольник ВР-НР VTr.092.N.0005 3/4"</t>
  </si>
  <si>
    <t>Муфта стальная 20мм</t>
  </si>
  <si>
    <t>Фитинг резьбовой - муфта соединительная VTr.270.N.0005 3/4"</t>
  </si>
  <si>
    <t>Отвод ст. 90 град Ø20мм</t>
  </si>
  <si>
    <t>Переход ст. 25х20мм</t>
  </si>
  <si>
    <t>Радиатор панельный Royal Thermo COMPACT C11-300-2400 RAL9016</t>
  </si>
  <si>
    <t>Радиатор панельный Royal Thermo COMPACT C11-450-400 RAL9016</t>
  </si>
  <si>
    <t>Радиатор панельный Royal Thermo COMPACT C11-450-500 RAL9016</t>
  </si>
  <si>
    <t>Радиатор панельный Royal Thermo COMPACT C11-450-600 RAL9016</t>
  </si>
  <si>
    <t>Радиатор панельный Royal Thermo COMPACT C11-450-700 RAL9016</t>
  </si>
  <si>
    <t>Радиатор панельный Royal Thermo COMPACT C11-450-800 RAL9016</t>
  </si>
  <si>
    <t>Радиатор панельный Royal Thermo COMPACT C11-450-900 RAL9016</t>
  </si>
  <si>
    <t>Радиатор панельный Royal Thermo COMPACT C11-450-1000 RAL9016</t>
  </si>
  <si>
    <t>Радиатор панельный Royal Thermo COMPACT C11-450-1100 RAL9016</t>
  </si>
  <si>
    <t>Радиатор панельный Royal Thermo COMPACT C11-450-1200 RAL9016</t>
  </si>
  <si>
    <t>Радиатор панельный Royal Thermo COMPACT C11-600-500 RAL9016</t>
  </si>
  <si>
    <t>Радиатор панельный Royal Thermo COMPACT C11-600-600 RAL9016</t>
  </si>
  <si>
    <t>Радиатор панельный Royal Thermo COMPACT C11-600-700 RAL9016</t>
  </si>
  <si>
    <t>Радиатор панельный Royal Thermo COMPACT C11-600-800 RAL9016</t>
  </si>
  <si>
    <t>Радиатор панельный Royal Thermo COMPACT C11-600-900 RAL9016</t>
  </si>
  <si>
    <t>Радиатор панельный Royal Thermo COMPACT C11-600-1000 RAL9016</t>
  </si>
  <si>
    <t>Радиатор панельный Royal Thermo COMPACT C11-600-1100 RAL9016</t>
  </si>
  <si>
    <t>Радиатор панельный Royal Thermo COMPACT C11-600-1200 RAL9016</t>
  </si>
  <si>
    <t>Радиатор панельный Royal Thermo COMPACT C21-300-1800 RAL9016</t>
  </si>
  <si>
    <t>Радиатор панельный Royal Thermo COMPACT C21-300-2000 RAL9016</t>
  </si>
  <si>
    <t>Радиатор панельный Royal Thermo COMPACT C21-300-2300 RAL9016</t>
  </si>
  <si>
    <t>Радиатор панельный Royal Thermo COMPACT C21-300-2600 RAL9016</t>
  </si>
  <si>
    <t>Радиатор панельный Royal Thermo COMPACT C21-450-800 RAL9016</t>
  </si>
  <si>
    <t>Радиатор панельный Royal Thermo COMPACT C21-450-900 RAL9016</t>
  </si>
  <si>
    <t>Радиатор панельный Royal Thermo COMPACT C21-450-1000 RAL9016</t>
  </si>
  <si>
    <t>Радиатор панельный Royal Thermo COMPACT C21-450-1100 RAL9016</t>
  </si>
  <si>
    <t>Радиатор панельный Royal Thermo COMPACT C21-600-500 RAL9016</t>
  </si>
  <si>
    <t>Радиатор панельный Royal Thermo COMPACT C21-600-600 RAL9016</t>
  </si>
  <si>
    <t>Радиатор панельный Royal Thermo COMPACT C21-600-700 RAL9016</t>
  </si>
  <si>
    <t>Радиатор панельный Royal Thermo COMPACT C21-600-800 RAL9016</t>
  </si>
  <si>
    <t>Радиатор панельный Royal Thermo COMPACT C21-600-900 RAL9016</t>
  </si>
  <si>
    <t>Радиатор панельный Royal Thermo COMPACT C21-600-1000 RAL9016</t>
  </si>
  <si>
    <t>Радиатор панельный Royal Thermo COMPACT C21-600-1100 RAL9016</t>
  </si>
  <si>
    <t>Радиатор панельный Royal Thermo COMPACT C21-600-2300 RAL9016</t>
  </si>
  <si>
    <t>Радиатор панельный Royal Thermo COMPACT C22-300-2100 RAL9016</t>
  </si>
  <si>
    <t>Радиатор панельный Royal Thermo COMPACT C22-300-2400 RAL9016</t>
  </si>
  <si>
    <t>Радиатор панельный Royal Thermo COMPACT C22-300-2600 RAL9016</t>
  </si>
  <si>
    <t>Радиатор панельный Royal Thermo COMPACT C22-450-900 RAL9016</t>
  </si>
  <si>
    <t>Радиатор панельный Royal Thermo COMPACT С22-450-900 RAL9016</t>
  </si>
  <si>
    <t>Радиатор панельный Royal Thermo COMPACT С22-450-1000 RAL9016</t>
  </si>
  <si>
    <t>15.23</t>
  </si>
  <si>
    <t>Монтаж кронштейнов напольных радиаторов</t>
  </si>
  <si>
    <t>Кронштейн напольный RT К11.31 для радиаторов H300-900 с декоративной накладкой</t>
  </si>
  <si>
    <t>15.24</t>
  </si>
  <si>
    <t>Изготовление и монтаж регистра 4х1500мм ф 108</t>
  </si>
  <si>
    <t>Заглушка  Ø108</t>
  </si>
  <si>
    <t>Заглушка  Ø57</t>
  </si>
  <si>
    <t>15.25</t>
  </si>
  <si>
    <t>Установка конвектора электрического</t>
  </si>
  <si>
    <t>Установка конвектора электрического NOBO Nordic 4W05</t>
  </si>
  <si>
    <t>Установка конвектора электрического NOBO Nordic 4W15</t>
  </si>
  <si>
    <t>15.26</t>
  </si>
  <si>
    <t>Монтаж запорной и регулирующей арматуры Ду 50-100 мм</t>
  </si>
  <si>
    <t>Кран шаровой сталь фланцевый LD КШ.Ц.Ф. ду 65</t>
  </si>
  <si>
    <t>Прокладка паронитовая 65</t>
  </si>
  <si>
    <t>Фланцы стальные 65х16</t>
  </si>
  <si>
    <t>Монтаж запорной и регулирующей арматуры до Ду 50</t>
  </si>
  <si>
    <t>Кран шаровой с воздухоотводчиком и дренажем Valtec VT.245.N.06 25мм</t>
  </si>
  <si>
    <t>Американка ду 25</t>
  </si>
  <si>
    <t>Кран шаровой с воздухоотводчиком и дренажем Valtec VT.245.N.05 20мм</t>
  </si>
  <si>
    <t>Американка ду 20</t>
  </si>
  <si>
    <t>Кран шаровый Valtec VT.245.N.04 1/2"</t>
  </si>
  <si>
    <t>Американка ду 15</t>
  </si>
  <si>
    <t>Кран шаровой Valtec VT.214.N.06 1"</t>
  </si>
  <si>
    <t>Кран шаровой Valtec VT.214.N.05 3/4"</t>
  </si>
  <si>
    <t>Кран шаровой Valtec VT.214.N.04 1/2"</t>
  </si>
  <si>
    <t>Кран шаровой Valtec VT.051.N.04 1/2"</t>
  </si>
  <si>
    <t>Кран шаровой Valtec VT.227.N.05 3/4"</t>
  </si>
  <si>
    <t>Кран шаровой Valtec VT.227.N.04 1/2"</t>
  </si>
  <si>
    <t>Кран шаровый BVR-C ду 25</t>
  </si>
  <si>
    <t>Автоматический регулятор расхода DS ДУ20 SANEXT</t>
  </si>
  <si>
    <t>Фиттинг приварной  20 (код 003Z0227)</t>
  </si>
  <si>
    <t>Автоматический регулятор расхода DS ДУ15 SANEXT</t>
  </si>
  <si>
    <t>Фиттинг приварной  15 (код 003Z0226)</t>
  </si>
  <si>
    <t>Автоматический воздухоотводчик  Valtec VT.502.NH.04 1/2"</t>
  </si>
  <si>
    <t>Балансировочный клапан (партнёр APT) ASV-BD Ø15 мм Danfoss 1</t>
  </si>
  <si>
    <t>Клапан автоматический балансировочный (5-20 кПа) APT Ø15 мм Danfoss 1</t>
  </si>
  <si>
    <t>Радиаторный клапан для однотрубной системы с термостатическим элементом прямой д.у.20 SANEXT RV1</t>
  </si>
  <si>
    <t>Термостатическая головка SANEXT TH, 6-28°С, резьба М30х1,5</t>
  </si>
  <si>
    <t>15.27</t>
  </si>
  <si>
    <t>Установка распеределителей тепла</t>
  </si>
  <si>
    <t>Радиаторный распределитель Danfoss INDIV-X-10R</t>
  </si>
  <si>
    <t>Danfoss INDIV X Тепловой адаптер, стандартный art.187F0008</t>
  </si>
  <si>
    <t>Фиксирующая гайка М3 Danfoss art. 088H2226</t>
  </si>
  <si>
    <t>Приварная шпилька М3 х 12 мм Danfoss art. 088H2222</t>
  </si>
  <si>
    <t>15.28</t>
  </si>
  <si>
    <t>Герметизация узлов прохода через перекрытие</t>
  </si>
  <si>
    <t>Изготовление гильз Ø20 мм</t>
  </si>
  <si>
    <t>Изготовление гильз Ø32 мм</t>
  </si>
  <si>
    <t>Изготовление гильз Ø40 мм</t>
  </si>
  <si>
    <t>Изготовление гильз Ø133 мм</t>
  </si>
  <si>
    <t>Огнезащитная мастика "ОГНЕЗА-ВГ" 3 кг.</t>
  </si>
  <si>
    <t>15.29</t>
  </si>
  <si>
    <t>Алмазное сверление отверстий</t>
  </si>
  <si>
    <t>Алмазная коронка LASER ВК2 (1 1\4' UNC) 62*450 мм D.Bor</t>
  </si>
  <si>
    <t>15.30</t>
  </si>
  <si>
    <t>Монтаж индивидуального теплового пункта</t>
  </si>
  <si>
    <t>Индивидуальный тепловой пункт</t>
  </si>
  <si>
    <t>15. Система отопления</t>
  </si>
  <si>
    <t>Раздел 16. Система водоснабжения</t>
  </si>
  <si>
    <t>16.1</t>
  </si>
  <si>
    <t>Установка кранов пожарных</t>
  </si>
  <si>
    <t>Клапан запорный пожарный проходной с муфтовым и цапковым присоединительными концами, латунный  50мм 1Б1р</t>
  </si>
  <si>
    <t>Резьба стальная оцинк.50мм</t>
  </si>
  <si>
    <t>тройник стальной оц. Ду 50/50/50</t>
  </si>
  <si>
    <t>Ствол ручной пожарный РС-50 алюм.</t>
  </si>
  <si>
    <t>Головка соединительная напорная муфтовая ГМ-50</t>
  </si>
  <si>
    <t>Рукав пожарный напорный льняной Д=51мм длиной 20м</t>
  </si>
  <si>
    <t>Шкаф пожарный ШПК-320-21 ВЗБ</t>
  </si>
  <si>
    <t>Дюбель-гвоздь потайной 8x120 мм</t>
  </si>
  <si>
    <t>Стальная диафрагма толщиной 3мм Дн=56, Двн=13,6 мм</t>
  </si>
  <si>
    <t>Стальная диафрагма толщиной 3мм Дн=56, Двн=14,5 мм</t>
  </si>
  <si>
    <t>Стальная диафрагма толщиной 3мм Дн=56, Двн=15,5 мм</t>
  </si>
  <si>
    <t>Стальная диафрагма толщиной 3мм Дн=56, Двн=16,8 мм</t>
  </si>
  <si>
    <t>Стальная диафрагма толщиной 3мм Дн=56, Двн=19,4мм</t>
  </si>
  <si>
    <t>Резьба стальная оцинкованная 89 мм</t>
  </si>
  <si>
    <t>Головка соединительная напорная муфтовая ГМ-80, Ру=1,6МПа</t>
  </si>
  <si>
    <t>Головка заглушка ГЗ-80</t>
  </si>
  <si>
    <t>16.2</t>
  </si>
  <si>
    <t>Монтаж водяного спринклерного оросителя</t>
  </si>
  <si>
    <t>0</t>
  </si>
  <si>
    <t>Водяной спринклерный ороситель для установки розеткой вниз, со стеклянной  капсулой, с выходным отверстием Д-8мм и температурой разрушения</t>
  </si>
  <si>
    <t>Муфта стальная оцинкованная 15 мм</t>
  </si>
  <si>
    <t>16.3</t>
  </si>
  <si>
    <t>Монтаж сигнализатора потока жидкости</t>
  </si>
  <si>
    <t>Cигнализатор потока жидкости Ø25 универсальный СПЖ-У-1</t>
  </si>
  <si>
    <t>16.4</t>
  </si>
  <si>
    <t>Установка шкафов пожарных квартирных</t>
  </si>
  <si>
    <t>Шкаф для рукава 19 мм в металлический белый/красный</t>
  </si>
  <si>
    <t>Рукав УВП 19 мм в сборе в сумке (ПВХ)</t>
  </si>
  <si>
    <t>16.5</t>
  </si>
  <si>
    <t>Монтаж насосных установок</t>
  </si>
  <si>
    <t>Насосная установка НУ-В-3-MATRIX-I10-3T-ЧC-7 Brant</t>
  </si>
  <si>
    <t>Насосная установка НУ-В-3-EVMSG 5-12-ЧC-7 Brant</t>
  </si>
  <si>
    <t>Насосная установка НУ-ВПВ-2-EVMSG 32-5-0-Р-11 Brant</t>
  </si>
  <si>
    <t>Компенсатор фланцевый резиновый KMS DN80</t>
  </si>
  <si>
    <t>16.6</t>
  </si>
  <si>
    <t>Установка узлов учета ХВС квартирных</t>
  </si>
  <si>
    <t>Счетчик СВК 15-3 Ø15</t>
  </si>
  <si>
    <t>16.7</t>
  </si>
  <si>
    <t>Монтаж узелов учета ХВС Ду=100мм</t>
  </si>
  <si>
    <t>Счетчик холодной воды турбинный Ду=65мм ВСХН-66</t>
  </si>
  <si>
    <t>Фильтр магнитный фланцевый ФМФ-100 Ру16</t>
  </si>
  <si>
    <t>Манометр для измерения давления некристаллизующихся жидкостей до 10кг/см2 МП4-У</t>
  </si>
  <si>
    <t>Кран трехходовой натяжной конусный с фланцем для контрольного манометра ф15мм 11Б38БК</t>
  </si>
  <si>
    <t>Резьба оцинкованная 15 мм</t>
  </si>
  <si>
    <t>Резьба оцинкованная 25 мм</t>
  </si>
  <si>
    <t>16.8</t>
  </si>
  <si>
    <t>Монтаж узелов учета ХВС Ду=65мм</t>
  </si>
  <si>
    <t>Счетчик холодной воды крыльчатый Ду=40мм ВСХ-40</t>
  </si>
  <si>
    <t>Резьба оцинкованная 40 мм</t>
  </si>
  <si>
    <t>Фильтр магнитный фланцевый ФМФ-65 Ру16</t>
  </si>
  <si>
    <t>16.9</t>
  </si>
  <si>
    <t>Прокладка трубопроводов водоснабжения Ду 15 мм</t>
  </si>
  <si>
    <t>Трубы стальные водогазопроводные оцинкованные Ø 15 мм</t>
  </si>
  <si>
    <t>Резьба стальная оцинк.15мм</t>
  </si>
  <si>
    <t>16.10</t>
  </si>
  <si>
    <t>Прокладка трубопроводов водоснабжения Ду 20 мм</t>
  </si>
  <si>
    <t>Трубы стальные водогазопроводные оцинкованные Ø 20 мм</t>
  </si>
  <si>
    <t>Резьба стальная оцинк.20мм</t>
  </si>
  <si>
    <t>16.11</t>
  </si>
  <si>
    <t>Прокладка трубопроводов водоснабжения Ду 25 мм</t>
  </si>
  <si>
    <t>Трубы стальные водогазопроводные оцинкованные Ø 25 мм</t>
  </si>
  <si>
    <t>переход стальной оц. Ду 25/15</t>
  </si>
  <si>
    <t>Резьба стальная оцинк.25мм</t>
  </si>
  <si>
    <t>16.12</t>
  </si>
  <si>
    <t>Прокладка трубопроводов водоснабжения Ду 32 мм</t>
  </si>
  <si>
    <t>Трубы стальные водогазопроводные оцинкованные Ø 32 мм</t>
  </si>
  <si>
    <t>отвод стальной оц. 90гр ду 32</t>
  </si>
  <si>
    <t>тройник стальной оц. Ду 32/32/32</t>
  </si>
  <si>
    <t>16.13</t>
  </si>
  <si>
    <t>Прокладка трубопроводов водоснабжения Ду 40 мм</t>
  </si>
  <si>
    <t>Трубы стальные водогазопроводные оцинкованные Ø 40 мм</t>
  </si>
  <si>
    <t>отвод стальной оц. 90гр ду 40</t>
  </si>
  <si>
    <t>переход стальной оц. Ду 40/25</t>
  </si>
  <si>
    <t>переход стальной оц. Ду 40/32</t>
  </si>
  <si>
    <t>тройник стальной оц. Ду 40/40/40</t>
  </si>
  <si>
    <t>Резьба стальная оцинк.40мм</t>
  </si>
  <si>
    <t>16.14</t>
  </si>
  <si>
    <t>Прокладка трубопроводов водоснабжения Ду 50 мм</t>
  </si>
  <si>
    <t>Трубы стальные электросварные оцинкованные Ø 57 мм</t>
  </si>
  <si>
    <t>отвод стальной оц. 90гр ду 50</t>
  </si>
  <si>
    <t>отвод стальной оц. 45гр ду 50</t>
  </si>
  <si>
    <t>переход стальной оц. Ду 50/40</t>
  </si>
  <si>
    <t>16.15</t>
  </si>
  <si>
    <t>Прокладка трубопроводов водоснабжения Ду 65 мм</t>
  </si>
  <si>
    <t>Трубы стальные электросварные оцинкованные Ø 76 мм</t>
  </si>
  <si>
    <t>отвод стальной оц. 90гр ду 65</t>
  </si>
  <si>
    <t>отвод стальной оц. 45гр ду 65</t>
  </si>
  <si>
    <t>переход стальной оц. Ду 65/50</t>
  </si>
  <si>
    <t>тройник стальной оц. Ду 65/65/65</t>
  </si>
  <si>
    <t>16.16</t>
  </si>
  <si>
    <t>Прокладка трубопроводов водоснабжения Ду 80 мм</t>
  </si>
  <si>
    <t>Трубы стальные электросварные оцинкованные Ø 89 мм</t>
  </si>
  <si>
    <t>отвод стальной оц. 90гр ду 80</t>
  </si>
  <si>
    <t>переход стальной оц. Ду 80/65</t>
  </si>
  <si>
    <t>тройник стальной оц. Ду 80/80/80</t>
  </si>
  <si>
    <t>16.17</t>
  </si>
  <si>
    <t>Прокладка трубопроводов водоснабжения Ду 100 мм</t>
  </si>
  <si>
    <t>Трубы стальные электросварные оцинкованные Ø 108 мм</t>
  </si>
  <si>
    <t>отвод стальной оц. 90гр ду 100</t>
  </si>
  <si>
    <t>переход стальной оц. Ду 100/80</t>
  </si>
  <si>
    <t>тройник стальной оц. Ду 100/100/100</t>
  </si>
  <si>
    <t>16.18</t>
  </si>
  <si>
    <t>Изготовление гильз под трубопроводы</t>
  </si>
  <si>
    <t>Гильзы - Трубы стальные 159х4,0 мм по ГОСТ 10704-91</t>
  </si>
  <si>
    <t>Гильзы - Трубы стальные 57х3,5 мм по ГОСТ 10704-91</t>
  </si>
  <si>
    <t>16.19</t>
  </si>
  <si>
    <t>Изготовление и монтаж воздухосборникв с воздухоотводчиком</t>
  </si>
  <si>
    <t>Воздухосборник горизонтального А1И 020.000-03, Pу=1,2Мпа, Dn=325мм ду 50 мм, в комплекте с воздухоотводчиком</t>
  </si>
  <si>
    <t>Муфта резьбовая оцинкованная 1/2"</t>
  </si>
  <si>
    <t>16.20</t>
  </si>
  <si>
    <t>Монтаж трубопроводов из ПЭ труб</t>
  </si>
  <si>
    <t>Труба ПНД ПЭ 40 мм</t>
  </si>
  <si>
    <t>Труба ПНД ПЭ 25 мм</t>
  </si>
  <si>
    <t>М16х120 болт с шестигранной головкой ГОСТ 7798-70</t>
  </si>
  <si>
    <t>Шайба усиленная М16</t>
  </si>
  <si>
    <t>Гайка оцинкованная М16</t>
  </si>
  <si>
    <t>Цинол 7 кг</t>
  </si>
  <si>
    <t>16.22</t>
  </si>
  <si>
    <t>Изготовление,установка опорных стоек под магистраль подвал</t>
  </si>
  <si>
    <t>16.23</t>
  </si>
  <si>
    <t>Изготовление, установка опорных стоек под магистраль тех. этаж</t>
  </si>
  <si>
    <t>16.24</t>
  </si>
  <si>
    <t>Изготовление, установка неподвижных опор на стояки</t>
  </si>
  <si>
    <t>Прокат толстолистовой из углеродистой стали 6 мм ГОСТ 19903-2015</t>
  </si>
  <si>
    <t>Прокат толстолистовой из углеродистой стали 10 мм ГОСТ 14637-90</t>
  </si>
  <si>
    <t>16.25</t>
  </si>
  <si>
    <t>Теплоизоляция трубопроводов</t>
  </si>
  <si>
    <t>Базальтовый теплоизоляционный шнур (Мусорокамера)</t>
  </si>
  <si>
    <t>Цилиндры навивные Pipewool 30*21</t>
  </si>
  <si>
    <t>Цилиндры навивные Pipewool 30*28</t>
  </si>
  <si>
    <t>Цилиндры навивные Pipewool 30*35</t>
  </si>
  <si>
    <t>Цилиндры навивные Pipewool 30*42</t>
  </si>
  <si>
    <t>Цилиндры навивные Pipewool 30*48</t>
  </si>
  <si>
    <t>Цилиндры навивные Pipewool 30*60</t>
  </si>
  <si>
    <t>Цилиндры навивные Pipewool 30*76</t>
  </si>
  <si>
    <t>Цилиндры навивные Pipewool 30*89</t>
  </si>
  <si>
    <t>Цилиндры навивные Pipewool 30*114</t>
  </si>
  <si>
    <t>Трубка K-FLEX PE 13х20-2</t>
  </si>
  <si>
    <t>Трубка K-FLEX PE 13х35-2</t>
  </si>
  <si>
    <t>Трубка K-FLEX PE 13х28-2</t>
  </si>
  <si>
    <t>Трубка K-FLEX PE 13х60-2</t>
  </si>
  <si>
    <t>Трубка K-FLEX PE 9х20-2</t>
  </si>
  <si>
    <t>Трубка K-FLEX PE 9х35-2</t>
  </si>
  <si>
    <t>Трубка K-FLEX PE 9х76-2</t>
  </si>
  <si>
    <t>Клей K-FLEX 2,6л. К-414</t>
  </si>
  <si>
    <t>Скотч армированный K-Flex 003*050 - 25</t>
  </si>
  <si>
    <t>16.26</t>
  </si>
  <si>
    <t>Покрытие теплоизоляции</t>
  </si>
  <si>
    <t>Проволока вязальная</t>
  </si>
  <si>
    <t>16.27</t>
  </si>
  <si>
    <t>16.28</t>
  </si>
  <si>
    <t>D.BOR 62 мм</t>
  </si>
  <si>
    <t>16.29</t>
  </si>
  <si>
    <t>Установка сильфонных компенсаторов</t>
  </si>
  <si>
    <t>Сильфонный осевой компенсатор марки КСО-Д DN20, PN16.</t>
  </si>
  <si>
    <t>Сильфонный осевой компенсатор марки КСО-Д DN25, PN16.</t>
  </si>
  <si>
    <t>Сильфонный осевой компенсатор марки КСО-Д DN50, PN16.</t>
  </si>
  <si>
    <t>16.30</t>
  </si>
  <si>
    <t>Монтаж запорной и регулирующей арматуры</t>
  </si>
  <si>
    <t>Затвор обратный Ду 100 межфланцевый</t>
  </si>
  <si>
    <t>Затвор обратный Ду 80 межфланцевый</t>
  </si>
  <si>
    <t>Кран шар лат Pride нк Ду15 Ру40 м/м полн рыч LD 47.15.В-В.Р .</t>
  </si>
  <si>
    <t>Американка 15 НР-ВР</t>
  </si>
  <si>
    <t>Кран шаровой латунный LD Pride Ду 20 Ру 40  ВР /НР артикул 47.20 В-Н.Р</t>
  </si>
  <si>
    <t>Американка 20 НР-ВР</t>
  </si>
  <si>
    <t>Кран шар лат Pride нк Ду25 Ру40 м/м полн рыч LD 47.25.В-В.Р .</t>
  </si>
  <si>
    <t>Американка 25 НР-ВР</t>
  </si>
  <si>
    <t>Кран шаровой LD Ду50 Ру40 фланцевый полнопроходный</t>
  </si>
  <si>
    <t>Фланец плоский 1-50-16 ст.20</t>
  </si>
  <si>
    <t>Прокладки паронитовые Ду 50 мм</t>
  </si>
  <si>
    <t>Кран шаровой VALTEC COMBI со встроенным фильтром VT.292.N.04 1/2"</t>
  </si>
  <si>
    <t>КРАН ШАРОВОЙ СО ВСТРОЕННЫМ ФИЛЬТРОМ И РЕДУКТОРОМ ДАВЛЕНИЯ (КФРД) УНИВЕРСАЛЬНЫЙ VT.300.N.04 1/2"</t>
  </si>
  <si>
    <t>Клапан автоматический балансировочный Sanext DPV-30 Ду=20</t>
  </si>
  <si>
    <t>ФММ-20</t>
  </si>
  <si>
    <t>Автоматический воздухоотводчик VALTEC VT.502.NV.04 1/2"</t>
  </si>
  <si>
    <t>Клапан отсекающий VALTEC VT.539.N.04 1/2"</t>
  </si>
  <si>
    <t>Муфта 15</t>
  </si>
  <si>
    <t>Затвор поворот диск межфланцевый ПА332.100.16-01 Ду100 Ру16 (корпус чугGGG40,диск чугGGG40) с рукоят</t>
  </si>
  <si>
    <t>Затвор поворот диск межфланцевый ПА332.80.16-01 Ду80 Ру16 (корпус чугGGG40,диск чугGGG40) с рукоят</t>
  </si>
  <si>
    <t>Затвор поворот диск межфланцевый ПА332.65.16-01 Ду65 Ру16 (корпус чугGGG40,диск чугGGG40) с рукоят</t>
  </si>
  <si>
    <t>Фланец плоский 1-65-16 ст.20</t>
  </si>
  <si>
    <t>Фланец плоский 1-80-16 ст.20</t>
  </si>
  <si>
    <t>Фланец плоский 1-100-16 ст.20</t>
  </si>
  <si>
    <t>Прокладки паронитовые Ду 100 мм</t>
  </si>
  <si>
    <t>Прокладки паронитовые Ду 80 мм</t>
  </si>
  <si>
    <t>Прокладки паронитовые Ду 65 мм</t>
  </si>
  <si>
    <t>Клапан обратный муфтовый латунный DN25 PN 1.6 Мпа 16Б1бк</t>
  </si>
  <si>
    <t>Американка 25 НР-НР</t>
  </si>
  <si>
    <t>16.31</t>
  </si>
  <si>
    <t>Установка кранов поливочных</t>
  </si>
  <si>
    <t>Ковер Polimerkvarce 39.25.23</t>
  </si>
  <si>
    <t>Муфта компрессионная 25х3/4"</t>
  </si>
  <si>
    <t>Кран шаровой латунный LD Pride Ду 25 Ру 40  ВР /НР артикул 47.20 В-Н.Р</t>
  </si>
  <si>
    <t>Шланг поливочный 3/4" 50м</t>
  </si>
  <si>
    <t>Набор Gardena</t>
  </si>
  <si>
    <t>16. Система водоснабжения</t>
  </si>
  <si>
    <t>Раздел 17. Система водоотведения</t>
  </si>
  <si>
    <t>17.1</t>
  </si>
  <si>
    <t>Установка насосов дренажных</t>
  </si>
  <si>
    <t>Насос дренажный Дренажник 110/8 220Вт 5100 Джилекс</t>
  </si>
  <si>
    <t>VALTEC Труба полипропиленовая PPR PN 20 VTp.700.0020.32</t>
  </si>
  <si>
    <t>VALTEC Муфта комбинированная разъемная с В.Р. 32-1"1/2</t>
  </si>
  <si>
    <t>VALTEC Угольник 32</t>
  </si>
  <si>
    <t>VALTEC Кран шаровый 32</t>
  </si>
  <si>
    <t>Клапан обратный полипропиленовый VTp.716.0.032</t>
  </si>
  <si>
    <t>Хомут трубный 32</t>
  </si>
  <si>
    <t>Манжета переходная 50х32 мм</t>
  </si>
  <si>
    <t>Труба ППР Valfex Ду40</t>
  </si>
  <si>
    <t>Колено ППР Ду40 90</t>
  </si>
  <si>
    <t>МКР Ду40х1 1/4" НР</t>
  </si>
  <si>
    <t>МК Ду40х1 1/4"</t>
  </si>
  <si>
    <t>Крепление труб (хомуты) 1 1/4"</t>
  </si>
  <si>
    <t>Кран ППР Ду40</t>
  </si>
  <si>
    <t>17.2</t>
  </si>
  <si>
    <t>Прокладка трубопроводов ПЭ</t>
  </si>
  <si>
    <t>Неразъемное соединение ПЭ/сталь 110х108</t>
  </si>
  <si>
    <t>Фланец стальной Ду 150 расточной под втулку ПЭ 160</t>
  </si>
  <si>
    <t>Фланец стальной глухой Dn160х16</t>
  </si>
  <si>
    <t>Прокладка паронитовая 160</t>
  </si>
  <si>
    <t>Шпилька резьбовая оцинкованная М16х2000</t>
  </si>
  <si>
    <t>Труба ПВХ 160 с раструбом коричневая SN4</t>
  </si>
  <si>
    <t>Труба ПЭ 100 160</t>
  </si>
  <si>
    <t>Зонт вентиляционный 160</t>
  </si>
  <si>
    <t>Отвод ПВХ 160х87</t>
  </si>
  <si>
    <t>Отвод ПЭ100 SDR 11 Dn160</t>
  </si>
  <si>
    <t>Тройник ПЭ100 SDR 11 Dn160</t>
  </si>
  <si>
    <t>Втулка под фланец ПЭ100 SDR 11 Dn160</t>
  </si>
  <si>
    <t>17.3</t>
  </si>
  <si>
    <t>Монтаж трубопроводов канализации</t>
  </si>
  <si>
    <t>Трубы ПП 50</t>
  </si>
  <si>
    <t>Трубы ПП 110</t>
  </si>
  <si>
    <t>Хомут трубный ф110мм</t>
  </si>
  <si>
    <t>Шуруп-шпилька STS 10X140</t>
  </si>
  <si>
    <t>Шпилька М10*2000</t>
  </si>
  <si>
    <t>Цанга латунная М10</t>
  </si>
  <si>
    <t>Отвод ПП 110х87</t>
  </si>
  <si>
    <t>Отвод ПП 110х45</t>
  </si>
  <si>
    <t>Отвод ПП 50х87</t>
  </si>
  <si>
    <t>Тройник ПП 110х110х87</t>
  </si>
  <si>
    <t>Тройник ПП 110х50х110х87</t>
  </si>
  <si>
    <t>Тройник ПП 110х110х45</t>
  </si>
  <si>
    <t>Заглушка ПП 110</t>
  </si>
  <si>
    <t>Ревизия ПП 110</t>
  </si>
  <si>
    <t>Тройник 110х110х87</t>
  </si>
  <si>
    <t>Заглушка ПП 50</t>
  </si>
  <si>
    <t>Крестовина ПП 110х110х50х110</t>
  </si>
  <si>
    <t>Герметик силиконовый 300 мл</t>
  </si>
  <si>
    <t>17.4</t>
  </si>
  <si>
    <t>Изготовление,установка подвесов под магистраль подвал</t>
  </si>
  <si>
    <t>17.5</t>
  </si>
  <si>
    <t>Изготовление, установка опорных стоек под магистраль чердак</t>
  </si>
  <si>
    <t>Труба стальная электросварная 133x4,0 ГОСТ 10704-91</t>
  </si>
  <si>
    <t>Труба стальная электросварная 219х4,0 ГОСТ 10704-91</t>
  </si>
  <si>
    <t>17.6</t>
  </si>
  <si>
    <t>Изготовление, установка креплений на узел водостока</t>
  </si>
  <si>
    <t>Прокат толстолистовой из углеродистой стали 12 мм ГОСТ 14637-90</t>
  </si>
  <si>
    <t>17.7</t>
  </si>
  <si>
    <t>Установка трапа Ду100</t>
  </si>
  <si>
    <t>Трап чугун вертикальный Ду 100</t>
  </si>
  <si>
    <t>17.8</t>
  </si>
  <si>
    <t>Устройство муфты противопожарной  ф 110мм</t>
  </si>
  <si>
    <t>Муфта противопожарная ОГНЕЗА ПМ-110</t>
  </si>
  <si>
    <t>Муфта противопожарная ОГНЕЗА ПМ-50</t>
  </si>
  <si>
    <t>17.9</t>
  </si>
  <si>
    <t>Установка воронки водосточной стальной 100 мм</t>
  </si>
  <si>
    <t>Переход стальной 125х100</t>
  </si>
  <si>
    <t>Воронка чугунная водосточная Ду100 модель ВУ100 в сборе Аквапромлит</t>
  </si>
  <si>
    <t>17.10</t>
  </si>
  <si>
    <t>Монтаж трубы стальной прямошовной 108</t>
  </si>
  <si>
    <t>Труба сталь электросварная прямошовная 108</t>
  </si>
  <si>
    <t>Тройник стальной Ду 100 мм</t>
  </si>
  <si>
    <t>Фланец ду 100 мм</t>
  </si>
  <si>
    <t>Фланец глухой 100 мм</t>
  </si>
  <si>
    <t>Прокладка паронитовая 100</t>
  </si>
  <si>
    <t>Болты</t>
  </si>
  <si>
    <t>17.11</t>
  </si>
  <si>
    <t>Огрунтовка трубопроводов</t>
  </si>
  <si>
    <t>Грунт ГФ 021 2,5кг</t>
  </si>
  <si>
    <t>17.12</t>
  </si>
  <si>
    <t>Окраска трубопроводов за 2 раза</t>
  </si>
  <si>
    <t>17.13</t>
  </si>
  <si>
    <t>Установка сантехнического оборудования</t>
  </si>
  <si>
    <t>Поддон душевой 700х700 в комплекте с сифоном</t>
  </si>
  <si>
    <t>Смесителя для душа</t>
  </si>
  <si>
    <t>Унитаз тарельчатого УнТЦ</t>
  </si>
  <si>
    <t>Гофротруба ф 100мм</t>
  </si>
  <si>
    <t>Умывальник керамический с пьедисталом</t>
  </si>
  <si>
    <t>Сифон для умывальника ф 50мм</t>
  </si>
  <si>
    <t>Смеситель для умывальника</t>
  </si>
  <si>
    <t>17.14</t>
  </si>
  <si>
    <t>Огнезащитная мастика "ОГНЕЗА-ВЛ" 3 кг.</t>
  </si>
  <si>
    <t>17.15</t>
  </si>
  <si>
    <t>Устройства вводов К1, К2 - ООО "Прогресс"</t>
  </si>
  <si>
    <t>17. Система водоотведения</t>
  </si>
  <si>
    <t>Раздел 18. Система вентиляции</t>
  </si>
  <si>
    <t>18.1</t>
  </si>
  <si>
    <t>Монтаж воздуховодов 100х200</t>
  </si>
  <si>
    <t>п/м</t>
  </si>
  <si>
    <t>Воздуховод 100х200</t>
  </si>
  <si>
    <t>18.2</t>
  </si>
  <si>
    <t>Монтаж воздуховодов 150х100</t>
  </si>
  <si>
    <t>Воздуховод 150х100</t>
  </si>
  <si>
    <t>18.3</t>
  </si>
  <si>
    <t>Монтаж воздуховодов 150х150</t>
  </si>
  <si>
    <t>Воздуховод 150х150</t>
  </si>
  <si>
    <t>18.4</t>
  </si>
  <si>
    <t>Монтаж воздуховодов 150х200</t>
  </si>
  <si>
    <t>Воздуховод  150х200</t>
  </si>
  <si>
    <t>18.5</t>
  </si>
  <si>
    <t>Монтаж воздуховодов 200х200</t>
  </si>
  <si>
    <t>Воздуховод 200х200</t>
  </si>
  <si>
    <t>18.6</t>
  </si>
  <si>
    <t>Монтаж воздуховодов 200х300</t>
  </si>
  <si>
    <t>Воздуховод 200х300</t>
  </si>
  <si>
    <t>18.7</t>
  </si>
  <si>
    <t>Монтаж воздуховодов 250х350</t>
  </si>
  <si>
    <t>Воздуховод 250х350</t>
  </si>
  <si>
    <t>18.8</t>
  </si>
  <si>
    <t>Монтаж воздуховодов 250х300</t>
  </si>
  <si>
    <t>Воздуховод 250х300</t>
  </si>
  <si>
    <t>18.9</t>
  </si>
  <si>
    <t>Монтаж воздуховодов 300х300</t>
  </si>
  <si>
    <t>Воздуховод 300х300</t>
  </si>
  <si>
    <t>18.10</t>
  </si>
  <si>
    <t>Монтаж воздуховодов 300х350</t>
  </si>
  <si>
    <t>Воздуховод 300х350</t>
  </si>
  <si>
    <t>18.11</t>
  </si>
  <si>
    <t>Монтаж воздуховодов 400х300</t>
  </si>
  <si>
    <t>Воздуховод 400х300</t>
  </si>
  <si>
    <t>18.12</t>
  </si>
  <si>
    <t>Монтаж воздуховодов 450х450</t>
  </si>
  <si>
    <t>Воздуховод 450х450</t>
  </si>
  <si>
    <t>18.13</t>
  </si>
  <si>
    <t>Монтаж воздуховодов 400х400</t>
  </si>
  <si>
    <t>Воздуховод 400х400</t>
  </si>
  <si>
    <t>18.14</t>
  </si>
  <si>
    <t>Монтаж воздуховодов 400х500</t>
  </si>
  <si>
    <t>Воздуховод 400х500</t>
  </si>
  <si>
    <t>18.15</t>
  </si>
  <si>
    <t>Монтаж воздуховодов 500х300</t>
  </si>
  <si>
    <t>Воздуховод 500х300</t>
  </si>
  <si>
    <t>18.16</t>
  </si>
  <si>
    <t>Монтаж воздуховодов 550х350</t>
  </si>
  <si>
    <t>Воздуховод 550х350</t>
  </si>
  <si>
    <t>18.17</t>
  </si>
  <si>
    <t>Монтаж воздуховодов 650х300</t>
  </si>
  <si>
    <t>Воздуховод 650х300</t>
  </si>
  <si>
    <t>18.18</t>
  </si>
  <si>
    <t>Монтаж воздуховодов 250х250</t>
  </si>
  <si>
    <t>Воздуховод 250х250</t>
  </si>
  <si>
    <t>18.19</t>
  </si>
  <si>
    <t>18.20</t>
  </si>
  <si>
    <t>Монтаж воздуховодов 400х700</t>
  </si>
  <si>
    <t>Воздуховод 400х700</t>
  </si>
  <si>
    <t>18.21</t>
  </si>
  <si>
    <t>Монтаж воздуховодов 800х900</t>
  </si>
  <si>
    <t>Воздуховод 800х900</t>
  </si>
  <si>
    <t>18.22</t>
  </si>
  <si>
    <t>Монтаж воздуховодов 600х600</t>
  </si>
  <si>
    <t>Воздуховод 600х600</t>
  </si>
  <si>
    <t>18.23</t>
  </si>
  <si>
    <t>Монтаж воздуховодов 900х900</t>
  </si>
  <si>
    <t>Воздуховод 900х900</t>
  </si>
  <si>
    <t>18.24</t>
  </si>
  <si>
    <t>Монтаж воздуховода Ду 200</t>
  </si>
  <si>
    <t>Воздуховод Ду 200 мм</t>
  </si>
  <si>
    <t>18.25</t>
  </si>
  <si>
    <t>Монтаж фасонных изделий</t>
  </si>
  <si>
    <t>Фасонные изделия</t>
  </si>
  <si>
    <t>Узел прохода УП 1 Ф 200</t>
  </si>
  <si>
    <t>Болт М-8</t>
  </si>
  <si>
    <t>Гайка М-8</t>
  </si>
  <si>
    <t>Прессшайба4/2-16 с пером</t>
  </si>
  <si>
    <t>Уплотнотельная лента</t>
  </si>
  <si>
    <t>Шнур айзбестовый Ф-5</t>
  </si>
  <si>
    <t>Траверса 30*20</t>
  </si>
  <si>
    <t>Траверса 38/40</t>
  </si>
  <si>
    <t>Скотч аллюминевый</t>
  </si>
  <si>
    <t>рул</t>
  </si>
  <si>
    <t>Скоба зажимная</t>
  </si>
  <si>
    <t>Пена противопожарная</t>
  </si>
  <si>
    <t>шинка 20</t>
  </si>
  <si>
    <t>уголок 20</t>
  </si>
  <si>
    <t>круг отрезной Ф 125</t>
  </si>
  <si>
    <t>Крепление Воздуховодов, металл</t>
  </si>
  <si>
    <t>18.26</t>
  </si>
  <si>
    <t>Монтаж дефлектора Ду 200 мм</t>
  </si>
  <si>
    <t>Дефлектор Ф 200</t>
  </si>
  <si>
    <t>18.27</t>
  </si>
  <si>
    <t>Монтаж огнезащиты воздуховодов 30 мин</t>
  </si>
  <si>
    <t>м 2</t>
  </si>
  <si>
    <t>Огнезащита EI-30 изовент</t>
  </si>
  <si>
    <t>18.28</t>
  </si>
  <si>
    <t>Монтаж огнезащиты воздуховодов 150 мин</t>
  </si>
  <si>
    <t>Огнезащита EI-150 изовент</t>
  </si>
  <si>
    <t>18.29</t>
  </si>
  <si>
    <t>Монтаж вентиляторов</t>
  </si>
  <si>
    <t>Вентилятор крышный ДУ 400 КРОВ</t>
  </si>
  <si>
    <t>Вентилятор Крышный подпор ВКОП0-080-Н-01100/2</t>
  </si>
  <si>
    <t>Вентилятор Крышный подпор ВКОП0-080-Н-00550/4</t>
  </si>
  <si>
    <t>Вентилятор Крашный подпор ВКОП0-071Н-00550/2</t>
  </si>
  <si>
    <t>18.30</t>
  </si>
  <si>
    <t>Монтаж приточной установки</t>
  </si>
  <si>
    <t>Приточная установка КЦКП-3,15 Н-У1</t>
  </si>
  <si>
    <t>18.31</t>
  </si>
  <si>
    <t>Монтаж вентиляционного оборудования</t>
  </si>
  <si>
    <t>Вентилятор осевой с обратным клапаном (бытовой)</t>
  </si>
  <si>
    <t>Клапан 400*310 ручной</t>
  </si>
  <si>
    <t>Стакан монтажный стам 400-51-Н</t>
  </si>
  <si>
    <t>Стакан монтажный стам 200-071-Н</t>
  </si>
  <si>
    <t>Стакан монтажный стам 200-112-Н</t>
  </si>
  <si>
    <t>Клапан обратный 600*600</t>
  </si>
  <si>
    <t>Клапан обратный 250*250</t>
  </si>
  <si>
    <t>Переходник ПЕК-ОСА-080-С</t>
  </si>
  <si>
    <t>Переходник ПЕК-ОСА-071-С</t>
  </si>
  <si>
    <t>Переходник ПЕК-ОСА-063-С</t>
  </si>
  <si>
    <t>18.32</t>
  </si>
  <si>
    <t>Установка клапанов противопожарных</t>
  </si>
  <si>
    <t>Клапан противопожарный НЗ EI-90 900*800</t>
  </si>
  <si>
    <t>Клапан противопожарный НЗ EI-120 900*900</t>
  </si>
  <si>
    <t>Клапан противопожарный НЗ EI-90 600*600</t>
  </si>
  <si>
    <t>Клапан противопожарный НЗ EI-90 500*400</t>
  </si>
  <si>
    <t>Клапан противопожарный НЗ EI-90 400*700</t>
  </si>
  <si>
    <t>Клапан противопожарный НО EI-60 150*150</t>
  </si>
  <si>
    <t>Клапан противопожарный НО EI-60 250*250</t>
  </si>
  <si>
    <t>Клапан противопожарный дымовой EI-90 600*600</t>
  </si>
  <si>
    <t>18.33</t>
  </si>
  <si>
    <t>Монтаж решеток вентиляционных</t>
  </si>
  <si>
    <t>Вентиляционная решётка Z/H 150x100</t>
  </si>
  <si>
    <t>Вентиляционная решётка Z/H 200x150</t>
  </si>
  <si>
    <t>Вентиляционная решётка Z/H 200x200</t>
  </si>
  <si>
    <t>Вентиляционная решётка Z/H 300x150</t>
  </si>
  <si>
    <t>Решетка КДМ 400*700</t>
  </si>
  <si>
    <t>Решетка КДМ 500*400</t>
  </si>
  <si>
    <t>Решетка КДМ 600*600</t>
  </si>
  <si>
    <t>Компенсатор теплового линейного расширения</t>
  </si>
  <si>
    <t>18.34</t>
  </si>
  <si>
    <t>Монтаж решеток вентиляционных квартирных</t>
  </si>
  <si>
    <t>Прибор приемно-контрольный Рубеж-2ОП прот.R3</t>
  </si>
  <si>
    <t>Релейный модуль РМ-1 прот.R3</t>
  </si>
  <si>
    <t>Релейный модуль РМ-4 прот.R3</t>
  </si>
  <si>
    <t>ШУН/В-0,37-00-УК30-R3</t>
  </si>
  <si>
    <t>Шкаф ШУН/В-Т-3-R3</t>
  </si>
  <si>
    <t>Шкаф ШУН/В-Т-5,5-R3</t>
  </si>
  <si>
    <t>ШУН/В-Т-11-R3</t>
  </si>
  <si>
    <t>Преобразовать напряжения ПН-12/24-1,0</t>
  </si>
  <si>
    <t>ОС Windows 7</t>
  </si>
  <si>
    <t>Доводчик для двери FE-B5W</t>
  </si>
  <si>
    <t>Коробка монтажная УК-2П</t>
  </si>
  <si>
    <t>Кабель-канал ПВХ 20х10</t>
  </si>
  <si>
    <t>Металлконскрукции</t>
  </si>
  <si>
    <t>Кабель КПСнг(А)-FRLS 4х2х0,75</t>
  </si>
  <si>
    <t>Кабель КПСнг(А)-FRLS 1х2х0,35</t>
  </si>
  <si>
    <t>Кабель КПСнг(А)-FRLS 1х2х0,5</t>
  </si>
  <si>
    <t>Кабель КПСнг(А)-FRLS 1х2х0,75</t>
  </si>
  <si>
    <t>Витая пара FTP 4x2x0.5</t>
  </si>
  <si>
    <t>Витая пара FTP 2x2x0.5</t>
  </si>
  <si>
    <t>Кабель связи КПСВВнг(А)-LS 1х2х0,5</t>
  </si>
  <si>
    <t>Гофрированная труба ПНД 16 мм</t>
  </si>
  <si>
    <t>Гофрированная труба ПНД 20 мм</t>
  </si>
  <si>
    <t>Труба жесткая ПВХ 20 мм</t>
  </si>
  <si>
    <t>Трубка стальная 25 мм</t>
  </si>
  <si>
    <t>5-портовый 10/100 Мбит/с коммутатор TL-SF1005D</t>
  </si>
  <si>
    <t>Извещатель охранный магнитоуправляемый адресный ИО 102-20 А2П</t>
  </si>
  <si>
    <t>Лифтовой блок версии 7.2 - Р</t>
  </si>
  <si>
    <t>Кабель ВВГнг(А)-LS 3х2,5</t>
  </si>
  <si>
    <t>Розетка 2-х местная наружной установки</t>
  </si>
  <si>
    <t>Труба гофрированная ПНД 20 мм</t>
  </si>
  <si>
    <t>Кабель FTP</t>
  </si>
  <si>
    <t>Кабель UTP 4 пары кат. 5е</t>
  </si>
  <si>
    <t>Провод ШВВП 2х0,5</t>
  </si>
  <si>
    <t>Хомут нейлоновый 3,6х250</t>
  </si>
  <si>
    <t>уп</t>
  </si>
  <si>
    <t>Точка доступа UBIQUITI LOCOM2</t>
  </si>
  <si>
    <t>Беспроводной роутер Keenetic Omni</t>
  </si>
  <si>
    <t>Модуль переговорной связи</t>
  </si>
  <si>
    <t>Устройство переговорное</t>
  </si>
  <si>
    <t>Вент решетка Z/H 100*150</t>
  </si>
  <si>
    <t>Вент решетка Z/H 150*150</t>
  </si>
  <si>
    <t>Вент решетка Z/H 200*100</t>
  </si>
  <si>
    <t>Вент решетка Z/H 150*200 с КРВ</t>
  </si>
  <si>
    <t>Вент решетка Z/H 150*150 с КРВ</t>
  </si>
  <si>
    <t>Светильник ДПО-1801</t>
  </si>
  <si>
    <t>Светильник ДПО-1801Д</t>
  </si>
  <si>
    <t>Светильник Энтрада ПИР с встр акб</t>
  </si>
  <si>
    <t>Универсальный светодиодный встраиваемый светильник, мощностью 36Вт, IP40</t>
  </si>
  <si>
    <t>Светильник "Выход"</t>
  </si>
  <si>
    <t>Светильник указатель "ПК"</t>
  </si>
  <si>
    <t>Указатель номера улицы и дома</t>
  </si>
  <si>
    <t>Автономный световой указатель</t>
  </si>
  <si>
    <t>Заградительный огонь мощностью 6 Вт</t>
  </si>
  <si>
    <t>Патрон настенный Е27</t>
  </si>
  <si>
    <t>Светодиодная лампа 15 Вт</t>
  </si>
  <si>
    <t>Датчик движения ДД-МВ301</t>
  </si>
  <si>
    <t>ЯТП220-24-0,25</t>
  </si>
  <si>
    <t>Светильник переносной 24 В</t>
  </si>
  <si>
    <t>Лампа 24В</t>
  </si>
  <si>
    <t>Комлект греющих кабелей</t>
  </si>
  <si>
    <t>Выключатель 1кл ГЕРМЕС ИЕК</t>
  </si>
  <si>
    <t>Коробка распаячная 105х105х50</t>
  </si>
  <si>
    <t>Розетка 1местн КВАРТА</t>
  </si>
  <si>
    <t>Розетка 1м на дин рейку</t>
  </si>
  <si>
    <t>Кабель ВВГнг ЛС 3х1,5</t>
  </si>
  <si>
    <t>Кабель ВВГнг ЛС 3х2,5</t>
  </si>
  <si>
    <t>Кабель ВВГнг ЛС 3х6</t>
  </si>
  <si>
    <t>Кабель ВВГнг ЛС 3х10</t>
  </si>
  <si>
    <t>Кабель ВВГнг ЛС 3х16</t>
  </si>
  <si>
    <t>Кабель ВВГнг ЛС 5х4</t>
  </si>
  <si>
    <t>Кабель ВВГнг ЛС 5х6</t>
  </si>
  <si>
    <t>Кабель ВВГнг ЛС 5х70</t>
  </si>
  <si>
    <t>Кабель ВВГнг ФРЛС 3х1,5</t>
  </si>
  <si>
    <t>Кабель ВВГнг ФРЛС 3х2,5</t>
  </si>
  <si>
    <t>Кабель ВВГнг ФРЛС 3х4</t>
  </si>
  <si>
    <t>Кабель ВВГнг ФРЛС 5х2,5</t>
  </si>
  <si>
    <t>Кабель ВВГнг ФРЛС 5х6</t>
  </si>
  <si>
    <t>Кабель ВВГнг ФРЛС 5х16</t>
  </si>
  <si>
    <t>Кабель ВВгнг ФРЛС 5х25</t>
  </si>
  <si>
    <t>Кабель ВВгнг ФРЛС 5х35</t>
  </si>
  <si>
    <t>Кабель ВВгнг ФРЛС 5х70</t>
  </si>
  <si>
    <t>Кабель ВВГнг ФРЛС 1х120</t>
  </si>
  <si>
    <t>Кабель ВВгнг ФРЛС 4х2,5</t>
  </si>
  <si>
    <t>Кабель ВВгнг ФРЛС 4х4</t>
  </si>
  <si>
    <t>Кабель ВВгнг ФРЛС 4х6</t>
  </si>
  <si>
    <t>Кабель ВВгнг ФРЛС 4х25</t>
  </si>
  <si>
    <t>Кабель ВВгнг ФРЛС 4х35</t>
  </si>
  <si>
    <t>Кабель ВВгнг ФРЛС 4х70</t>
  </si>
  <si>
    <t>ПВ3 1х25 желто-зеленый</t>
  </si>
  <si>
    <t>Труба стальная 70мм</t>
  </si>
  <si>
    <t>Труба гофрированная ПВХ диаметром 20 мм</t>
  </si>
  <si>
    <t>Труба гофрированная ПВХ диаметром 25 мм</t>
  </si>
  <si>
    <t>Труба гофрированная ПВХ диаметром 32 мм</t>
  </si>
  <si>
    <t>Держатель с защелкой 20 мм</t>
  </si>
  <si>
    <t>Держатель с защелкой 25 мм</t>
  </si>
  <si>
    <t>Держатель с защелкой 32 мм</t>
  </si>
  <si>
    <t>Лоток в сборе 150х50</t>
  </si>
  <si>
    <t>Сталь круглая оцинкованная 8мм</t>
  </si>
  <si>
    <t>Сталь круглая оцинкованная 18мм</t>
  </si>
  <si>
    <t>Сталь полосовая 5х40</t>
  </si>
  <si>
    <t>Сталь полосовая 4х25 оцинк</t>
  </si>
  <si>
    <t>ГЗШ 5х50 медная</t>
  </si>
  <si>
    <t>Держатель проводника кровельный</t>
  </si>
  <si>
    <t>Комплект защитного инструмента в Эл. Щитовую</t>
  </si>
  <si>
    <t>Метизы (дюбель-гвозди, дюбель-хомуты и т.д.)</t>
  </si>
  <si>
    <t>ВРУ ВП2, ВП1</t>
  </si>
  <si>
    <t>АВР 250А</t>
  </si>
  <si>
    <t>РП-1, РП-2</t>
  </si>
  <si>
    <t>БАУО</t>
  </si>
  <si>
    <t>ППУ</t>
  </si>
  <si>
    <t>ЩК</t>
  </si>
  <si>
    <t>ЩО</t>
  </si>
  <si>
    <t>ЩЭ 4 квартиры</t>
  </si>
  <si>
    <t>ЩЭ 5 квартир</t>
  </si>
  <si>
    <t>ЩЭ 6 квартир</t>
  </si>
  <si>
    <t>Лоток в сборе100х100</t>
  </si>
  <si>
    <t>Антенна</t>
  </si>
  <si>
    <t>Устилитель TERRA HA126</t>
  </si>
  <si>
    <t>Мачта антенная</t>
  </si>
  <si>
    <t>Абонентский разветвитель ТВ сигналов ОАТ-108</t>
  </si>
  <si>
    <t>Щит ЩМП- 80.60.25 (ЩРНМ-4) IP31 PROxima в сборе</t>
  </si>
  <si>
    <t>Универсальная програмируемая станция</t>
  </si>
  <si>
    <t>Прогрматор UCF 300</t>
  </si>
  <si>
    <t>Грозозащита RTM TS-2006</t>
  </si>
  <si>
    <t>F-коннектор на кабель SAT</t>
  </si>
  <si>
    <t>Коробка КС-4</t>
  </si>
  <si>
    <t>Металлоконструкции</t>
  </si>
  <si>
    <t>Кабель SAT-703В</t>
  </si>
  <si>
    <t>Труба гофрированная ПНД 16 мм</t>
  </si>
  <si>
    <t>Аккумулятор герметичный 7 Ач Delta DTM 1207</t>
  </si>
  <si>
    <t>Коробка коммутационная КС-2</t>
  </si>
  <si>
    <t>Адресный релейный модуль РМ-4К</t>
  </si>
  <si>
    <t>Блок индикации и управления Рубеж-БИУ</t>
  </si>
  <si>
    <t>Извещатель ИО 10220-2 прот.R3</t>
  </si>
  <si>
    <t>Извещатель ИП 212-50М2</t>
  </si>
  <si>
    <t>Извещатель ИП 212-64</t>
  </si>
  <si>
    <t>Извещатель ручной ИПР 513-11 прот.R3</t>
  </si>
  <si>
    <t>Извещатель ИП 101-29-PR</t>
  </si>
  <si>
    <t>Изолятор шлейфа ИЗ-1 прот.R3</t>
  </si>
  <si>
    <t>Источник вторичного питания ИВЭПР 12/3,5 RSR Р БР</t>
  </si>
  <si>
    <t>Оповещатель ОПОП 124-7</t>
  </si>
  <si>
    <t>Кабель КПСнг(А)-FRLS 1х2х0,50</t>
  </si>
  <si>
    <t>Кабель КПСнг(А)-FRLS 1х2х1,0</t>
  </si>
  <si>
    <t>Программатор ПКУ-1–R3</t>
  </si>
  <si>
    <t>Кабель-канал ПВХ 25х16 ИЭК</t>
  </si>
  <si>
    <t>Металлоконструкции (дюбель-гвозди, скобы и т.д.)</t>
  </si>
  <si>
    <t>Релейный модуль РМ-4</t>
  </si>
  <si>
    <t>Извещатель ИПР-Кск (ИОПР 513/101-1)</t>
  </si>
  <si>
    <t>Извещатель ИО 102-20 Б2П (2)</t>
  </si>
  <si>
    <t>Метка адресная АМ-4 прот.R3</t>
  </si>
  <si>
    <t>Модуль МДУ-1 прот.R3</t>
  </si>
  <si>
    <t>18. Система вентиляции</t>
  </si>
  <si>
    <t>Раздел 19. Система электроснабжения</t>
  </si>
  <si>
    <t>19.7</t>
  </si>
  <si>
    <t>Монтажные работы систем электроснабжения</t>
  </si>
  <si>
    <t>Покупка башенный кран КБ-515</t>
  </si>
  <si>
    <t>19. Система электроснабжения</t>
  </si>
  <si>
    <t>Раздел 20. Механизмы</t>
  </si>
  <si>
    <t>20.2</t>
  </si>
  <si>
    <t>Перевозка башенный кран КБ-515 - 50%</t>
  </si>
  <si>
    <t>Разработка проекта башенного крана с экспертизой проекта</t>
  </si>
  <si>
    <t>20.4</t>
  </si>
  <si>
    <t>Укладка щебня с трамбовкой</t>
  </si>
  <si>
    <t>Щебень 5х20</t>
  </si>
  <si>
    <t>Щебень 20х40</t>
  </si>
  <si>
    <t>20.5</t>
  </si>
  <si>
    <t>ИТР по обслуживанию башенного крана - 42%</t>
  </si>
  <si>
    <t>мес.</t>
  </si>
  <si>
    <t>20.6</t>
  </si>
  <si>
    <t>ФОТ машиниста башенного крана</t>
  </si>
  <si>
    <t>Материалы для обслуживания крана - 42%</t>
  </si>
  <si>
    <t>20.7</t>
  </si>
  <si>
    <t>Подъемник мачтовый</t>
  </si>
  <si>
    <t>Покупка мачтового подъемника ПМГ-1-2000</t>
  </si>
  <si>
    <t>Кран КСП-500</t>
  </si>
  <si>
    <t>20.8</t>
  </si>
  <si>
    <t>Подъемник фасадный</t>
  </si>
  <si>
    <t>Покупка фасадного подъемника ZLP-630</t>
  </si>
  <si>
    <t>20.8.5</t>
  </si>
  <si>
    <t>Содержание подъемников фасадных</t>
  </si>
  <si>
    <t>ООО "ТИТАН ГРУПП"</t>
  </si>
  <si>
    <t>АО ПСВ</t>
  </si>
  <si>
    <t>Крепеж (DX патрон + гвоздь по бетону Х-С 47 PS)</t>
  </si>
  <si>
    <t>20. Механизмы</t>
  </si>
  <si>
    <t>Раздел 21. Опалубка</t>
  </si>
  <si>
    <t>21. Опалубка</t>
  </si>
  <si>
    <t>ВСЕГО ПО СМЕТЕ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</si>
</sst>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vertAlign val="superscript"/>
      <sz val="12"/>
      <color rgb="FF000000"/>
      <name val="Arial"/>
    </font>
    <font>
      <b val="1"/>
      <i val="0"/>
      <strike val="0"/>
      <u val="none"/>
      <vertAlign val="superscript"/>
      <sz val="8"/>
      <color rgb="FF808080"/>
      <name val="Arial"/>
    </font>
    <font>
      <b val="0"/>
      <i val="0"/>
      <strike val="0"/>
      <u val="none"/>
      <vertAlign val="superscript"/>
      <sz val="12"/>
      <color rgb="FF000000"/>
      <name val="Arial"/>
    </font>
    <font>
      <b val="0"/>
      <i val="1"/>
      <strike val="0"/>
      <u val="none"/>
      <vertAlign val="superscript"/>
      <sz val="12"/>
      <color rgb="FF808080"/>
      <name val="Arial"/>
    </font>
    <font>
      <b val="1"/>
      <i val="0"/>
      <strike val="0"/>
      <u val="none"/>
      <vertAlign val="superscript"/>
      <sz val="14"/>
      <color rgb="FFFFFFFF"/>
      <name val="Arial"/>
    </font>
    <font>
      <b val="1"/>
      <i val="0"/>
      <strike val="0"/>
      <u val="none"/>
      <vertAlign val="superscript"/>
      <sz val="20"/>
      <color rgb="FF000000"/>
      <name val="Arial"/>
    </font>
    <font>
      <b val="0"/>
      <i val="1"/>
      <strike val="0"/>
      <u val="none"/>
      <vertAlign val="superscript"/>
      <sz val="16"/>
      <color rgb="FF000000"/>
      <name val="Arial"/>
    </font>
    <font>
      <b val="1"/>
      <i val="0"/>
      <strike val="0"/>
      <u val="none"/>
      <vertAlign val="superscript"/>
      <sz val="16"/>
      <color rgb="FF000000"/>
      <name val="Arial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gradientFill type="linear" degree="0">
        <stop position="0">
          <color rgb="FFffffff"/>
        </stop>
        <stop position="1">
          <color rgb="888888"/>
        </stop>
      </gradientFill>
    </fill>
    <fill>
      <patternFill patternType="solid">
        <fgColor rgb="FF888888"/>
        <bgColor rgb="FF000000"/>
      </patternFill>
    </fill>
    <fill>
      <gradientFill type="linear" degree="0">
        <stop position="0">
          <color rgb="FFffffff"/>
        </stop>
        <stop position="1">
          <color rgb="EEEEEE"/>
        </stop>
      </gradientFill>
    </fill>
    <fill>
      <patternFill patternType="solid">
        <fgColor rgb="FFEEEEEE"/>
        <bgColor rgb="FF000000"/>
      </patternFill>
    </fill>
    <fill>
      <gradientFill type="linear" degree="0">
        <stop position="0">
          <color rgb="FFFFFFFF"/>
        </stop>
        <stop position="1">
          <color rgb="FF0000"/>
        </stop>
      </gradientFill>
    </fill>
    <fill>
      <patternFill patternType="solid">
        <fgColor rgb="FFFF0000"/>
        <bgColor rgb="FF000000"/>
      </patternFill>
    </fill>
  </fills>
  <borders count="18">
    <border/>
    <border>
      <left style="thin">
        <color rgb="FF080808"/>
      </left>
      <right style="thin">
        <color rgb="FF080808"/>
      </right>
      <top style="thin">
        <color rgb="FF080808"/>
      </top>
    </border>
    <border>
      <left style="thin">
        <color rgb="FF080808"/>
      </left>
      <top style="thin">
        <color rgb="FF080808"/>
      </top>
      <bottom style="thin">
        <color rgb="FF080808"/>
      </bottom>
    </border>
    <border>
      <right style="thin">
        <color rgb="FF080808"/>
      </right>
      <top style="thin">
        <color rgb="FF080808"/>
      </top>
      <bottom style="thin">
        <color rgb="FF080808"/>
      </bottom>
    </border>
    <border>
      <left style="thick">
        <color rgb="FFbbbbbb"/>
      </left>
      <right style="thin">
        <color rgb="FF080808"/>
      </right>
      <top style="thick">
        <color rgb="FFbbbbbb"/>
      </top>
      <bottom style="thin">
        <color rgb="FF080808"/>
      </bottom>
    </border>
    <border>
      <left style="thick">
        <color rgb="FFbbbbbb"/>
      </left>
      <right style="thin">
        <color rgb="FF080808"/>
      </right>
      <top style="thin">
        <color rgb="FF080808"/>
      </top>
    </border>
    <border>
      <left style="thick">
        <color rgb="FFbbbbbb"/>
      </left>
      <right style="thin">
        <color rgb="FF080808"/>
      </right>
      <bottom style="thick">
        <color rgb="FFbbbbbb"/>
      </bottom>
    </border>
    <border>
      <left style="thin">
        <color rgb="FF080808"/>
      </left>
      <right style="thin">
        <color rgb="FF080808"/>
      </right>
      <top style="thick">
        <color rgb="FFbbbbbb"/>
      </top>
      <bottom style="thin">
        <color rgb="FF080808"/>
      </bottom>
    </border>
    <border>
      <left style="thin">
        <color rgb="FF080808"/>
      </left>
      <right style="thin">
        <color rgb="FF080808"/>
      </right>
      <bottom style="thick">
        <color rgb="FFbbbbbb"/>
      </bottom>
    </border>
    <border>
      <left style="thin">
        <color rgb="FF080808"/>
      </left>
      <right style="thin">
        <color rgb="FF080808"/>
      </right>
      <top style="thin">
        <color rgb="FF080808"/>
      </top>
      <bottom style="thick">
        <color rgb="FFbbbbbb"/>
      </bottom>
    </border>
    <border>
      <left style="thin">
        <color rgb="FF080808"/>
      </left>
      <right style="thick">
        <color rgb="FFbbbbbb"/>
      </right>
      <top style="thick">
        <color rgb="FFbbbbbb"/>
      </top>
      <bottom style="thin">
        <color rgb="FF080808"/>
      </bottom>
    </border>
    <border>
      <right style="thick">
        <color rgb="FFbbbbbb"/>
      </right>
      <top style="thin">
        <color rgb="FF080808"/>
      </top>
      <bottom style="thin">
        <color rgb="FF080808"/>
      </bottom>
    </border>
    <border>
      <left style="thin">
        <color rgb="FF080808"/>
      </left>
      <right style="thick">
        <color rgb="FFbbbbbb"/>
      </right>
      <top style="thin">
        <color rgb="FF080808"/>
      </top>
      <bottom style="thick">
        <color rgb="FFbbbbbb"/>
      </bottom>
    </border>
    <border>
      <left style="thin">
        <color rgb="FF080808"/>
      </left>
      <right style="thin">
        <color rgb="FF080808"/>
      </right>
      <top style="thin">
        <color rgb="FF080808"/>
      </top>
      <bottom style="thin">
        <color rgb="FF080808"/>
      </bottom>
    </border>
    <border>
      <left style="thick">
        <color rgb="FFbbbbbb"/>
      </left>
      <right style="thin">
        <color rgb="FF080808"/>
      </right>
      <top style="thin">
        <color rgb="FF080808"/>
      </top>
      <bottom style="thin">
        <color rgb="FF080808"/>
      </bottom>
    </border>
    <border>
      <left style="thick">
        <color rgb="FFbbbbbb"/>
      </left>
    </border>
    <border>
      <left style="thick">
        <color rgb="FFbbbbbb"/>
      </left>
      <bottom style="thick">
        <color rgb="FFbbbbbb"/>
      </bottom>
    </border>
    <border>
      <left style="thin">
        <color rgb="FF080808"/>
      </left>
      <right style="thick">
        <color rgb="FFbbbbbb"/>
      </right>
      <top style="thin">
        <color rgb="FF080808"/>
      </top>
      <bottom style="thin">
        <color rgb="FF080808"/>
      </bottom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4" applyFont="1" applyNumberFormat="0" applyFill="0" applyBorder="1" applyAlignment="1">
      <alignment horizontal="center" vertical="center" textRotation="0" wrapText="true" shrinkToFit="false"/>
    </xf>
    <xf xfId="0" fontId="1" numFmtId="0" fillId="0" borderId="5" applyFont="1" applyNumberFormat="0" applyFill="0" applyBorder="1" applyAlignment="1">
      <alignment horizontal="center" vertical="center" textRotation="0" wrapText="true" shrinkToFit="false"/>
    </xf>
    <xf xfId="0" fontId="1" numFmtId="0" fillId="0" borderId="6" applyFont="1" applyNumberFormat="0" applyFill="0" applyBorder="1" applyAlignment="1">
      <alignment horizontal="center" vertical="center" textRotation="0" wrapText="true" shrinkToFit="false"/>
    </xf>
    <xf xfId="0" fontId="2" numFmtId="0" fillId="0" borderId="7" applyFont="1" applyNumberFormat="0" applyFill="0" applyBorder="1" applyAlignment="1">
      <alignment horizontal="center" vertical="center" textRotation="0" wrapText="true" shrinkToFit="false"/>
    </xf>
    <xf xfId="0" fontId="1" numFmtId="0" fillId="0" borderId="8" applyFont="1" applyNumberFormat="0" applyFill="0" applyBorder="1" applyAlignment="1">
      <alignment horizontal="center" vertical="center" textRotation="0" wrapText="true" shrinkToFit="false"/>
    </xf>
    <xf xfId="0" fontId="1" numFmtId="0" fillId="0" borderId="9" applyFont="1" applyNumberFormat="0" applyFill="0" applyBorder="1" applyAlignment="1">
      <alignment horizontal="center" vertical="center" textRotation="0" wrapText="true" shrinkToFit="false"/>
    </xf>
    <xf xfId="0" fontId="2" numFmtId="0" fillId="0" borderId="10" applyFont="1" applyNumberFormat="0" applyFill="0" applyBorder="1" applyAlignment="1">
      <alignment horizontal="center" vertical="center" textRotation="0" wrapText="true" shrinkToFit="false"/>
    </xf>
    <xf xfId="0" fontId="1" numFmtId="0" fillId="0" borderId="11" applyFont="1" applyNumberFormat="0" applyFill="0" applyBorder="1" applyAlignment="1">
      <alignment horizontal="center" vertical="center" textRotation="0" wrapText="true" shrinkToFit="false"/>
    </xf>
    <xf xfId="0" fontId="1" numFmtId="0" fillId="0" borderId="12" applyFont="1" applyNumberFormat="0" applyFill="0" applyBorder="1" applyAlignment="1">
      <alignment horizontal="center" vertical="center" textRotation="0" wrapText="true" shrinkToFit="false"/>
    </xf>
    <xf xfId="0" fontId="1" numFmtId="49" fillId="0" borderId="13" applyFont="1" applyNumberFormat="1" applyFill="0" applyBorder="1" applyAlignment="1">
      <alignment horizontal="left" vertical="center" textRotation="0" wrapText="true" shrinkToFit="false"/>
    </xf>
    <xf xfId="0" fontId="1" numFmtId="0" fillId="2" borderId="13" applyFont="1" applyNumberFormat="0" applyFill="1" applyBorder="1" applyAlignment="1">
      <alignment horizontal="left" vertical="center" textRotation="0" wrapText="true" shrinkToFit="false"/>
    </xf>
    <xf xfId="0" fontId="0" numFmtId="0" fillId="3" borderId="13" applyFont="0" applyNumberFormat="0" applyFill="1" applyBorder="1" applyAlignment="0">
      <alignment horizontal="general" vertical="bottom" textRotation="0" wrapText="false" shrinkToFit="false"/>
    </xf>
    <xf xfId="0" fontId="3" numFmtId="0" fillId="0" borderId="13" applyFont="1" applyNumberFormat="0" applyFill="0" applyBorder="1" applyAlignment="1">
      <alignment horizontal="center" vertical="center" textRotation="0" wrapText="true" shrinkToFit="false"/>
    </xf>
    <xf xfId="0" fontId="3" numFmtId="2" fillId="0" borderId="13" applyFont="1" applyNumberFormat="1" applyFill="0" applyBorder="1" applyAlignment="1">
      <alignment horizontal="right" vertical="bottom" textRotation="0" wrapText="false" shrinkToFit="false"/>
    </xf>
    <xf xfId="0" fontId="1" numFmtId="2" fillId="4" borderId="13" applyFont="1" applyNumberFormat="1" applyFill="1" applyBorder="1" applyAlignment="1">
      <alignment horizontal="right" vertical="bottom" textRotation="0" wrapText="false" shrinkToFit="false"/>
    </xf>
    <xf xfId="0" fontId="1" numFmtId="0" fillId="5" borderId="13" applyFont="1" applyNumberFormat="0" applyFill="1" applyBorder="1" applyAlignment="1">
      <alignment horizontal="left" vertical="center" textRotation="0" wrapText="true" shrinkToFit="false"/>
    </xf>
    <xf xfId="0" fontId="1" numFmtId="2" fillId="5" borderId="13" applyFont="1" applyNumberFormat="1" applyFill="1" applyBorder="1" applyAlignment="1">
      <alignment horizontal="right" vertical="bottom" textRotation="0" wrapText="false" shrinkToFit="false"/>
    </xf>
    <xf xfId="0" fontId="4" numFmtId="0" fillId="0" borderId="13" applyFont="1" applyNumberFormat="0" applyFill="0" applyBorder="1" applyAlignment="1">
      <alignment horizontal="right" vertical="bottom" textRotation="0" wrapText="false" shrinkToFit="false"/>
    </xf>
    <xf xfId="0" fontId="5" numFmtId="4" fillId="6" borderId="13" applyFont="1" applyNumberFormat="1" applyFill="1" applyBorder="1" applyAlignment="1">
      <alignment horizontal="right" vertical="center" textRotation="0" wrapText="false" shrinkToFit="false"/>
    </xf>
    <xf xfId="0" fontId="5" numFmtId="0" fillId="7" borderId="13" applyFont="1" applyNumberFormat="0" applyFill="1" applyBorder="1" applyAlignment="1">
      <alignment horizontal="center" vertical="center" textRotation="0" wrapText="true" shrinkToFit="false"/>
    </xf>
    <xf xfId="0" fontId="5" numFmtId="4" fillId="7" borderId="13" applyFont="1" applyNumberFormat="1" applyFill="1" applyBorder="1" applyAlignment="1">
      <alignment horizontal="right" vertical="center" textRotation="0" wrapText="false" shrinkToFit="false"/>
    </xf>
    <xf xfId="0" fontId="1" numFmtId="49" fillId="0" borderId="14" applyFont="1" applyNumberFormat="1" applyFill="0" applyBorder="1" applyAlignment="1">
      <alignment horizontal="left" vertical="center" textRotation="0" wrapText="tru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1" numFmtId="2" fillId="4" borderId="9" applyFont="1" applyNumberFormat="1" applyFill="1" applyBorder="1" applyAlignment="1">
      <alignment horizontal="right" vertical="bottom" textRotation="0" wrapText="false" shrinkToFit="false"/>
    </xf>
    <xf xfId="0" fontId="1" numFmtId="0" fillId="5" borderId="9" applyFont="1" applyNumberFormat="0" applyFill="1" applyBorder="1" applyAlignment="1">
      <alignment horizontal="left" vertical="center" textRotation="0" wrapText="true" shrinkToFit="false"/>
    </xf>
    <xf xfId="0" fontId="1" numFmtId="2" fillId="5" borderId="9" applyFont="1" applyNumberFormat="1" applyFill="1" applyBorder="1" applyAlignment="1">
      <alignment horizontal="right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3" numFmtId="2" fillId="0" borderId="17" applyFont="1" applyNumberFormat="1" applyFill="0" applyBorder="1" applyAlignment="1">
      <alignment horizontal="right" vertical="bottom" textRotation="0" wrapText="false" shrinkToFit="false"/>
    </xf>
    <xf xfId="0" fontId="1" numFmtId="2" fillId="5" borderId="17" applyFont="1" applyNumberFormat="1" applyFill="1" applyBorder="1" applyAlignment="1">
      <alignment horizontal="right" vertical="bottom" textRotation="0" wrapText="false" shrinkToFit="false"/>
    </xf>
    <xf xfId="0" fontId="1" numFmtId="0" fillId="5" borderId="17" applyFont="1" applyNumberFormat="0" applyFill="1" applyBorder="1" applyAlignment="1">
      <alignment horizontal="left" vertical="center" textRotation="0" wrapText="true" shrinkToFit="false"/>
    </xf>
    <xf xfId="0" fontId="5" numFmtId="0" fillId="7" borderId="17" applyFont="1" applyNumberFormat="0" applyFill="1" applyBorder="1" applyAlignment="1">
      <alignment horizontal="center" vertical="center" textRotation="0" wrapText="true" shrinkToFit="false"/>
    </xf>
    <xf xfId="0" fontId="1" numFmtId="0" fillId="5" borderId="12" applyFont="1" applyNumberFormat="0" applyFill="1" applyBorder="1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right"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true" shrinkToFit="false"/>
    </xf>
    <xf xfId="0" fontId="8" numFmtId="4" fillId="0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P1727"/>
  <sheetViews>
    <sheetView tabSelected="1" workbookViewId="0" showGridLines="true" showRowColHeaders="1">
      <pane xSplit="2" ySplit="10" topLeftCell="C11" activePane="bottomRight" state="frozen"/>
      <selection pane="topRight"/>
      <selection pane="bottomLeft"/>
      <selection pane="bottomRight" activeCell="C7" sqref="C7"/>
    </sheetView>
  </sheetViews>
  <sheetFormatPr defaultRowHeight="14.4" outlineLevelRow="0" outlineLevelCol="0"/>
  <cols>
    <col min="1" max="1" width="9.42627" bestFit="true" customWidth="true" style="0"/>
    <col min="2" max="2" width="60" customWidth="true" style="0"/>
    <col min="3" max="3" width="1.713867" bestFit="true" customWidth="true" style="0"/>
    <col min="4" max="4" width="12.139893" bestFit="true" customWidth="true" style="0"/>
    <col min="5" max="5" width="13.568115" bestFit="true" customWidth="true" style="0"/>
    <col min="6" max="6" width="14.996338" bestFit="true" customWidth="true" style="0"/>
    <col min="7" max="7" width="14.996338" bestFit="true" customWidth="true" style="0"/>
    <col min="8" max="8" width="22.280273" bestFit="true" customWidth="true" style="0"/>
    <col min="9" max="9" width="23.851318" bestFit="true" customWidth="true" style="0"/>
    <col min="10" max="10" width="10.854492" bestFit="true" customWidth="true" style="0"/>
    <col min="11" max="11" width="9.42627" bestFit="true" customWidth="true" style="0"/>
    <col min="12" max="12" width="13.568115" bestFit="true" customWidth="true" style="0"/>
    <col min="13" max="13" width="9.42627" bestFit="true" customWidth="true" style="0"/>
    <col min="14" max="14" width="13.568115" bestFit="true" customWidth="true" style="0"/>
  </cols>
  <sheetData>
    <row r="1" spans="1:16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6">
      <c r="B2" s="38" t="s">
        <v>1</v>
      </c>
      <c r="C2" s="39" t="s">
        <v>2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6" hidden="true">
      <c r="B3" s="38" t="s">
        <v>3</v>
      </c>
      <c r="C3" s="40"/>
      <c r="D3" s="40"/>
    </row>
    <row r="4" spans="1:16" hidden="true">
      <c r="B4" s="38" t="s">
        <v>4</v>
      </c>
      <c r="C4" s="40"/>
      <c r="D4" s="40"/>
    </row>
    <row r="5" spans="1:16" hidden="true">
      <c r="B5" s="38" t="s">
        <v>5</v>
      </c>
      <c r="C5" s="40" t="str">
        <f>AllSumma</f>
        <v>0</v>
      </c>
      <c r="D5" s="40"/>
    </row>
    <row r="6" spans="1:16" hidden="true">
      <c r="B6" s="38" t="s">
        <v>6</v>
      </c>
      <c r="C6" s="40" t="str">
        <f>NDS</f>
        <v>0</v>
      </c>
      <c r="D6" s="40"/>
    </row>
    <row r="7" spans="1:16" hidden="true">
      <c r="B7" s="38" t="s">
        <v>7</v>
      </c>
      <c r="C7" s="40" t="str">
        <f>ROUND(AllSumma / C3,2)</f>
        <v>0</v>
      </c>
      <c r="D7" s="40"/>
    </row>
    <row r="8" spans="1:16">
      <c r="A8" s="4" t="s">
        <v>8</v>
      </c>
      <c r="B8" s="7" t="s">
        <v>9</v>
      </c>
      <c r="C8" s="7" t="s">
        <v>10</v>
      </c>
      <c r="D8" s="7" t="s">
        <v>11</v>
      </c>
      <c r="E8" s="7" t="s">
        <v>12</v>
      </c>
      <c r="F8" s="7" t="s">
        <v>13</v>
      </c>
      <c r="G8" s="7" t="s">
        <v>14</v>
      </c>
      <c r="H8" s="7" t="s">
        <v>15</v>
      </c>
      <c r="I8" s="7" t="s">
        <v>16</v>
      </c>
      <c r="J8" s="7" t="s">
        <v>17</v>
      </c>
      <c r="K8" s="7" t="s">
        <v>18</v>
      </c>
      <c r="L8" s="7" t="s">
        <v>19</v>
      </c>
      <c r="M8" s="7" t="s">
        <v>20</v>
      </c>
      <c r="N8" s="7" t="s">
        <v>21</v>
      </c>
      <c r="O8" s="7" t="s">
        <v>22</v>
      </c>
      <c r="P8" s="10" t="s">
        <v>23</v>
      </c>
    </row>
    <row r="9" spans="1:16">
      <c r="A9" s="5" t="s">
        <v>24</v>
      </c>
      <c r="B9" s="1" t="s">
        <v>25</v>
      </c>
      <c r="C9" s="1" t="s">
        <v>26</v>
      </c>
      <c r="D9" s="1" t="s">
        <v>27</v>
      </c>
      <c r="E9" s="1" t="s">
        <v>28</v>
      </c>
      <c r="F9" s="2" t="s">
        <v>29</v>
      </c>
      <c r="G9" s="3"/>
      <c r="H9" s="2" t="s">
        <v>30</v>
      </c>
      <c r="I9" s="3"/>
      <c r="J9" s="1" t="s">
        <v>31</v>
      </c>
      <c r="K9" s="2" t="s">
        <v>32</v>
      </c>
      <c r="L9" s="3"/>
      <c r="M9" s="2" t="s">
        <v>33</v>
      </c>
      <c r="N9" s="3"/>
      <c r="O9" s="2" t="s">
        <v>34</v>
      </c>
      <c r="P9" s="11"/>
    </row>
    <row r="10" spans="1:16">
      <c r="A10" s="6"/>
      <c r="B10" s="8"/>
      <c r="C10" s="8"/>
      <c r="D10" s="8"/>
      <c r="E10" s="8"/>
      <c r="F10" s="9" t="s">
        <v>35</v>
      </c>
      <c r="G10" s="9" t="s">
        <v>36</v>
      </c>
      <c r="H10" s="9" t="s">
        <v>35</v>
      </c>
      <c r="I10" s="9" t="s">
        <v>36</v>
      </c>
      <c r="J10" s="8"/>
      <c r="K10" s="9" t="s">
        <v>35</v>
      </c>
      <c r="L10" s="9" t="s">
        <v>36</v>
      </c>
      <c r="M10" s="9" t="s">
        <v>35</v>
      </c>
      <c r="N10" s="9" t="s">
        <v>36</v>
      </c>
      <c r="O10" s="9" t="s">
        <v>37</v>
      </c>
      <c r="P10" s="12" t="s">
        <v>38</v>
      </c>
    </row>
    <row r="11" spans="1:16">
      <c r="A11" s="25"/>
      <c r="B11" s="14" t="s">
        <v>39</v>
      </c>
      <c r="C11"/>
      <c r="D11"/>
      <c r="E11"/>
      <c r="F11"/>
      <c r="G11"/>
      <c r="H11" s="15"/>
      <c r="I11" s="15"/>
      <c r="J11" s="15"/>
      <c r="K11" s="15"/>
      <c r="L11" s="15"/>
      <c r="M11" s="15"/>
      <c r="N11" s="15"/>
      <c r="O11" s="15"/>
      <c r="P11" s="31"/>
    </row>
    <row r="12" spans="1:16">
      <c r="A12" s="25" t="s">
        <v>40</v>
      </c>
      <c r="B12" s="13" t="s">
        <v>41</v>
      </c>
      <c r="C12" s="16"/>
      <c r="D12" s="16" t="s">
        <v>42</v>
      </c>
      <c r="E12" s="17">
        <v>3694</v>
      </c>
      <c r="F12" s="17">
        <v>120</v>
      </c>
      <c r="G12" s="17"/>
      <c r="H12" s="17" t="str">
        <f>E12*F12</f>
        <v>0</v>
      </c>
      <c r="I12" s="17"/>
      <c r="J12" s="17" t="str">
        <f>H12+I12</f>
        <v>0</v>
      </c>
      <c r="K12" s="17">
        <v>0</v>
      </c>
      <c r="L12" s="17"/>
      <c r="M12" s="17">
        <v>0</v>
      </c>
      <c r="N12" s="17"/>
      <c r="O12" s="17"/>
      <c r="P12" s="32"/>
    </row>
    <row r="13" spans="1:16">
      <c r="A13" s="25" t="s">
        <v>43</v>
      </c>
      <c r="B13" s="13" t="s">
        <v>44</v>
      </c>
      <c r="C13" s="16"/>
      <c r="D13" s="16" t="s">
        <v>42</v>
      </c>
      <c r="E13" s="17">
        <v>723.63</v>
      </c>
      <c r="F13" s="17">
        <v>120</v>
      </c>
      <c r="G13" s="17"/>
      <c r="H13" s="17" t="str">
        <f>E13*F13</f>
        <v>0</v>
      </c>
      <c r="I13" s="17"/>
      <c r="J13" s="17" t="str">
        <f>H13+I13</f>
        <v>0</v>
      </c>
      <c r="K13" s="17">
        <v>0</v>
      </c>
      <c r="L13" s="17"/>
      <c r="M13" s="17">
        <v>0</v>
      </c>
      <c r="N13" s="17"/>
      <c r="O13" s="17"/>
      <c r="P13" s="32"/>
    </row>
    <row r="14" spans="1:16">
      <c r="A14" s="25" t="s">
        <v>45</v>
      </c>
      <c r="B14" s="13" t="s">
        <v>46</v>
      </c>
      <c r="C14" s="16"/>
      <c r="D14" s="16" t="s">
        <v>42</v>
      </c>
      <c r="E14" s="17">
        <v>103.23</v>
      </c>
      <c r="F14" s="17">
        <v>500</v>
      </c>
      <c r="G14" s="17"/>
      <c r="H14" s="17" t="str">
        <f>E14*F14</f>
        <v>0</v>
      </c>
      <c r="I14" s="17"/>
      <c r="J14" s="17" t="str">
        <f>H14+I14</f>
        <v>0</v>
      </c>
      <c r="K14" s="17">
        <v>0</v>
      </c>
      <c r="L14" s="17"/>
      <c r="M14" s="17">
        <v>0</v>
      </c>
      <c r="N14" s="17"/>
      <c r="O14" s="17"/>
      <c r="P14" s="32"/>
    </row>
    <row r="15" spans="1:16">
      <c r="A15" s="25" t="s">
        <v>47</v>
      </c>
      <c r="B15" s="13" t="s">
        <v>48</v>
      </c>
      <c r="C15" s="16"/>
      <c r="D15" s="16" t="s">
        <v>42</v>
      </c>
      <c r="E15" s="17">
        <v>2254.63</v>
      </c>
      <c r="F15" s="17">
        <v>150</v>
      </c>
      <c r="G15" s="17"/>
      <c r="H15" s="17" t="str">
        <f>E15*F15</f>
        <v>0</v>
      </c>
      <c r="I15" s="17"/>
      <c r="J15" s="17" t="str">
        <f>H15+I15</f>
        <v>0</v>
      </c>
      <c r="K15" s="17">
        <v>0</v>
      </c>
      <c r="L15" s="17"/>
      <c r="M15" s="17">
        <v>0</v>
      </c>
      <c r="N15" s="17"/>
      <c r="O15" s="17"/>
      <c r="P15" s="32"/>
    </row>
    <row r="16" spans="1:16">
      <c r="A16" s="25" t="s">
        <v>49</v>
      </c>
      <c r="B16" s="13" t="s">
        <v>50</v>
      </c>
      <c r="C16" s="16"/>
      <c r="D16" s="16" t="s">
        <v>42</v>
      </c>
      <c r="E16" s="17">
        <v>11.55</v>
      </c>
      <c r="F16" s="17">
        <v>150</v>
      </c>
      <c r="G16" s="17"/>
      <c r="H16" s="17" t="str">
        <f>E16*F16</f>
        <v>0</v>
      </c>
      <c r="I16" s="17"/>
      <c r="J16" s="17" t="str">
        <f>H16+I16</f>
        <v>0</v>
      </c>
      <c r="K16" s="17">
        <v>0</v>
      </c>
      <c r="L16" s="17"/>
      <c r="M16" s="17">
        <v>0</v>
      </c>
      <c r="N16" s="17"/>
      <c r="O16" s="17"/>
      <c r="P16" s="32"/>
    </row>
    <row r="17" spans="1:16">
      <c r="A17" s="25" t="s">
        <v>51</v>
      </c>
      <c r="B17" s="13" t="s">
        <v>52</v>
      </c>
      <c r="C17" s="16"/>
      <c r="D17" s="16" t="s">
        <v>42</v>
      </c>
      <c r="E17" s="17">
        <v>10.78</v>
      </c>
      <c r="F17" s="17">
        <v>150</v>
      </c>
      <c r="G17" s="17"/>
      <c r="H17" s="17" t="str">
        <f>E17*F17</f>
        <v>0</v>
      </c>
      <c r="I17" s="17"/>
      <c r="J17" s="17" t="str">
        <f>H17+I17</f>
        <v>0</v>
      </c>
      <c r="K17" s="17">
        <v>0</v>
      </c>
      <c r="L17" s="17"/>
      <c r="M17" s="17">
        <v>0</v>
      </c>
      <c r="N17" s="17"/>
      <c r="O17" s="17"/>
      <c r="P17" s="32"/>
    </row>
    <row r="18" spans="1:16">
      <c r="A18" s="25" t="s">
        <v>53</v>
      </c>
      <c r="B18" s="13" t="s">
        <v>54</v>
      </c>
      <c r="C18" s="16"/>
      <c r="D18" s="16" t="s">
        <v>42</v>
      </c>
      <c r="E18" s="17">
        <v>675</v>
      </c>
      <c r="F18" s="17">
        <v>120</v>
      </c>
      <c r="G18" s="17"/>
      <c r="H18" s="17" t="str">
        <f>E18*F18</f>
        <v>0</v>
      </c>
      <c r="I18" s="17"/>
      <c r="J18" s="17" t="str">
        <f>H18+I18</f>
        <v>0</v>
      </c>
      <c r="K18" s="17">
        <v>0</v>
      </c>
      <c r="L18" s="17"/>
      <c r="M18" s="17">
        <v>0</v>
      </c>
      <c r="N18" s="17"/>
      <c r="O18" s="17"/>
      <c r="P18" s="32"/>
    </row>
    <row r="19" spans="1:16">
      <c r="A19" s="25"/>
      <c r="B19" s="18" t="s">
        <v>55</v>
      </c>
      <c r="C19" s="19" t="s">
        <v>56</v>
      </c>
      <c r="D19" s="19"/>
      <c r="E19" s="19"/>
      <c r="F19" s="19"/>
      <c r="G19" s="19"/>
      <c r="H19" s="20" t="str">
        <f>SUM(H12:H18)</f>
        <v>0</v>
      </c>
      <c r="I19" s="20" t="str">
        <f>SUM(I12:I18)</f>
        <v>0</v>
      </c>
      <c r="J19" s="20" t="str">
        <f>SUM(J12:J18)</f>
        <v>0</v>
      </c>
      <c r="K19" s="20" t="str">
        <f>SUM(K12:K18)</f>
        <v>0</v>
      </c>
      <c r="L19" s="20" t="str">
        <f>SUM(L12:L18)</f>
        <v>0</v>
      </c>
      <c r="M19" s="20"/>
      <c r="N19" s="20"/>
      <c r="O19" s="20"/>
      <c r="P19" s="33"/>
    </row>
    <row r="20" spans="1:16">
      <c r="A20" s="26"/>
      <c r="B20" s="18" t="s">
        <v>57</v>
      </c>
      <c r="C20" s="19"/>
      <c r="D20" s="19"/>
      <c r="E20" s="19"/>
      <c r="F20" s="19"/>
      <c r="G20" s="19"/>
      <c r="H20" s="19"/>
      <c r="I20" s="19"/>
      <c r="J20" s="20" t="str">
        <f>ROUND(J19*20/120,2)</f>
        <v>0</v>
      </c>
      <c r="K20" s="19"/>
      <c r="L20" s="19"/>
      <c r="M20" s="19"/>
      <c r="N20" s="19"/>
      <c r="O20" s="19"/>
      <c r="P20" s="34"/>
    </row>
    <row r="21" spans="1:16">
      <c r="A21" s="25"/>
      <c r="B21" s="14" t="s">
        <v>58</v>
      </c>
      <c r="C21"/>
      <c r="D21"/>
      <c r="E21"/>
      <c r="F21"/>
      <c r="G21"/>
      <c r="H21" s="15"/>
      <c r="I21" s="15"/>
      <c r="J21" s="15"/>
      <c r="K21" s="15"/>
      <c r="L21" s="15"/>
      <c r="M21" s="15"/>
      <c r="N21" s="15"/>
      <c r="O21" s="15"/>
      <c r="P21" s="31"/>
    </row>
    <row r="22" spans="1:16">
      <c r="A22" s="25" t="s">
        <v>59</v>
      </c>
      <c r="B22" s="13" t="s">
        <v>60</v>
      </c>
      <c r="C22" s="16"/>
      <c r="D22" s="16" t="s">
        <v>61</v>
      </c>
      <c r="E22" s="17">
        <v>402</v>
      </c>
      <c r="F22" s="17">
        <v>150</v>
      </c>
      <c r="G22" s="17"/>
      <c r="H22" s="17" t="str">
        <f>E22*F22</f>
        <v>0</v>
      </c>
      <c r="I22" s="17"/>
      <c r="J22" s="17" t="str">
        <f>H22+I22</f>
        <v>0</v>
      </c>
      <c r="K22" s="17">
        <v>0</v>
      </c>
      <c r="L22" s="17"/>
      <c r="M22" s="17">
        <v>0</v>
      </c>
      <c r="N22" s="17"/>
      <c r="O22" s="17"/>
      <c r="P22" s="32"/>
    </row>
    <row r="23" spans="1:16">
      <c r="A23" s="25" t="s">
        <v>62</v>
      </c>
      <c r="B23" s="13" t="s">
        <v>63</v>
      </c>
      <c r="C23" s="16"/>
      <c r="D23" s="16" t="s">
        <v>64</v>
      </c>
      <c r="E23" s="17">
        <v>8028</v>
      </c>
      <c r="F23" s="17">
        <v>650</v>
      </c>
      <c r="G23" s="17"/>
      <c r="H23" s="17" t="str">
        <f>E23*F23</f>
        <v>0</v>
      </c>
      <c r="I23" s="17"/>
      <c r="J23" s="17" t="str">
        <f>H23+I23</f>
        <v>0</v>
      </c>
      <c r="K23" s="17">
        <v>0</v>
      </c>
      <c r="L23" s="17"/>
      <c r="M23" s="17">
        <v>0</v>
      </c>
      <c r="N23" s="17"/>
      <c r="O23" s="17"/>
      <c r="P23" s="32"/>
    </row>
    <row r="24" spans="1:16">
      <c r="A24" s="25"/>
      <c r="B24" s="21" t="s">
        <v>65</v>
      </c>
      <c r="C24" s="16"/>
      <c r="D24" s="16" t="s">
        <v>61</v>
      </c>
      <c r="E24" s="17">
        <v>401</v>
      </c>
      <c r="F24" s="17"/>
      <c r="G24" s="17">
        <v>38000</v>
      </c>
      <c r="H24" s="17"/>
      <c r="I24" s="17" t="str">
        <f>E24*G24</f>
        <v>0</v>
      </c>
      <c r="J24" s="17" t="str">
        <f>H24+I24</f>
        <v>0</v>
      </c>
      <c r="K24" s="17"/>
      <c r="L24" s="17">
        <v>0</v>
      </c>
      <c r="M24" s="17"/>
      <c r="N24" s="17">
        <v>0</v>
      </c>
      <c r="O24" s="17"/>
      <c r="P24" s="32"/>
    </row>
    <row r="25" spans="1:16">
      <c r="A25" s="25" t="s">
        <v>66</v>
      </c>
      <c r="B25" s="13" t="s">
        <v>67</v>
      </c>
      <c r="C25" s="16"/>
      <c r="D25" s="16" t="s">
        <v>61</v>
      </c>
      <c r="E25" s="17">
        <v>1</v>
      </c>
      <c r="F25" s="17">
        <v>15240</v>
      </c>
      <c r="G25" s="17"/>
      <c r="H25" s="17" t="str">
        <f>E25*F25</f>
        <v>0</v>
      </c>
      <c r="I25" s="17"/>
      <c r="J25" s="17" t="str">
        <f>H25+I25</f>
        <v>0</v>
      </c>
      <c r="K25" s="17">
        <v>0</v>
      </c>
      <c r="L25" s="17"/>
      <c r="M25" s="17">
        <v>0</v>
      </c>
      <c r="N25" s="17"/>
      <c r="O25" s="17"/>
      <c r="P25" s="32"/>
    </row>
    <row r="26" spans="1:16">
      <c r="A26" s="25" t="s">
        <v>68</v>
      </c>
      <c r="B26" s="13" t="s">
        <v>69</v>
      </c>
      <c r="C26" s="16"/>
      <c r="D26" s="16" t="s">
        <v>61</v>
      </c>
      <c r="E26" s="17">
        <v>401</v>
      </c>
      <c r="F26" s="17">
        <v>515</v>
      </c>
      <c r="G26" s="17"/>
      <c r="H26" s="17" t="str">
        <f>E26*F26</f>
        <v>0</v>
      </c>
      <c r="I26" s="17"/>
      <c r="J26" s="17" t="str">
        <f>H26+I26</f>
        <v>0</v>
      </c>
      <c r="K26" s="17">
        <v>0</v>
      </c>
      <c r="L26" s="17"/>
      <c r="M26" s="17">
        <v>0</v>
      </c>
      <c r="N26" s="17"/>
      <c r="O26" s="17"/>
      <c r="P26" s="32"/>
    </row>
    <row r="27" spans="1:16">
      <c r="A27" s="25" t="s">
        <v>70</v>
      </c>
      <c r="B27" s="13" t="s">
        <v>71</v>
      </c>
      <c r="C27" s="16"/>
      <c r="D27" s="16" t="s">
        <v>61</v>
      </c>
      <c r="E27" s="17">
        <v>401</v>
      </c>
      <c r="F27" s="17">
        <v>350</v>
      </c>
      <c r="G27" s="17"/>
      <c r="H27" s="17" t="str">
        <f>E27*F27</f>
        <v>0</v>
      </c>
      <c r="I27" s="17"/>
      <c r="J27" s="17" t="str">
        <f>H27+I27</f>
        <v>0</v>
      </c>
      <c r="K27" s="17">
        <v>0</v>
      </c>
      <c r="L27" s="17"/>
      <c r="M27" s="17">
        <v>0</v>
      </c>
      <c r="N27" s="17"/>
      <c r="O27" s="17"/>
      <c r="P27" s="32"/>
    </row>
    <row r="28" spans="1:16">
      <c r="A28" s="25" t="s">
        <v>72</v>
      </c>
      <c r="B28" s="13" t="s">
        <v>73</v>
      </c>
      <c r="C28" s="16"/>
      <c r="D28" s="16" t="s">
        <v>74</v>
      </c>
      <c r="E28" s="17">
        <v>1</v>
      </c>
      <c r="F28" s="17">
        <v>2774200</v>
      </c>
      <c r="G28" s="17"/>
      <c r="H28" s="17" t="str">
        <f>E28*F28</f>
        <v>0</v>
      </c>
      <c r="I28" s="17"/>
      <c r="J28" s="17" t="str">
        <f>H28+I28</f>
        <v>0</v>
      </c>
      <c r="K28" s="17">
        <v>0</v>
      </c>
      <c r="L28" s="17"/>
      <c r="M28" s="17">
        <v>0</v>
      </c>
      <c r="N28" s="17"/>
      <c r="O28" s="17"/>
      <c r="P28" s="32"/>
    </row>
    <row r="29" spans="1:16">
      <c r="A29" s="25"/>
      <c r="B29" s="18" t="s">
        <v>55</v>
      </c>
      <c r="C29" s="19" t="s">
        <v>75</v>
      </c>
      <c r="D29" s="19"/>
      <c r="E29" s="19"/>
      <c r="F29" s="19"/>
      <c r="G29" s="19"/>
      <c r="H29" s="20" t="str">
        <f>SUM(H22:H28)</f>
        <v>0</v>
      </c>
      <c r="I29" s="20" t="str">
        <f>SUM(I22:I28)</f>
        <v>0</v>
      </c>
      <c r="J29" s="20" t="str">
        <f>SUM(J22:J28)</f>
        <v>0</v>
      </c>
      <c r="K29" s="20" t="str">
        <f>SUM(K22:K28)</f>
        <v>0</v>
      </c>
      <c r="L29" s="20" t="str">
        <f>SUM(L22:L28)</f>
        <v>0</v>
      </c>
      <c r="M29" s="20"/>
      <c r="N29" s="20"/>
      <c r="O29" s="20"/>
      <c r="P29" s="33"/>
    </row>
    <row r="30" spans="1:16">
      <c r="A30" s="26"/>
      <c r="B30" s="18" t="s">
        <v>57</v>
      </c>
      <c r="C30" s="19"/>
      <c r="D30" s="19"/>
      <c r="E30" s="19"/>
      <c r="F30" s="19"/>
      <c r="G30" s="19"/>
      <c r="H30" s="19"/>
      <c r="I30" s="19"/>
      <c r="J30" s="20" t="str">
        <f>ROUND(J29*20/120,2)</f>
        <v>0</v>
      </c>
      <c r="K30" s="19"/>
      <c r="L30" s="19"/>
      <c r="M30" s="19"/>
      <c r="N30" s="19"/>
      <c r="O30" s="19"/>
      <c r="P30" s="34"/>
    </row>
    <row r="31" spans="1:16">
      <c r="A31" s="25"/>
      <c r="B31" s="14" t="s">
        <v>76</v>
      </c>
      <c r="C31"/>
      <c r="D31"/>
      <c r="E31"/>
      <c r="F31"/>
      <c r="G31"/>
      <c r="H31" s="15"/>
      <c r="I31" s="15"/>
      <c r="J31" s="15"/>
      <c r="K31" s="15"/>
      <c r="L31" s="15"/>
      <c r="M31" s="15"/>
      <c r="N31" s="15"/>
      <c r="O31" s="15"/>
      <c r="P31" s="31"/>
    </row>
    <row r="32" spans="1:16">
      <c r="A32" s="25" t="s">
        <v>77</v>
      </c>
      <c r="B32" s="13" t="s">
        <v>78</v>
      </c>
      <c r="C32" s="16"/>
      <c r="D32" s="16" t="s">
        <v>42</v>
      </c>
      <c r="E32" s="17">
        <v>87</v>
      </c>
      <c r="F32" s="17">
        <v>1100</v>
      </c>
      <c r="G32" s="17"/>
      <c r="H32" s="17" t="str">
        <f>E32*F32</f>
        <v>0</v>
      </c>
      <c r="I32" s="17"/>
      <c r="J32" s="17" t="str">
        <f>H32+I32</f>
        <v>0</v>
      </c>
      <c r="K32" s="17">
        <v>0</v>
      </c>
      <c r="L32" s="17"/>
      <c r="M32" s="17">
        <v>0</v>
      </c>
      <c r="N32" s="17"/>
      <c r="O32" s="17"/>
      <c r="P32" s="32"/>
    </row>
    <row r="33" spans="1:16">
      <c r="A33" s="25"/>
      <c r="B33" s="21" t="s">
        <v>79</v>
      </c>
      <c r="C33" s="16"/>
      <c r="D33" s="16" t="s">
        <v>42</v>
      </c>
      <c r="E33" s="17">
        <v>91.35</v>
      </c>
      <c r="F33" s="17"/>
      <c r="G33" s="17">
        <v>4300</v>
      </c>
      <c r="H33" s="17"/>
      <c r="I33" s="17" t="str">
        <f>E33*G33</f>
        <v>0</v>
      </c>
      <c r="J33" s="17" t="str">
        <f>H33+I33</f>
        <v>0</v>
      </c>
      <c r="K33" s="17"/>
      <c r="L33" s="17">
        <v>0</v>
      </c>
      <c r="M33" s="17"/>
      <c r="N33" s="17">
        <v>0</v>
      </c>
      <c r="O33" s="17"/>
      <c r="P33" s="32"/>
    </row>
    <row r="34" spans="1:16">
      <c r="A34" s="25" t="s">
        <v>80</v>
      </c>
      <c r="B34" s="13" t="s">
        <v>81</v>
      </c>
      <c r="C34" s="16"/>
      <c r="D34" s="16" t="s">
        <v>42</v>
      </c>
      <c r="E34" s="17">
        <v>856.5</v>
      </c>
      <c r="F34" s="17">
        <v>1560</v>
      </c>
      <c r="G34" s="17"/>
      <c r="H34" s="17" t="str">
        <f>E34*F34</f>
        <v>0</v>
      </c>
      <c r="I34" s="17"/>
      <c r="J34" s="17" t="str">
        <f>H34+I34</f>
        <v>0</v>
      </c>
      <c r="K34" s="17">
        <v>0</v>
      </c>
      <c r="L34" s="17"/>
      <c r="M34" s="17">
        <v>0</v>
      </c>
      <c r="N34" s="17"/>
      <c r="O34" s="17"/>
      <c r="P34" s="32"/>
    </row>
    <row r="35" spans="1:16">
      <c r="A35" s="25"/>
      <c r="B35" s="21" t="s">
        <v>82</v>
      </c>
      <c r="C35" s="16"/>
      <c r="D35" s="16" t="s">
        <v>42</v>
      </c>
      <c r="E35" s="17">
        <v>899.325</v>
      </c>
      <c r="F35" s="17"/>
      <c r="G35" s="17">
        <v>5450</v>
      </c>
      <c r="H35" s="17"/>
      <c r="I35" s="17" t="str">
        <f>E35*G35</f>
        <v>0</v>
      </c>
      <c r="J35" s="17" t="str">
        <f>H35+I35</f>
        <v>0</v>
      </c>
      <c r="K35" s="17"/>
      <c r="L35" s="17">
        <v>0</v>
      </c>
      <c r="M35" s="17"/>
      <c r="N35" s="17">
        <v>0</v>
      </c>
      <c r="O35" s="17"/>
      <c r="P35" s="32"/>
    </row>
    <row r="36" spans="1:16">
      <c r="A36" s="25"/>
      <c r="B36" s="21" t="s">
        <v>83</v>
      </c>
      <c r="C36" s="16"/>
      <c r="D36" s="16" t="s">
        <v>84</v>
      </c>
      <c r="E36" s="17">
        <v>3.856008</v>
      </c>
      <c r="F36" s="17"/>
      <c r="G36" s="17">
        <v>35800</v>
      </c>
      <c r="H36" s="17"/>
      <c r="I36" s="17" t="str">
        <f>E36*G36</f>
        <v>0</v>
      </c>
      <c r="J36" s="17" t="str">
        <f>H36+I36</f>
        <v>0</v>
      </c>
      <c r="K36" s="17"/>
      <c r="L36" s="17">
        <v>0</v>
      </c>
      <c r="M36" s="17"/>
      <c r="N36" s="17">
        <v>0</v>
      </c>
      <c r="O36" s="17"/>
      <c r="P36" s="32"/>
    </row>
    <row r="37" spans="1:16">
      <c r="A37" s="25"/>
      <c r="B37" s="21" t="s">
        <v>85</v>
      </c>
      <c r="C37" s="16"/>
      <c r="D37" s="16" t="s">
        <v>84</v>
      </c>
      <c r="E37" s="17">
        <v>67.266264</v>
      </c>
      <c r="F37" s="17"/>
      <c r="G37" s="17">
        <v>33200</v>
      </c>
      <c r="H37" s="17"/>
      <c r="I37" s="17" t="str">
        <f>E37*G37</f>
        <v>0</v>
      </c>
      <c r="J37" s="17" t="str">
        <f>H37+I37</f>
        <v>0</v>
      </c>
      <c r="K37" s="17"/>
      <c r="L37" s="17">
        <v>0</v>
      </c>
      <c r="M37" s="17"/>
      <c r="N37" s="17">
        <v>0</v>
      </c>
      <c r="O37" s="17"/>
      <c r="P37" s="32"/>
    </row>
    <row r="38" spans="1:16">
      <c r="A38" s="25"/>
      <c r="B38" s="21" t="s">
        <v>86</v>
      </c>
      <c r="C38" s="16"/>
      <c r="D38" s="16" t="s">
        <v>84</v>
      </c>
      <c r="E38" s="17">
        <v>5.282472</v>
      </c>
      <c r="F38" s="17"/>
      <c r="G38" s="17">
        <v>33500</v>
      </c>
      <c r="H38" s="17"/>
      <c r="I38" s="17" t="str">
        <f>E38*G38</f>
        <v>0</v>
      </c>
      <c r="J38" s="17" t="str">
        <f>H38+I38</f>
        <v>0</v>
      </c>
      <c r="K38" s="17"/>
      <c r="L38" s="17">
        <v>0</v>
      </c>
      <c r="M38" s="17"/>
      <c r="N38" s="17">
        <v>0</v>
      </c>
      <c r="O38" s="17"/>
      <c r="P38" s="32"/>
    </row>
    <row r="39" spans="1:16">
      <c r="A39" s="25"/>
      <c r="B39" s="21" t="s">
        <v>87</v>
      </c>
      <c r="C39" s="16"/>
      <c r="D39" s="16" t="s">
        <v>84</v>
      </c>
      <c r="E39" s="17">
        <v>3.6420696</v>
      </c>
      <c r="F39" s="17"/>
      <c r="G39" s="17">
        <v>33500</v>
      </c>
      <c r="H39" s="17"/>
      <c r="I39" s="17" t="str">
        <f>E39*G39</f>
        <v>0</v>
      </c>
      <c r="J39" s="17" t="str">
        <f>H39+I39</f>
        <v>0</v>
      </c>
      <c r="K39" s="17"/>
      <c r="L39" s="17">
        <v>0</v>
      </c>
      <c r="M39" s="17"/>
      <c r="N39" s="17">
        <v>0</v>
      </c>
      <c r="O39" s="17"/>
      <c r="P39" s="32"/>
    </row>
    <row r="40" spans="1:16">
      <c r="A40" s="25"/>
      <c r="B40" s="21" t="s">
        <v>88</v>
      </c>
      <c r="C40" s="16"/>
      <c r="D40" s="16" t="s">
        <v>84</v>
      </c>
      <c r="E40" s="17">
        <v>0.0454272</v>
      </c>
      <c r="F40" s="17"/>
      <c r="G40" s="17">
        <v>35000</v>
      </c>
      <c r="H40" s="17"/>
      <c r="I40" s="17" t="str">
        <f>E40*G40</f>
        <v>0</v>
      </c>
      <c r="J40" s="17" t="str">
        <f>H40+I40</f>
        <v>0</v>
      </c>
      <c r="K40" s="17"/>
      <c r="L40" s="17">
        <v>0</v>
      </c>
      <c r="M40" s="17"/>
      <c r="N40" s="17">
        <v>0</v>
      </c>
      <c r="O40" s="17"/>
      <c r="P40" s="32"/>
    </row>
    <row r="41" spans="1:16">
      <c r="A41" s="25"/>
      <c r="B41" s="21" t="s">
        <v>89</v>
      </c>
      <c r="C41" s="16"/>
      <c r="D41" s="16" t="s">
        <v>84</v>
      </c>
      <c r="E41" s="17">
        <v>0.0019968</v>
      </c>
      <c r="F41" s="17"/>
      <c r="G41" s="17">
        <v>39400</v>
      </c>
      <c r="H41" s="17"/>
      <c r="I41" s="17" t="str">
        <f>E41*G41</f>
        <v>0</v>
      </c>
      <c r="J41" s="17" t="str">
        <f>H41+I41</f>
        <v>0</v>
      </c>
      <c r="K41" s="17"/>
      <c r="L41" s="17">
        <v>0</v>
      </c>
      <c r="M41" s="17"/>
      <c r="N41" s="17">
        <v>0</v>
      </c>
      <c r="O41" s="17"/>
      <c r="P41" s="32"/>
    </row>
    <row r="42" spans="1:16">
      <c r="A42" s="25"/>
      <c r="B42" s="21" t="s">
        <v>90</v>
      </c>
      <c r="C42" s="16"/>
      <c r="D42" s="16" t="s">
        <v>84</v>
      </c>
      <c r="E42" s="17">
        <v>0.0209664</v>
      </c>
      <c r="F42" s="17"/>
      <c r="G42" s="17">
        <v>40000</v>
      </c>
      <c r="H42" s="17"/>
      <c r="I42" s="17" t="str">
        <f>E42*G42</f>
        <v>0</v>
      </c>
      <c r="J42" s="17" t="str">
        <f>H42+I42</f>
        <v>0</v>
      </c>
      <c r="K42" s="17"/>
      <c r="L42" s="17">
        <v>0</v>
      </c>
      <c r="M42" s="17"/>
      <c r="N42" s="17">
        <v>0</v>
      </c>
      <c r="O42" s="17"/>
      <c r="P42" s="32"/>
    </row>
    <row r="43" spans="1:16">
      <c r="A43" s="25"/>
      <c r="B43" s="21" t="s">
        <v>91</v>
      </c>
      <c r="C43" s="16"/>
      <c r="D43" s="16" t="s">
        <v>84</v>
      </c>
      <c r="E43" s="17">
        <v>1.60230408</v>
      </c>
      <c r="F43" s="17"/>
      <c r="G43" s="17">
        <v>51600</v>
      </c>
      <c r="H43" s="17"/>
      <c r="I43" s="17" t="str">
        <f>E43*G43</f>
        <v>0</v>
      </c>
      <c r="J43" s="17" t="str">
        <f>H43+I43</f>
        <v>0</v>
      </c>
      <c r="K43" s="17"/>
      <c r="L43" s="17">
        <v>0</v>
      </c>
      <c r="M43" s="17"/>
      <c r="N43" s="17">
        <v>0</v>
      </c>
      <c r="O43" s="17"/>
      <c r="P43" s="32"/>
    </row>
    <row r="44" spans="1:16">
      <c r="A44" s="25"/>
      <c r="B44" s="21" t="s">
        <v>92</v>
      </c>
      <c r="C44" s="16"/>
      <c r="D44" s="16" t="s">
        <v>61</v>
      </c>
      <c r="E44" s="17">
        <v>5996</v>
      </c>
      <c r="F44" s="17"/>
      <c r="G44" s="17">
        <v>13</v>
      </c>
      <c r="H44" s="17"/>
      <c r="I44" s="17" t="str">
        <f>E44*G44</f>
        <v>0</v>
      </c>
      <c r="J44" s="17" t="str">
        <f>H44+I44</f>
        <v>0</v>
      </c>
      <c r="K44" s="17"/>
      <c r="L44" s="17">
        <v>0</v>
      </c>
      <c r="M44" s="17"/>
      <c r="N44" s="17">
        <v>0</v>
      </c>
      <c r="O44" s="17"/>
      <c r="P44" s="32"/>
    </row>
    <row r="45" spans="1:16">
      <c r="A45" s="25" t="s">
        <v>93</v>
      </c>
      <c r="B45" s="13" t="s">
        <v>94</v>
      </c>
      <c r="C45" s="16"/>
      <c r="D45" s="16" t="s">
        <v>42</v>
      </c>
      <c r="E45" s="17">
        <v>2002.23</v>
      </c>
      <c r="F45" s="17">
        <v>2700</v>
      </c>
      <c r="G45" s="17"/>
      <c r="H45" s="17" t="str">
        <f>E45*F45</f>
        <v>0</v>
      </c>
      <c r="I45" s="17"/>
      <c r="J45" s="17" t="str">
        <f>H45+I45</f>
        <v>0</v>
      </c>
      <c r="K45" s="17">
        <v>0</v>
      </c>
      <c r="L45" s="17"/>
      <c r="M45" s="17">
        <v>0</v>
      </c>
      <c r="N45" s="17"/>
      <c r="O45" s="17"/>
      <c r="P45" s="32"/>
    </row>
    <row r="46" spans="1:16">
      <c r="A46" s="25"/>
      <c r="B46" s="21" t="s">
        <v>82</v>
      </c>
      <c r="C46" s="16"/>
      <c r="D46" s="16" t="s">
        <v>42</v>
      </c>
      <c r="E46" s="17">
        <v>444.129</v>
      </c>
      <c r="F46" s="17"/>
      <c r="G46" s="17">
        <v>5450</v>
      </c>
      <c r="H46" s="17"/>
      <c r="I46" s="17" t="str">
        <f>E46*G46</f>
        <v>0</v>
      </c>
      <c r="J46" s="17" t="str">
        <f>H46+I46</f>
        <v>0</v>
      </c>
      <c r="K46" s="17"/>
      <c r="L46" s="17">
        <v>0</v>
      </c>
      <c r="M46" s="17"/>
      <c r="N46" s="17">
        <v>0</v>
      </c>
      <c r="O46" s="17"/>
      <c r="P46" s="32"/>
    </row>
    <row r="47" spans="1:16">
      <c r="A47" s="25"/>
      <c r="B47" s="21" t="s">
        <v>95</v>
      </c>
      <c r="C47" s="16"/>
      <c r="D47" s="16" t="s">
        <v>42</v>
      </c>
      <c r="E47" s="17">
        <v>333.7215</v>
      </c>
      <c r="F47" s="17"/>
      <c r="G47" s="17">
        <v>5400</v>
      </c>
      <c r="H47" s="17"/>
      <c r="I47" s="17" t="str">
        <f>E47*G47</f>
        <v>0</v>
      </c>
      <c r="J47" s="17" t="str">
        <f>H47+I47</f>
        <v>0</v>
      </c>
      <c r="K47" s="17"/>
      <c r="L47" s="17">
        <v>0</v>
      </c>
      <c r="M47" s="17"/>
      <c r="N47" s="17">
        <v>0</v>
      </c>
      <c r="O47" s="17"/>
      <c r="P47" s="32"/>
    </row>
    <row r="48" spans="1:16">
      <c r="A48" s="25"/>
      <c r="B48" s="21" t="s">
        <v>96</v>
      </c>
      <c r="C48" s="16"/>
      <c r="D48" s="16" t="s">
        <v>42</v>
      </c>
      <c r="E48" s="17">
        <v>1320.942</v>
      </c>
      <c r="F48" s="17"/>
      <c r="G48" s="17">
        <v>5300</v>
      </c>
      <c r="H48" s="17"/>
      <c r="I48" s="17" t="str">
        <f>E48*G48</f>
        <v>0</v>
      </c>
      <c r="J48" s="17" t="str">
        <f>H48+I48</f>
        <v>0</v>
      </c>
      <c r="K48" s="17"/>
      <c r="L48" s="17">
        <v>0</v>
      </c>
      <c r="M48" s="17"/>
      <c r="N48" s="17">
        <v>0</v>
      </c>
      <c r="O48" s="17"/>
      <c r="P48" s="32"/>
    </row>
    <row r="49" spans="1:16">
      <c r="A49" s="25"/>
      <c r="B49" s="21" t="s">
        <v>85</v>
      </c>
      <c r="C49" s="16"/>
      <c r="D49" s="16" t="s">
        <v>84</v>
      </c>
      <c r="E49" s="17">
        <v>19.923072</v>
      </c>
      <c r="F49" s="17"/>
      <c r="G49" s="17">
        <v>33500</v>
      </c>
      <c r="H49" s="17"/>
      <c r="I49" s="17" t="str">
        <f>E49*G49</f>
        <v>0</v>
      </c>
      <c r="J49" s="17" t="str">
        <f>H49+I49</f>
        <v>0</v>
      </c>
      <c r="K49" s="17"/>
      <c r="L49" s="17">
        <v>0</v>
      </c>
      <c r="M49" s="17"/>
      <c r="N49" s="17">
        <v>0</v>
      </c>
      <c r="O49" s="17"/>
      <c r="P49" s="32"/>
    </row>
    <row r="50" spans="1:16">
      <c r="A50" s="25"/>
      <c r="B50" s="21" t="s">
        <v>86</v>
      </c>
      <c r="C50" s="16"/>
      <c r="D50" s="16" t="s">
        <v>84</v>
      </c>
      <c r="E50" s="17">
        <v>58.027</v>
      </c>
      <c r="F50" s="17"/>
      <c r="G50" s="17">
        <v>33500</v>
      </c>
      <c r="H50" s="17"/>
      <c r="I50" s="17" t="str">
        <f>E50*G50</f>
        <v>0</v>
      </c>
      <c r="J50" s="17" t="str">
        <f>H50+I50</f>
        <v>0</v>
      </c>
      <c r="K50" s="17"/>
      <c r="L50" s="17">
        <v>0</v>
      </c>
      <c r="M50" s="17"/>
      <c r="N50" s="17">
        <v>0</v>
      </c>
      <c r="O50" s="17"/>
      <c r="P50" s="32"/>
    </row>
    <row r="51" spans="1:16">
      <c r="A51" s="25"/>
      <c r="B51" s="21" t="s">
        <v>87</v>
      </c>
      <c r="C51" s="16"/>
      <c r="D51" s="16" t="s">
        <v>84</v>
      </c>
      <c r="E51" s="17">
        <v>91.286</v>
      </c>
      <c r="F51" s="17"/>
      <c r="G51" s="17">
        <v>33500</v>
      </c>
      <c r="H51" s="17"/>
      <c r="I51" s="17" t="str">
        <f>E51*G51</f>
        <v>0</v>
      </c>
      <c r="J51" s="17" t="str">
        <f>H51+I51</f>
        <v>0</v>
      </c>
      <c r="K51" s="17"/>
      <c r="L51" s="17">
        <v>0</v>
      </c>
      <c r="M51" s="17"/>
      <c r="N51" s="17">
        <v>0</v>
      </c>
      <c r="O51" s="17"/>
      <c r="P51" s="32"/>
    </row>
    <row r="52" spans="1:16">
      <c r="A52" s="25"/>
      <c r="B52" s="21" t="s">
        <v>97</v>
      </c>
      <c r="C52" s="16"/>
      <c r="D52" s="16" t="s">
        <v>84</v>
      </c>
      <c r="E52" s="17">
        <v>0.287423488</v>
      </c>
      <c r="F52" s="17"/>
      <c r="G52" s="17">
        <v>35000</v>
      </c>
      <c r="H52" s="17"/>
      <c r="I52" s="17" t="str">
        <f>E52*G52</f>
        <v>0</v>
      </c>
      <c r="J52" s="17" t="str">
        <f>H52+I52</f>
        <v>0</v>
      </c>
      <c r="K52" s="17"/>
      <c r="L52" s="17">
        <v>0</v>
      </c>
      <c r="M52" s="17"/>
      <c r="N52" s="17">
        <v>0</v>
      </c>
      <c r="O52" s="17"/>
      <c r="P52" s="32"/>
    </row>
    <row r="53" spans="1:16">
      <c r="A53" s="25"/>
      <c r="B53" s="21" t="s">
        <v>89</v>
      </c>
      <c r="C53" s="16"/>
      <c r="D53" s="16" t="s">
        <v>84</v>
      </c>
      <c r="E53" s="17">
        <v>53.827</v>
      </c>
      <c r="F53" s="17"/>
      <c r="G53" s="17">
        <v>39400</v>
      </c>
      <c r="H53" s="17"/>
      <c r="I53" s="17" t="str">
        <f>E53*G53</f>
        <v>0</v>
      </c>
      <c r="J53" s="17" t="str">
        <f>H53+I53</f>
        <v>0</v>
      </c>
      <c r="K53" s="17"/>
      <c r="L53" s="17">
        <v>0</v>
      </c>
      <c r="M53" s="17"/>
      <c r="N53" s="17">
        <v>0</v>
      </c>
      <c r="O53" s="17"/>
      <c r="P53" s="32"/>
    </row>
    <row r="54" spans="1:16">
      <c r="A54" s="25"/>
      <c r="B54" s="21" t="s">
        <v>98</v>
      </c>
      <c r="C54" s="16"/>
      <c r="D54" s="16" t="s">
        <v>84</v>
      </c>
      <c r="E54" s="17">
        <v>0.023</v>
      </c>
      <c r="F54" s="17"/>
      <c r="G54" s="17">
        <v>35800</v>
      </c>
      <c r="H54" s="17"/>
      <c r="I54" s="17" t="str">
        <f>E54*G54</f>
        <v>0</v>
      </c>
      <c r="J54" s="17" t="str">
        <f>H54+I54</f>
        <v>0</v>
      </c>
      <c r="K54" s="17"/>
      <c r="L54" s="17">
        <v>0</v>
      </c>
      <c r="M54" s="17"/>
      <c r="N54" s="17">
        <v>0</v>
      </c>
      <c r="O54" s="17"/>
      <c r="P54" s="32"/>
    </row>
    <row r="55" spans="1:16">
      <c r="A55" s="25"/>
      <c r="B55" s="21" t="s">
        <v>99</v>
      </c>
      <c r="C55" s="16"/>
      <c r="D55" s="16" t="s">
        <v>84</v>
      </c>
      <c r="E55" s="17">
        <v>11.952</v>
      </c>
      <c r="F55" s="17"/>
      <c r="G55" s="17">
        <v>40000</v>
      </c>
      <c r="H55" s="17"/>
      <c r="I55" s="17" t="str">
        <f>E55*G55</f>
        <v>0</v>
      </c>
      <c r="J55" s="17" t="str">
        <f>H55+I55</f>
        <v>0</v>
      </c>
      <c r="K55" s="17"/>
      <c r="L55" s="17">
        <v>0</v>
      </c>
      <c r="M55" s="17"/>
      <c r="N55" s="17">
        <v>0</v>
      </c>
      <c r="O55" s="17"/>
      <c r="P55" s="32"/>
    </row>
    <row r="56" spans="1:16">
      <c r="A56" s="25"/>
      <c r="B56" s="21" t="s">
        <v>100</v>
      </c>
      <c r="C56" s="16"/>
      <c r="D56" s="16" t="s">
        <v>84</v>
      </c>
      <c r="E56" s="17">
        <v>5.084352</v>
      </c>
      <c r="F56" s="17"/>
      <c r="G56" s="17">
        <v>78272.48</v>
      </c>
      <c r="H56" s="17"/>
      <c r="I56" s="17" t="str">
        <f>E56*G56</f>
        <v>0</v>
      </c>
      <c r="J56" s="17" t="str">
        <f>H56+I56</f>
        <v>0</v>
      </c>
      <c r="K56" s="17"/>
      <c r="L56" s="17">
        <v>0</v>
      </c>
      <c r="M56" s="17"/>
      <c r="N56" s="17">
        <v>0</v>
      </c>
      <c r="O56" s="17"/>
      <c r="P56" s="32"/>
    </row>
    <row r="57" spans="1:16">
      <c r="A57" s="25"/>
      <c r="B57" s="21" t="s">
        <v>91</v>
      </c>
      <c r="C57" s="16"/>
      <c r="D57" s="16" t="s">
        <v>84</v>
      </c>
      <c r="E57" s="17">
        <v>4.80819694976</v>
      </c>
      <c r="F57" s="17"/>
      <c r="G57" s="17">
        <v>51600</v>
      </c>
      <c r="H57" s="17"/>
      <c r="I57" s="17" t="str">
        <f>E57*G57</f>
        <v>0</v>
      </c>
      <c r="J57" s="17" t="str">
        <f>H57+I57</f>
        <v>0</v>
      </c>
      <c r="K57" s="17"/>
      <c r="L57" s="17">
        <v>0</v>
      </c>
      <c r="M57" s="17"/>
      <c r="N57" s="17">
        <v>0</v>
      </c>
      <c r="O57" s="17"/>
      <c r="P57" s="32"/>
    </row>
    <row r="58" spans="1:16">
      <c r="A58" s="25"/>
      <c r="B58" s="21" t="s">
        <v>101</v>
      </c>
      <c r="C58" s="16"/>
      <c r="D58" s="16" t="s">
        <v>84</v>
      </c>
      <c r="E58" s="17">
        <v>0.022464</v>
      </c>
      <c r="F58" s="17"/>
      <c r="G58" s="17">
        <v>46300</v>
      </c>
      <c r="H58" s="17"/>
      <c r="I58" s="17" t="str">
        <f>E58*G58</f>
        <v>0</v>
      </c>
      <c r="J58" s="17" t="str">
        <f>H58+I58</f>
        <v>0</v>
      </c>
      <c r="K58" s="17"/>
      <c r="L58" s="17">
        <v>0</v>
      </c>
      <c r="M58" s="17"/>
      <c r="N58" s="17">
        <v>0</v>
      </c>
      <c r="O58" s="17"/>
      <c r="P58" s="32"/>
    </row>
    <row r="59" spans="1:16">
      <c r="A59" s="25"/>
      <c r="B59" s="21" t="s">
        <v>102</v>
      </c>
      <c r="C59" s="16"/>
      <c r="D59" s="16" t="s">
        <v>84</v>
      </c>
      <c r="E59" s="17">
        <v>0.082368</v>
      </c>
      <c r="F59" s="17"/>
      <c r="G59" s="17">
        <v>46300</v>
      </c>
      <c r="H59" s="17"/>
      <c r="I59" s="17" t="str">
        <f>E59*G59</f>
        <v>0</v>
      </c>
      <c r="J59" s="17" t="str">
        <f>H59+I59</f>
        <v>0</v>
      </c>
      <c r="K59" s="17"/>
      <c r="L59" s="17">
        <v>0</v>
      </c>
      <c r="M59" s="17"/>
      <c r="N59" s="17">
        <v>0</v>
      </c>
      <c r="O59" s="17"/>
      <c r="P59" s="32"/>
    </row>
    <row r="60" spans="1:16">
      <c r="A60" s="25"/>
      <c r="B60" s="21" t="s">
        <v>103</v>
      </c>
      <c r="C60" s="16"/>
      <c r="D60" s="16" t="s">
        <v>84</v>
      </c>
      <c r="E60" s="17">
        <v>0.0019975</v>
      </c>
      <c r="F60" s="17"/>
      <c r="G60" s="17">
        <v>44700</v>
      </c>
      <c r="H60" s="17"/>
      <c r="I60" s="17" t="str">
        <f>E60*G60</f>
        <v>0</v>
      </c>
      <c r="J60" s="17" t="str">
        <f>H60+I60</f>
        <v>0</v>
      </c>
      <c r="K60" s="17"/>
      <c r="L60" s="17">
        <v>0</v>
      </c>
      <c r="M60" s="17"/>
      <c r="N60" s="17">
        <v>0</v>
      </c>
      <c r="O60" s="17"/>
      <c r="P60" s="32"/>
    </row>
    <row r="61" spans="1:16">
      <c r="A61" s="25" t="s">
        <v>104</v>
      </c>
      <c r="B61" s="13" t="s">
        <v>105</v>
      </c>
      <c r="C61" s="16"/>
      <c r="D61" s="16" t="s">
        <v>61</v>
      </c>
      <c r="E61" s="17">
        <v>1274</v>
      </c>
      <c r="F61" s="17">
        <v>50</v>
      </c>
      <c r="G61" s="17"/>
      <c r="H61" s="17" t="str">
        <f>E61*F61</f>
        <v>0</v>
      </c>
      <c r="I61" s="17"/>
      <c r="J61" s="17" t="str">
        <f>H61+I61</f>
        <v>0</v>
      </c>
      <c r="K61" s="17">
        <v>0</v>
      </c>
      <c r="L61" s="17"/>
      <c r="M61" s="17">
        <v>0</v>
      </c>
      <c r="N61" s="17"/>
      <c r="O61" s="17"/>
      <c r="P61" s="32"/>
    </row>
    <row r="62" spans="1:16">
      <c r="A62" s="25" t="s">
        <v>106</v>
      </c>
      <c r="B62" s="13" t="s">
        <v>107</v>
      </c>
      <c r="C62" s="16"/>
      <c r="D62" s="16" t="s">
        <v>61</v>
      </c>
      <c r="E62" s="17">
        <v>1269</v>
      </c>
      <c r="F62" s="17">
        <v>15</v>
      </c>
      <c r="G62" s="17"/>
      <c r="H62" s="17" t="str">
        <f>E62*F62</f>
        <v>0</v>
      </c>
      <c r="I62" s="17"/>
      <c r="J62" s="17" t="str">
        <f>H62+I62</f>
        <v>0</v>
      </c>
      <c r="K62" s="17">
        <v>0</v>
      </c>
      <c r="L62" s="17"/>
      <c r="M62" s="17">
        <v>0</v>
      </c>
      <c r="N62" s="17"/>
      <c r="O62" s="17"/>
      <c r="P62" s="32"/>
    </row>
    <row r="63" spans="1:16">
      <c r="A63" s="25" t="s">
        <v>108</v>
      </c>
      <c r="B63" s="13" t="s">
        <v>109</v>
      </c>
      <c r="C63" s="16"/>
      <c r="D63" s="16" t="s">
        <v>42</v>
      </c>
      <c r="E63" s="17">
        <v>3495.28</v>
      </c>
      <c r="F63" s="17">
        <v>2700</v>
      </c>
      <c r="G63" s="17"/>
      <c r="H63" s="17" t="str">
        <f>E63*F63</f>
        <v>0</v>
      </c>
      <c r="I63" s="17"/>
      <c r="J63" s="17" t="str">
        <f>H63+I63</f>
        <v>0</v>
      </c>
      <c r="K63" s="17">
        <v>0</v>
      </c>
      <c r="L63" s="17"/>
      <c r="M63" s="17">
        <v>0</v>
      </c>
      <c r="N63" s="17"/>
      <c r="O63" s="17"/>
      <c r="P63" s="32"/>
    </row>
    <row r="64" spans="1:16">
      <c r="A64" s="25"/>
      <c r="B64" s="21" t="s">
        <v>89</v>
      </c>
      <c r="C64" s="16"/>
      <c r="D64" s="16" t="s">
        <v>84</v>
      </c>
      <c r="E64" s="17">
        <v>0.421694</v>
      </c>
      <c r="F64" s="17"/>
      <c r="G64" s="17">
        <v>39400</v>
      </c>
      <c r="H64" s="17"/>
      <c r="I64" s="17" t="str">
        <f>E64*G64</f>
        <v>0</v>
      </c>
      <c r="J64" s="17" t="str">
        <f>H64+I64</f>
        <v>0</v>
      </c>
      <c r="K64" s="17"/>
      <c r="L64" s="17">
        <v>0</v>
      </c>
      <c r="M64" s="17"/>
      <c r="N64" s="17">
        <v>0</v>
      </c>
      <c r="O64" s="17"/>
      <c r="P64" s="32"/>
    </row>
    <row r="65" spans="1:16">
      <c r="A65" s="25"/>
      <c r="B65" s="21" t="s">
        <v>98</v>
      </c>
      <c r="C65" s="16"/>
      <c r="D65" s="16" t="s">
        <v>84</v>
      </c>
      <c r="E65" s="17">
        <v>0.356928</v>
      </c>
      <c r="F65" s="17"/>
      <c r="G65" s="17">
        <v>35800</v>
      </c>
      <c r="H65" s="17"/>
      <c r="I65" s="17" t="str">
        <f>E65*G65</f>
        <v>0</v>
      </c>
      <c r="J65" s="17" t="str">
        <f>H65+I65</f>
        <v>0</v>
      </c>
      <c r="K65" s="17"/>
      <c r="L65" s="17">
        <v>0</v>
      </c>
      <c r="M65" s="17"/>
      <c r="N65" s="17">
        <v>0</v>
      </c>
      <c r="O65" s="17"/>
      <c r="P65" s="32"/>
    </row>
    <row r="66" spans="1:16">
      <c r="A66" s="25"/>
      <c r="B66" s="21" t="s">
        <v>99</v>
      </c>
      <c r="C66" s="16"/>
      <c r="D66" s="16" t="s">
        <v>84</v>
      </c>
      <c r="E66" s="17">
        <v>32.247904</v>
      </c>
      <c r="F66" s="17"/>
      <c r="G66" s="17">
        <v>40000</v>
      </c>
      <c r="H66" s="17"/>
      <c r="I66" s="17" t="str">
        <f>E66*G66</f>
        <v>0</v>
      </c>
      <c r="J66" s="17" t="str">
        <f>H66+I66</f>
        <v>0</v>
      </c>
      <c r="K66" s="17"/>
      <c r="L66" s="17">
        <v>0</v>
      </c>
      <c r="M66" s="17"/>
      <c r="N66" s="17">
        <v>0</v>
      </c>
      <c r="O66" s="17"/>
      <c r="P66" s="32"/>
    </row>
    <row r="67" spans="1:16">
      <c r="A67" s="25"/>
      <c r="B67" s="21" t="s">
        <v>91</v>
      </c>
      <c r="C67" s="16"/>
      <c r="D67" s="16" t="s">
        <v>84</v>
      </c>
      <c r="E67" s="17">
        <v>7.916565656</v>
      </c>
      <c r="F67" s="17"/>
      <c r="G67" s="17">
        <v>51600</v>
      </c>
      <c r="H67" s="17"/>
      <c r="I67" s="17" t="str">
        <f>E67*G67</f>
        <v>0</v>
      </c>
      <c r="J67" s="17" t="str">
        <f>H67+I67</f>
        <v>0</v>
      </c>
      <c r="K67" s="17"/>
      <c r="L67" s="17">
        <v>0</v>
      </c>
      <c r="M67" s="17"/>
      <c r="N67" s="17">
        <v>0</v>
      </c>
      <c r="O67" s="17"/>
      <c r="P67" s="32"/>
    </row>
    <row r="68" spans="1:16">
      <c r="A68" s="25"/>
      <c r="B68" s="21" t="s">
        <v>101</v>
      </c>
      <c r="C68" s="16"/>
      <c r="D68" s="16" t="s">
        <v>84</v>
      </c>
      <c r="E68" s="17">
        <v>0.15981</v>
      </c>
      <c r="F68" s="17"/>
      <c r="G68" s="17">
        <v>46300</v>
      </c>
      <c r="H68" s="17"/>
      <c r="I68" s="17" t="str">
        <f>E68*G68</f>
        <v>0</v>
      </c>
      <c r="J68" s="17" t="str">
        <f>H68+I68</f>
        <v>0</v>
      </c>
      <c r="K68" s="17"/>
      <c r="L68" s="17">
        <v>0</v>
      </c>
      <c r="M68" s="17"/>
      <c r="N68" s="17">
        <v>0</v>
      </c>
      <c r="O68" s="17"/>
      <c r="P68" s="32"/>
    </row>
    <row r="69" spans="1:16">
      <c r="A69" s="25"/>
      <c r="B69" s="21" t="s">
        <v>102</v>
      </c>
      <c r="C69" s="16"/>
      <c r="D69" s="16" t="s">
        <v>84</v>
      </c>
      <c r="E69" s="17">
        <v>0.030144</v>
      </c>
      <c r="F69" s="17"/>
      <c r="G69" s="17">
        <v>43000</v>
      </c>
      <c r="H69" s="17"/>
      <c r="I69" s="17" t="str">
        <f>E69*G69</f>
        <v>0</v>
      </c>
      <c r="J69" s="17" t="str">
        <f>H69+I69</f>
        <v>0</v>
      </c>
      <c r="K69" s="17"/>
      <c r="L69" s="17">
        <v>0</v>
      </c>
      <c r="M69" s="17"/>
      <c r="N69" s="17">
        <v>0</v>
      </c>
      <c r="O69" s="17"/>
      <c r="P69" s="32"/>
    </row>
    <row r="70" spans="1:16">
      <c r="A70" s="25"/>
      <c r="B70" s="21" t="s">
        <v>110</v>
      </c>
      <c r="C70" s="16"/>
      <c r="D70" s="16" t="s">
        <v>84</v>
      </c>
      <c r="E70" s="17">
        <v>1.39346</v>
      </c>
      <c r="F70" s="17"/>
      <c r="G70" s="17">
        <v>49067.5</v>
      </c>
      <c r="H70" s="17"/>
      <c r="I70" s="17" t="str">
        <f>E70*G70</f>
        <v>0</v>
      </c>
      <c r="J70" s="17" t="str">
        <f>H70+I70</f>
        <v>0</v>
      </c>
      <c r="K70" s="17"/>
      <c r="L70" s="17">
        <v>0</v>
      </c>
      <c r="M70" s="17"/>
      <c r="N70" s="17">
        <v>0</v>
      </c>
      <c r="O70" s="17"/>
      <c r="P70" s="32"/>
    </row>
    <row r="71" spans="1:16">
      <c r="A71" s="25"/>
      <c r="B71" s="21" t="s">
        <v>111</v>
      </c>
      <c r="C71" s="16"/>
      <c r="D71" s="16" t="s">
        <v>84</v>
      </c>
      <c r="E71" s="17">
        <v>0.32725</v>
      </c>
      <c r="F71" s="17"/>
      <c r="G71" s="17">
        <v>49067.5</v>
      </c>
      <c r="H71" s="17"/>
      <c r="I71" s="17" t="str">
        <f>E71*G71</f>
        <v>0</v>
      </c>
      <c r="J71" s="17" t="str">
        <f>H71+I71</f>
        <v>0</v>
      </c>
      <c r="K71" s="17"/>
      <c r="L71" s="17">
        <v>0</v>
      </c>
      <c r="M71" s="17"/>
      <c r="N71" s="17">
        <v>0</v>
      </c>
      <c r="O71" s="17"/>
      <c r="P71" s="32"/>
    </row>
    <row r="72" spans="1:16">
      <c r="A72" s="25"/>
      <c r="B72" s="21" t="s">
        <v>112</v>
      </c>
      <c r="C72" s="16"/>
      <c r="D72" s="16" t="s">
        <v>42</v>
      </c>
      <c r="E72" s="17">
        <v>20.5289</v>
      </c>
      <c r="F72" s="17"/>
      <c r="G72" s="17">
        <v>4458</v>
      </c>
      <c r="H72" s="17"/>
      <c r="I72" s="17" t="str">
        <f>E72*G72</f>
        <v>0</v>
      </c>
      <c r="J72" s="17" t="str">
        <f>H72+I72</f>
        <v>0</v>
      </c>
      <c r="K72" s="17"/>
      <c r="L72" s="17">
        <v>0</v>
      </c>
      <c r="M72" s="17"/>
      <c r="N72" s="17">
        <v>0</v>
      </c>
      <c r="O72" s="17"/>
      <c r="P72" s="32"/>
    </row>
    <row r="73" spans="1:16">
      <c r="A73" s="25"/>
      <c r="B73" s="21" t="s">
        <v>82</v>
      </c>
      <c r="C73" s="16"/>
      <c r="D73" s="16" t="s">
        <v>42</v>
      </c>
      <c r="E73" s="17">
        <v>15.5085</v>
      </c>
      <c r="F73" s="17"/>
      <c r="G73" s="17">
        <v>5450</v>
      </c>
      <c r="H73" s="17"/>
      <c r="I73" s="17" t="str">
        <f>E73*G73</f>
        <v>0</v>
      </c>
      <c r="J73" s="17" t="str">
        <f>H73+I73</f>
        <v>0</v>
      </c>
      <c r="K73" s="17"/>
      <c r="L73" s="17">
        <v>0</v>
      </c>
      <c r="M73" s="17"/>
      <c r="N73" s="17">
        <v>0</v>
      </c>
      <c r="O73" s="17"/>
      <c r="P73" s="32"/>
    </row>
    <row r="74" spans="1:16">
      <c r="A74" s="25"/>
      <c r="B74" s="21" t="s">
        <v>96</v>
      </c>
      <c r="C74" s="16"/>
      <c r="D74" s="16" t="s">
        <v>42</v>
      </c>
      <c r="E74" s="17">
        <v>3654.3304</v>
      </c>
      <c r="F74" s="17"/>
      <c r="G74" s="17">
        <v>5300</v>
      </c>
      <c r="H74" s="17"/>
      <c r="I74" s="17" t="str">
        <f>E74*G74</f>
        <v>0</v>
      </c>
      <c r="J74" s="17" t="str">
        <f>H74+I74</f>
        <v>0</v>
      </c>
      <c r="K74" s="17"/>
      <c r="L74" s="17">
        <v>0</v>
      </c>
      <c r="M74" s="17"/>
      <c r="N74" s="17">
        <v>0</v>
      </c>
      <c r="O74" s="17"/>
      <c r="P74" s="32"/>
    </row>
    <row r="75" spans="1:16">
      <c r="A75" s="25"/>
      <c r="B75" s="21" t="s">
        <v>85</v>
      </c>
      <c r="C75" s="16"/>
      <c r="D75" s="16" t="s">
        <v>84</v>
      </c>
      <c r="E75" s="17">
        <v>12.913</v>
      </c>
      <c r="F75" s="17"/>
      <c r="G75" s="17">
        <v>33500</v>
      </c>
      <c r="H75" s="17"/>
      <c r="I75" s="17" t="str">
        <f>E75*G75</f>
        <v>0</v>
      </c>
      <c r="J75" s="17" t="str">
        <f>H75+I75</f>
        <v>0</v>
      </c>
      <c r="K75" s="17"/>
      <c r="L75" s="17">
        <v>0</v>
      </c>
      <c r="M75" s="17"/>
      <c r="N75" s="17">
        <v>0</v>
      </c>
      <c r="O75" s="17"/>
      <c r="P75" s="32"/>
    </row>
    <row r="76" spans="1:16">
      <c r="A76" s="25"/>
      <c r="B76" s="21" t="s">
        <v>86</v>
      </c>
      <c r="C76" s="16"/>
      <c r="D76" s="16" t="s">
        <v>84</v>
      </c>
      <c r="E76" s="17">
        <v>10.77284</v>
      </c>
      <c r="F76" s="17"/>
      <c r="G76" s="17">
        <v>33500</v>
      </c>
      <c r="H76" s="17"/>
      <c r="I76" s="17" t="str">
        <f>E76*G76</f>
        <v>0</v>
      </c>
      <c r="J76" s="17" t="str">
        <f>H76+I76</f>
        <v>0</v>
      </c>
      <c r="K76" s="17"/>
      <c r="L76" s="17">
        <v>0</v>
      </c>
      <c r="M76" s="17"/>
      <c r="N76" s="17">
        <v>0</v>
      </c>
      <c r="O76" s="17"/>
      <c r="P76" s="32"/>
    </row>
    <row r="77" spans="1:16">
      <c r="A77" s="25"/>
      <c r="B77" s="21" t="s">
        <v>87</v>
      </c>
      <c r="C77" s="16"/>
      <c r="D77" s="16" t="s">
        <v>84</v>
      </c>
      <c r="E77" s="17">
        <v>4.7123408</v>
      </c>
      <c r="F77" s="17"/>
      <c r="G77" s="17">
        <v>33500</v>
      </c>
      <c r="H77" s="17"/>
      <c r="I77" s="17" t="str">
        <f>E77*G77</f>
        <v>0</v>
      </c>
      <c r="J77" s="17" t="str">
        <f>H77+I77</f>
        <v>0</v>
      </c>
      <c r="K77" s="17"/>
      <c r="L77" s="17">
        <v>0</v>
      </c>
      <c r="M77" s="17"/>
      <c r="N77" s="17">
        <v>0</v>
      </c>
      <c r="O77" s="17"/>
      <c r="P77" s="32"/>
    </row>
    <row r="78" spans="1:16">
      <c r="A78" s="25"/>
      <c r="B78" s="21" t="s">
        <v>97</v>
      </c>
      <c r="C78" s="16"/>
      <c r="D78" s="16" t="s">
        <v>84</v>
      </c>
      <c r="E78" s="17">
        <v>334.403576</v>
      </c>
      <c r="F78" s="17"/>
      <c r="G78" s="17">
        <v>35100</v>
      </c>
      <c r="H78" s="17"/>
      <c r="I78" s="17" t="str">
        <f>E78*G78</f>
        <v>0</v>
      </c>
      <c r="J78" s="17" t="str">
        <f>H78+I78</f>
        <v>0</v>
      </c>
      <c r="K78" s="17"/>
      <c r="L78" s="17">
        <v>0</v>
      </c>
      <c r="M78" s="17"/>
      <c r="N78" s="17">
        <v>0</v>
      </c>
      <c r="O78" s="17"/>
      <c r="P78" s="32"/>
    </row>
    <row r="79" spans="1:16">
      <c r="A79" s="25" t="s">
        <v>113</v>
      </c>
      <c r="B79" s="13" t="s">
        <v>114</v>
      </c>
      <c r="C79" s="16"/>
      <c r="D79" s="16" t="s">
        <v>61</v>
      </c>
      <c r="E79" s="17">
        <v>19409</v>
      </c>
      <c r="F79" s="17">
        <v>15</v>
      </c>
      <c r="G79" s="17"/>
      <c r="H79" s="17" t="str">
        <f>E79*F79</f>
        <v>0</v>
      </c>
      <c r="I79" s="17"/>
      <c r="J79" s="17" t="str">
        <f>H79+I79</f>
        <v>0</v>
      </c>
      <c r="K79" s="17">
        <v>0</v>
      </c>
      <c r="L79" s="17"/>
      <c r="M79" s="17">
        <v>0</v>
      </c>
      <c r="N79" s="17"/>
      <c r="O79" s="17"/>
      <c r="P79" s="32"/>
    </row>
    <row r="80" spans="1:16">
      <c r="A80" s="25" t="s">
        <v>115</v>
      </c>
      <c r="B80" s="13" t="s">
        <v>116</v>
      </c>
      <c r="C80" s="16"/>
      <c r="D80" s="16" t="s">
        <v>42</v>
      </c>
      <c r="E80" s="17">
        <v>2.68</v>
      </c>
      <c r="F80" s="17">
        <v>2700</v>
      </c>
      <c r="G80" s="17"/>
      <c r="H80" s="17" t="str">
        <f>E80*F80</f>
        <v>0</v>
      </c>
      <c r="I80" s="17"/>
      <c r="J80" s="17" t="str">
        <f>H80+I80</f>
        <v>0</v>
      </c>
      <c r="K80" s="17">
        <v>0</v>
      </c>
      <c r="L80" s="17"/>
      <c r="M80" s="17">
        <v>0</v>
      </c>
      <c r="N80" s="17"/>
      <c r="O80" s="17"/>
      <c r="P80" s="32"/>
    </row>
    <row r="81" spans="1:16">
      <c r="A81" s="25"/>
      <c r="B81" s="21" t="s">
        <v>82</v>
      </c>
      <c r="C81" s="16"/>
      <c r="D81" s="16" t="s">
        <v>42</v>
      </c>
      <c r="E81" s="17">
        <v>2.814</v>
      </c>
      <c r="F81" s="17"/>
      <c r="G81" s="17">
        <v>5450</v>
      </c>
      <c r="H81" s="17"/>
      <c r="I81" s="17" t="str">
        <f>E81*G81</f>
        <v>0</v>
      </c>
      <c r="J81" s="17" t="str">
        <f>H81+I81</f>
        <v>0</v>
      </c>
      <c r="K81" s="17"/>
      <c r="L81" s="17">
        <v>0</v>
      </c>
      <c r="M81" s="17"/>
      <c r="N81" s="17">
        <v>0</v>
      </c>
      <c r="O81" s="17"/>
      <c r="P81" s="32"/>
    </row>
    <row r="82" spans="1:16">
      <c r="A82" s="25"/>
      <c r="B82" s="21" t="s">
        <v>87</v>
      </c>
      <c r="C82" s="16"/>
      <c r="D82" s="16" t="s">
        <v>84</v>
      </c>
      <c r="E82" s="17">
        <v>0.13416</v>
      </c>
      <c r="F82" s="17"/>
      <c r="G82" s="17">
        <v>33500</v>
      </c>
      <c r="H82" s="17"/>
      <c r="I82" s="17" t="str">
        <f>E82*G82</f>
        <v>0</v>
      </c>
      <c r="J82" s="17" t="str">
        <f>H82+I82</f>
        <v>0</v>
      </c>
      <c r="K82" s="17"/>
      <c r="L82" s="17">
        <v>0</v>
      </c>
      <c r="M82" s="17"/>
      <c r="N82" s="17">
        <v>0</v>
      </c>
      <c r="O82" s="17"/>
      <c r="P82" s="32"/>
    </row>
    <row r="83" spans="1:16">
      <c r="A83" s="25"/>
      <c r="B83" s="21" t="s">
        <v>89</v>
      </c>
      <c r="C83" s="16"/>
      <c r="D83" s="16" t="s">
        <v>84</v>
      </c>
      <c r="E83" s="17">
        <v>0.127504</v>
      </c>
      <c r="F83" s="17"/>
      <c r="G83" s="17">
        <v>39400</v>
      </c>
      <c r="H83" s="17"/>
      <c r="I83" s="17" t="str">
        <f>E83*G83</f>
        <v>0</v>
      </c>
      <c r="J83" s="17" t="str">
        <f>H83+I83</f>
        <v>0</v>
      </c>
      <c r="K83" s="17"/>
      <c r="L83" s="17">
        <v>0</v>
      </c>
      <c r="M83" s="17"/>
      <c r="N83" s="17">
        <v>0</v>
      </c>
      <c r="O83" s="17"/>
      <c r="P83" s="32"/>
    </row>
    <row r="84" spans="1:16">
      <c r="A84" s="25"/>
      <c r="B84" s="21" t="s">
        <v>91</v>
      </c>
      <c r="C84" s="16"/>
      <c r="D84" s="16" t="s">
        <v>84</v>
      </c>
      <c r="E84" s="17">
        <v>0.00523328</v>
      </c>
      <c r="F84" s="17"/>
      <c r="G84" s="17">
        <v>51600</v>
      </c>
      <c r="H84" s="17"/>
      <c r="I84" s="17" t="str">
        <f>E84*G84</f>
        <v>0</v>
      </c>
      <c r="J84" s="17" t="str">
        <f>H84+I84</f>
        <v>0</v>
      </c>
      <c r="K84" s="17"/>
      <c r="L84" s="17">
        <v>0</v>
      </c>
      <c r="M84" s="17"/>
      <c r="N84" s="17">
        <v>0</v>
      </c>
      <c r="O84" s="17"/>
      <c r="P84" s="32"/>
    </row>
    <row r="85" spans="1:16">
      <c r="A85" s="25"/>
      <c r="B85" s="21" t="s">
        <v>117</v>
      </c>
      <c r="C85" s="16"/>
      <c r="D85" s="16" t="s">
        <v>118</v>
      </c>
      <c r="E85" s="17">
        <v>0.492</v>
      </c>
      <c r="F85" s="17"/>
      <c r="G85" s="17">
        <v>2333.33</v>
      </c>
      <c r="H85" s="17"/>
      <c r="I85" s="17" t="str">
        <f>E85*G85</f>
        <v>0</v>
      </c>
      <c r="J85" s="17" t="str">
        <f>H85+I85</f>
        <v>0</v>
      </c>
      <c r="K85" s="17"/>
      <c r="L85" s="17">
        <v>0</v>
      </c>
      <c r="M85" s="17"/>
      <c r="N85" s="17">
        <v>0</v>
      </c>
      <c r="O85" s="17"/>
      <c r="P85" s="32"/>
    </row>
    <row r="86" spans="1:16">
      <c r="A86" s="25" t="s">
        <v>119</v>
      </c>
      <c r="B86" s="13" t="s">
        <v>120</v>
      </c>
      <c r="C86" s="16"/>
      <c r="D86" s="16" t="s">
        <v>42</v>
      </c>
      <c r="E86" s="17">
        <v>5.9955</v>
      </c>
      <c r="F86" s="17">
        <v>1200</v>
      </c>
      <c r="G86" s="17"/>
      <c r="H86" s="17" t="str">
        <f>E86*F86</f>
        <v>0</v>
      </c>
      <c r="I86" s="17"/>
      <c r="J86" s="17" t="str">
        <f>H86+I86</f>
        <v>0</v>
      </c>
      <c r="K86" s="17">
        <v>0</v>
      </c>
      <c r="L86" s="17"/>
      <c r="M86" s="17">
        <v>0</v>
      </c>
      <c r="N86" s="17"/>
      <c r="O86" s="17"/>
      <c r="P86" s="32"/>
    </row>
    <row r="87" spans="1:16">
      <c r="A87" s="25"/>
      <c r="B87" s="21" t="s">
        <v>121</v>
      </c>
      <c r="C87" s="16"/>
      <c r="D87" s="16" t="s">
        <v>42</v>
      </c>
      <c r="E87" s="17">
        <v>5.9955</v>
      </c>
      <c r="F87" s="17"/>
      <c r="G87" s="17">
        <v>4300</v>
      </c>
      <c r="H87" s="17"/>
      <c r="I87" s="17" t="str">
        <f>E87*G87</f>
        <v>0</v>
      </c>
      <c r="J87" s="17" t="str">
        <f>H87+I87</f>
        <v>0</v>
      </c>
      <c r="K87" s="17"/>
      <c r="L87" s="17">
        <v>0</v>
      </c>
      <c r="M87" s="17"/>
      <c r="N87" s="17">
        <v>0</v>
      </c>
      <c r="O87" s="17"/>
      <c r="P87" s="32"/>
    </row>
    <row r="88" spans="1:16">
      <c r="A88" s="25" t="s">
        <v>122</v>
      </c>
      <c r="B88" s="13" t="s">
        <v>123</v>
      </c>
      <c r="C88" s="16"/>
      <c r="D88" s="16" t="s">
        <v>42</v>
      </c>
      <c r="E88" s="17">
        <v>34.92</v>
      </c>
      <c r="F88" s="17">
        <v>2700</v>
      </c>
      <c r="G88" s="17"/>
      <c r="H88" s="17" t="str">
        <f>E88*F88</f>
        <v>0</v>
      </c>
      <c r="I88" s="17"/>
      <c r="J88" s="17" t="str">
        <f>H88+I88</f>
        <v>0</v>
      </c>
      <c r="K88" s="17">
        <v>0</v>
      </c>
      <c r="L88" s="17"/>
      <c r="M88" s="17">
        <v>0</v>
      </c>
      <c r="N88" s="17"/>
      <c r="O88" s="17"/>
      <c r="P88" s="32"/>
    </row>
    <row r="89" spans="1:16">
      <c r="A89" s="25"/>
      <c r="B89" s="21" t="s">
        <v>124</v>
      </c>
      <c r="C89" s="16"/>
      <c r="D89" s="16" t="s">
        <v>42</v>
      </c>
      <c r="E89" s="17">
        <v>30.7551</v>
      </c>
      <c r="F89" s="17"/>
      <c r="G89" s="17">
        <v>5450</v>
      </c>
      <c r="H89" s="17"/>
      <c r="I89" s="17" t="str">
        <f>E89*G89</f>
        <v>0</v>
      </c>
      <c r="J89" s="17" t="str">
        <f>H89+I89</f>
        <v>0</v>
      </c>
      <c r="K89" s="17"/>
      <c r="L89" s="17">
        <v>0</v>
      </c>
      <c r="M89" s="17"/>
      <c r="N89" s="17">
        <v>0</v>
      </c>
      <c r="O89" s="17"/>
      <c r="P89" s="32"/>
    </row>
    <row r="90" spans="1:16">
      <c r="A90" s="25"/>
      <c r="B90" s="21" t="s">
        <v>121</v>
      </c>
      <c r="C90" s="16"/>
      <c r="D90" s="16" t="s">
        <v>42</v>
      </c>
      <c r="E90" s="17">
        <v>5.9955</v>
      </c>
      <c r="F90" s="17"/>
      <c r="G90" s="17">
        <v>4300</v>
      </c>
      <c r="H90" s="17"/>
      <c r="I90" s="17" t="str">
        <f>E90*G90</f>
        <v>0</v>
      </c>
      <c r="J90" s="17" t="str">
        <f>H90+I90</f>
        <v>0</v>
      </c>
      <c r="K90" s="17"/>
      <c r="L90" s="17">
        <v>0</v>
      </c>
      <c r="M90" s="17"/>
      <c r="N90" s="17">
        <v>0</v>
      </c>
      <c r="O90" s="17"/>
      <c r="P90" s="32"/>
    </row>
    <row r="91" spans="1:16">
      <c r="A91" s="25"/>
      <c r="B91" s="21" t="s">
        <v>125</v>
      </c>
      <c r="C91" s="16"/>
      <c r="D91" s="16" t="s">
        <v>84</v>
      </c>
      <c r="E91" s="17">
        <v>3.67</v>
      </c>
      <c r="F91" s="17"/>
      <c r="G91" s="17">
        <v>33500</v>
      </c>
      <c r="H91" s="17"/>
      <c r="I91" s="17" t="str">
        <f>E91*G91</f>
        <v>0</v>
      </c>
      <c r="J91" s="17" t="str">
        <f>H91+I91</f>
        <v>0</v>
      </c>
      <c r="K91" s="17"/>
      <c r="L91" s="17">
        <v>0</v>
      </c>
      <c r="M91" s="17"/>
      <c r="N91" s="17">
        <v>0</v>
      </c>
      <c r="O91" s="17"/>
      <c r="P91" s="32"/>
    </row>
    <row r="92" spans="1:16">
      <c r="A92" s="25"/>
      <c r="B92" s="21" t="s">
        <v>126</v>
      </c>
      <c r="C92" s="16"/>
      <c r="D92" s="16" t="s">
        <v>84</v>
      </c>
      <c r="E92" s="17">
        <v>0.09</v>
      </c>
      <c r="F92" s="17"/>
      <c r="G92" s="17">
        <v>39400</v>
      </c>
      <c r="H92" s="17"/>
      <c r="I92" s="17" t="str">
        <f>E92*G92</f>
        <v>0</v>
      </c>
      <c r="J92" s="17" t="str">
        <f>H92+I92</f>
        <v>0</v>
      </c>
      <c r="K92" s="17"/>
      <c r="L92" s="17">
        <v>0</v>
      </c>
      <c r="M92" s="17"/>
      <c r="N92" s="17">
        <v>0</v>
      </c>
      <c r="O92" s="17"/>
      <c r="P92" s="32"/>
    </row>
    <row r="93" spans="1:16">
      <c r="A93" s="25"/>
      <c r="B93" s="21" t="s">
        <v>91</v>
      </c>
      <c r="C93" s="16"/>
      <c r="D93" s="16" t="s">
        <v>84</v>
      </c>
      <c r="E93" s="17">
        <v>0.0752</v>
      </c>
      <c r="F93" s="17"/>
      <c r="G93" s="17">
        <v>51600</v>
      </c>
      <c r="H93" s="17"/>
      <c r="I93" s="17" t="str">
        <f>E93*G93</f>
        <v>0</v>
      </c>
      <c r="J93" s="17" t="str">
        <f>H93+I93</f>
        <v>0</v>
      </c>
      <c r="K93" s="17"/>
      <c r="L93" s="17">
        <v>0</v>
      </c>
      <c r="M93" s="17"/>
      <c r="N93" s="17">
        <v>0</v>
      </c>
      <c r="O93" s="17"/>
      <c r="P93" s="32"/>
    </row>
    <row r="94" spans="1:16">
      <c r="A94" s="25"/>
      <c r="B94" s="21" t="s">
        <v>127</v>
      </c>
      <c r="C94" s="16"/>
      <c r="D94" s="16" t="s">
        <v>42</v>
      </c>
      <c r="E94" s="17">
        <v>1.06014825</v>
      </c>
      <c r="F94" s="17"/>
      <c r="G94" s="17">
        <v>4458</v>
      </c>
      <c r="H94" s="17"/>
      <c r="I94" s="17" t="str">
        <f>E94*G94</f>
        <v>0</v>
      </c>
      <c r="J94" s="17" t="str">
        <f>H94+I94</f>
        <v>0</v>
      </c>
      <c r="K94" s="17"/>
      <c r="L94" s="17">
        <v>0</v>
      </c>
      <c r="M94" s="17"/>
      <c r="N94" s="17">
        <v>0</v>
      </c>
      <c r="O94" s="17"/>
      <c r="P94" s="32"/>
    </row>
    <row r="95" spans="1:16">
      <c r="A95" s="25" t="s">
        <v>128</v>
      </c>
      <c r="B95" s="13" t="s">
        <v>129</v>
      </c>
      <c r="C95" s="16"/>
      <c r="D95" s="16" t="s">
        <v>61</v>
      </c>
      <c r="E95" s="17">
        <v>49</v>
      </c>
      <c r="F95" s="17">
        <v>1100</v>
      </c>
      <c r="G95" s="17"/>
      <c r="H95" s="17" t="str">
        <f>E95*F95</f>
        <v>0</v>
      </c>
      <c r="I95" s="17"/>
      <c r="J95" s="17" t="str">
        <f>H95+I95</f>
        <v>0</v>
      </c>
      <c r="K95" s="17">
        <v>0</v>
      </c>
      <c r="L95" s="17"/>
      <c r="M95" s="17">
        <v>0</v>
      </c>
      <c r="N95" s="17"/>
      <c r="O95" s="17"/>
      <c r="P95" s="32"/>
    </row>
    <row r="96" spans="1:16">
      <c r="A96" s="25"/>
      <c r="B96" s="21" t="s">
        <v>130</v>
      </c>
      <c r="C96" s="16"/>
      <c r="D96" s="16" t="s">
        <v>61</v>
      </c>
      <c r="E96" s="17">
        <v>49</v>
      </c>
      <c r="F96" s="17"/>
      <c r="G96" s="17">
        <v>15800</v>
      </c>
      <c r="H96" s="17"/>
      <c r="I96" s="17" t="str">
        <f>E96*G96</f>
        <v>0</v>
      </c>
      <c r="J96" s="17" t="str">
        <f>H96+I96</f>
        <v>0</v>
      </c>
      <c r="K96" s="17"/>
      <c r="L96" s="17">
        <v>0</v>
      </c>
      <c r="M96" s="17"/>
      <c r="N96" s="17">
        <v>0</v>
      </c>
      <c r="O96" s="17"/>
      <c r="P96" s="32"/>
    </row>
    <row r="97" spans="1:16">
      <c r="A97" s="25"/>
      <c r="B97" s="21" t="s">
        <v>131</v>
      </c>
      <c r="C97" s="16"/>
      <c r="D97" s="16" t="s">
        <v>84</v>
      </c>
      <c r="E97" s="17">
        <v>0.221676</v>
      </c>
      <c r="F97" s="17"/>
      <c r="G97" s="17">
        <v>44100</v>
      </c>
      <c r="H97" s="17"/>
      <c r="I97" s="17" t="str">
        <f>E97*G97</f>
        <v>0</v>
      </c>
      <c r="J97" s="17" t="str">
        <f>H97+I97</f>
        <v>0</v>
      </c>
      <c r="K97" s="17"/>
      <c r="L97" s="17">
        <v>0</v>
      </c>
      <c r="M97" s="17"/>
      <c r="N97" s="17">
        <v>0</v>
      </c>
      <c r="O97" s="17"/>
      <c r="P97" s="32"/>
    </row>
    <row r="98" spans="1:16">
      <c r="A98" s="25"/>
      <c r="B98" s="21" t="s">
        <v>132</v>
      </c>
      <c r="C98" s="16"/>
      <c r="D98" s="16" t="s">
        <v>61</v>
      </c>
      <c r="E98" s="17">
        <v>98</v>
      </c>
      <c r="F98" s="17"/>
      <c r="G98" s="17">
        <v>27.96</v>
      </c>
      <c r="H98" s="17"/>
      <c r="I98" s="17" t="str">
        <f>E98*G98</f>
        <v>0</v>
      </c>
      <c r="J98" s="17" t="str">
        <f>H98+I98</f>
        <v>0</v>
      </c>
      <c r="K98" s="17"/>
      <c r="L98" s="17">
        <v>0</v>
      </c>
      <c r="M98" s="17"/>
      <c r="N98" s="17">
        <v>0</v>
      </c>
      <c r="O98" s="17"/>
      <c r="P98" s="32"/>
    </row>
    <row r="99" spans="1:16">
      <c r="A99" s="25" t="s">
        <v>133</v>
      </c>
      <c r="B99" s="13" t="s">
        <v>134</v>
      </c>
      <c r="C99" s="16"/>
      <c r="D99" s="16" t="s">
        <v>84</v>
      </c>
      <c r="E99" s="17">
        <v>2.5</v>
      </c>
      <c r="F99" s="17">
        <v>25000</v>
      </c>
      <c r="G99" s="17"/>
      <c r="H99" s="17" t="str">
        <f>E99*F99</f>
        <v>0</v>
      </c>
      <c r="I99" s="17"/>
      <c r="J99" s="17" t="str">
        <f>H99+I99</f>
        <v>0</v>
      </c>
      <c r="K99" s="17">
        <v>0</v>
      </c>
      <c r="L99" s="17"/>
      <c r="M99" s="17">
        <v>0</v>
      </c>
      <c r="N99" s="17"/>
      <c r="O99" s="17"/>
      <c r="P99" s="32"/>
    </row>
    <row r="100" spans="1:16">
      <c r="A100" s="25"/>
      <c r="B100" s="21" t="s">
        <v>135</v>
      </c>
      <c r="C100" s="16"/>
      <c r="D100" s="16" t="s">
        <v>84</v>
      </c>
      <c r="E100" s="17">
        <v>2.5</v>
      </c>
      <c r="F100" s="17"/>
      <c r="G100" s="17">
        <v>45000</v>
      </c>
      <c r="H100" s="17"/>
      <c r="I100" s="17" t="str">
        <f>E100*G100</f>
        <v>0</v>
      </c>
      <c r="J100" s="17" t="str">
        <f>H100+I100</f>
        <v>0</v>
      </c>
      <c r="K100" s="17"/>
      <c r="L100" s="17">
        <v>0</v>
      </c>
      <c r="M100" s="17"/>
      <c r="N100" s="17">
        <v>0</v>
      </c>
      <c r="O100" s="17"/>
      <c r="P100" s="32"/>
    </row>
    <row r="101" spans="1:16">
      <c r="A101" s="25" t="s">
        <v>136</v>
      </c>
      <c r="B101" s="13" t="s">
        <v>137</v>
      </c>
      <c r="C101" s="16"/>
      <c r="D101" s="16" t="s">
        <v>138</v>
      </c>
      <c r="E101" s="17">
        <v>159.7</v>
      </c>
      <c r="F101" s="17">
        <v>150</v>
      </c>
      <c r="G101" s="17"/>
      <c r="H101" s="17" t="str">
        <f>E101*F101</f>
        <v>0</v>
      </c>
      <c r="I101" s="17"/>
      <c r="J101" s="17" t="str">
        <f>H101+I101</f>
        <v>0</v>
      </c>
      <c r="K101" s="17">
        <v>0</v>
      </c>
      <c r="L101" s="17"/>
      <c r="M101" s="17">
        <v>0</v>
      </c>
      <c r="N101" s="17"/>
      <c r="O101" s="17"/>
      <c r="P101" s="32"/>
    </row>
    <row r="102" spans="1:16">
      <c r="A102" s="25"/>
      <c r="B102" s="21" t="s">
        <v>139</v>
      </c>
      <c r="C102" s="16"/>
      <c r="D102" s="16" t="s">
        <v>138</v>
      </c>
      <c r="E102" s="17">
        <v>166.088</v>
      </c>
      <c r="F102" s="17"/>
      <c r="G102" s="17">
        <v>321</v>
      </c>
      <c r="H102" s="17"/>
      <c r="I102" s="17" t="str">
        <f>E102*G102</f>
        <v>0</v>
      </c>
      <c r="J102" s="17" t="str">
        <f>H102+I102</f>
        <v>0</v>
      </c>
      <c r="K102" s="17"/>
      <c r="L102" s="17">
        <v>0</v>
      </c>
      <c r="M102" s="17"/>
      <c r="N102" s="17">
        <v>0</v>
      </c>
      <c r="O102" s="17"/>
      <c r="P102" s="32"/>
    </row>
    <row r="103" spans="1:16">
      <c r="A103" s="25"/>
      <c r="B103" s="21" t="s">
        <v>140</v>
      </c>
      <c r="C103" s="16"/>
      <c r="D103" s="16" t="s">
        <v>61</v>
      </c>
      <c r="E103" s="17">
        <v>160</v>
      </c>
      <c r="F103" s="17"/>
      <c r="G103" s="17">
        <v>47</v>
      </c>
      <c r="H103" s="17"/>
      <c r="I103" s="17" t="str">
        <f>E103*G103</f>
        <v>0</v>
      </c>
      <c r="J103" s="17" t="str">
        <f>H103+I103</f>
        <v>0</v>
      </c>
      <c r="K103" s="17"/>
      <c r="L103" s="17">
        <v>0</v>
      </c>
      <c r="M103" s="17"/>
      <c r="N103" s="17">
        <v>0</v>
      </c>
      <c r="O103" s="17"/>
      <c r="P103" s="32"/>
    </row>
    <row r="104" spans="1:16">
      <c r="A104" s="25"/>
      <c r="B104" s="21" t="s">
        <v>141</v>
      </c>
      <c r="C104" s="16"/>
      <c r="D104" s="16" t="s">
        <v>142</v>
      </c>
      <c r="E104" s="17">
        <v>57.492</v>
      </c>
      <c r="F104" s="17"/>
      <c r="G104" s="17">
        <v>56</v>
      </c>
      <c r="H104" s="17"/>
      <c r="I104" s="17" t="str">
        <f>E104*G104</f>
        <v>0</v>
      </c>
      <c r="J104" s="17" t="str">
        <f>H104+I104</f>
        <v>0</v>
      </c>
      <c r="K104" s="17"/>
      <c r="L104" s="17">
        <v>0</v>
      </c>
      <c r="M104" s="17"/>
      <c r="N104" s="17">
        <v>0</v>
      </c>
      <c r="O104" s="17"/>
      <c r="P104" s="32"/>
    </row>
    <row r="105" spans="1:16">
      <c r="A105" s="25" t="s">
        <v>143</v>
      </c>
      <c r="B105" s="13" t="s">
        <v>144</v>
      </c>
      <c r="C105" s="16"/>
      <c r="D105" s="16" t="s">
        <v>145</v>
      </c>
      <c r="E105" s="17">
        <v>663.1</v>
      </c>
      <c r="F105" s="17">
        <v>60</v>
      </c>
      <c r="G105" s="17"/>
      <c r="H105" s="17" t="str">
        <f>E105*F105</f>
        <v>0</v>
      </c>
      <c r="I105" s="17"/>
      <c r="J105" s="17" t="str">
        <f>H105+I105</f>
        <v>0</v>
      </c>
      <c r="K105" s="17">
        <v>0</v>
      </c>
      <c r="L105" s="17"/>
      <c r="M105" s="17">
        <v>0</v>
      </c>
      <c r="N105" s="17"/>
      <c r="O105" s="17"/>
      <c r="P105" s="32"/>
    </row>
    <row r="106" spans="1:16">
      <c r="A106" s="25"/>
      <c r="B106" s="21" t="s">
        <v>146</v>
      </c>
      <c r="C106" s="16"/>
      <c r="D106" s="16" t="s">
        <v>145</v>
      </c>
      <c r="E106" s="17">
        <v>1646.964</v>
      </c>
      <c r="F106" s="17"/>
      <c r="G106" s="17">
        <v>209.96</v>
      </c>
      <c r="H106" s="17"/>
      <c r="I106" s="17" t="str">
        <f>E106*G106</f>
        <v>0</v>
      </c>
      <c r="J106" s="17" t="str">
        <f>H106+I106</f>
        <v>0</v>
      </c>
      <c r="K106" s="17"/>
      <c r="L106" s="17">
        <v>0</v>
      </c>
      <c r="M106" s="17"/>
      <c r="N106" s="17">
        <v>0</v>
      </c>
      <c r="O106" s="17"/>
      <c r="P106" s="32"/>
    </row>
    <row r="107" spans="1:16">
      <c r="A107" s="25"/>
      <c r="B107" s="21" t="s">
        <v>147</v>
      </c>
      <c r="C107" s="16"/>
      <c r="D107" s="16" t="s">
        <v>142</v>
      </c>
      <c r="E107" s="17">
        <v>231</v>
      </c>
      <c r="F107" s="17"/>
      <c r="G107" s="17">
        <v>108.33</v>
      </c>
      <c r="H107" s="17"/>
      <c r="I107" s="17" t="str">
        <f>E107*G107</f>
        <v>0</v>
      </c>
      <c r="J107" s="17" t="str">
        <f>H107+I107</f>
        <v>0</v>
      </c>
      <c r="K107" s="17"/>
      <c r="L107" s="17">
        <v>0</v>
      </c>
      <c r="M107" s="17"/>
      <c r="N107" s="17">
        <v>0</v>
      </c>
      <c r="O107" s="17"/>
      <c r="P107" s="32"/>
    </row>
    <row r="108" spans="1:16">
      <c r="A108" s="25"/>
      <c r="B108" s="21" t="s">
        <v>148</v>
      </c>
      <c r="C108" s="16"/>
      <c r="D108" s="16" t="s">
        <v>149</v>
      </c>
      <c r="E108" s="17">
        <v>13</v>
      </c>
      <c r="F108" s="17"/>
      <c r="G108" s="17">
        <v>1095</v>
      </c>
      <c r="H108" s="17"/>
      <c r="I108" s="17" t="str">
        <f>E108*G108</f>
        <v>0</v>
      </c>
      <c r="J108" s="17" t="str">
        <f>H108+I108</f>
        <v>0</v>
      </c>
      <c r="K108" s="17"/>
      <c r="L108" s="17">
        <v>0</v>
      </c>
      <c r="M108" s="17"/>
      <c r="N108" s="17">
        <v>0</v>
      </c>
      <c r="O108" s="17"/>
      <c r="P108" s="32"/>
    </row>
    <row r="109" spans="1:16">
      <c r="A109" s="25" t="s">
        <v>150</v>
      </c>
      <c r="B109" s="13" t="s">
        <v>151</v>
      </c>
      <c r="C109" s="16"/>
      <c r="D109" s="16" t="s">
        <v>145</v>
      </c>
      <c r="E109" s="17">
        <v>260.62459333333</v>
      </c>
      <c r="F109" s="17">
        <v>200</v>
      </c>
      <c r="G109" s="17"/>
      <c r="H109" s="17" t="str">
        <f>E109*F109</f>
        <v>0</v>
      </c>
      <c r="I109" s="17"/>
      <c r="J109" s="17" t="str">
        <f>H109+I109</f>
        <v>0</v>
      </c>
      <c r="K109" s="17">
        <v>0</v>
      </c>
      <c r="L109" s="17"/>
      <c r="M109" s="17">
        <v>0</v>
      </c>
      <c r="N109" s="17"/>
      <c r="O109" s="17"/>
      <c r="P109" s="32"/>
    </row>
    <row r="110" spans="1:16">
      <c r="A110" s="25"/>
      <c r="B110" s="21" t="s">
        <v>112</v>
      </c>
      <c r="C110" s="16"/>
      <c r="D110" s="16" t="s">
        <v>42</v>
      </c>
      <c r="E110" s="17">
        <v>26.844333113333</v>
      </c>
      <c r="F110" s="17"/>
      <c r="G110" s="17">
        <v>4458</v>
      </c>
      <c r="H110" s="17"/>
      <c r="I110" s="17" t="str">
        <f>E110*G110</f>
        <v>0</v>
      </c>
      <c r="J110" s="17" t="str">
        <f>H110+I110</f>
        <v>0</v>
      </c>
      <c r="K110" s="17"/>
      <c r="L110" s="17">
        <v>0</v>
      </c>
      <c r="M110" s="17"/>
      <c r="N110" s="17">
        <v>0</v>
      </c>
      <c r="O110" s="17"/>
      <c r="P110" s="32"/>
    </row>
    <row r="111" spans="1:16">
      <c r="A111" s="25"/>
      <c r="B111" s="21" t="s">
        <v>152</v>
      </c>
      <c r="C111" s="16"/>
      <c r="D111" s="16" t="s">
        <v>61</v>
      </c>
      <c r="E111" s="17">
        <v>26</v>
      </c>
      <c r="F111" s="17"/>
      <c r="G111" s="17">
        <v>305</v>
      </c>
      <c r="H111" s="17"/>
      <c r="I111" s="17" t="str">
        <f>E111*G111</f>
        <v>0</v>
      </c>
      <c r="J111" s="17" t="str">
        <f>H111+I111</f>
        <v>0</v>
      </c>
      <c r="K111" s="17"/>
      <c r="L111" s="17">
        <v>0</v>
      </c>
      <c r="M111" s="17"/>
      <c r="N111" s="17">
        <v>0</v>
      </c>
      <c r="O111" s="17"/>
      <c r="P111" s="32"/>
    </row>
    <row r="112" spans="1:16">
      <c r="A112" s="25"/>
      <c r="B112" s="18" t="s">
        <v>55</v>
      </c>
      <c r="C112" s="19" t="s">
        <v>153</v>
      </c>
      <c r="D112" s="19"/>
      <c r="E112" s="19"/>
      <c r="F112" s="19"/>
      <c r="G112" s="19"/>
      <c r="H112" s="20" t="str">
        <f>SUM(H32:H111)</f>
        <v>0</v>
      </c>
      <c r="I112" s="20" t="str">
        <f>SUM(I32:I111)</f>
        <v>0</v>
      </c>
      <c r="J112" s="20" t="str">
        <f>SUM(J32:J111)</f>
        <v>0</v>
      </c>
      <c r="K112" s="20" t="str">
        <f>SUM(K32:K111)</f>
        <v>0</v>
      </c>
      <c r="L112" s="20" t="str">
        <f>SUM(L32:L111)</f>
        <v>0</v>
      </c>
      <c r="M112" s="20"/>
      <c r="N112" s="20"/>
      <c r="O112" s="20"/>
      <c r="P112" s="33"/>
    </row>
    <row r="113" spans="1:16">
      <c r="A113" s="26"/>
      <c r="B113" s="18" t="s">
        <v>57</v>
      </c>
      <c r="C113" s="19"/>
      <c r="D113" s="19"/>
      <c r="E113" s="19"/>
      <c r="F113" s="19"/>
      <c r="G113" s="19"/>
      <c r="H113" s="19"/>
      <c r="I113" s="19"/>
      <c r="J113" s="20" t="str">
        <f>ROUND(J112*20/120,2)</f>
        <v>0</v>
      </c>
      <c r="K113" s="19"/>
      <c r="L113" s="19"/>
      <c r="M113" s="19"/>
      <c r="N113" s="19"/>
      <c r="O113" s="19"/>
      <c r="P113" s="34"/>
    </row>
    <row r="114" spans="1:16">
      <c r="A114" s="25"/>
      <c r="B114" s="14" t="s">
        <v>154</v>
      </c>
      <c r="C114"/>
      <c r="D114"/>
      <c r="E114"/>
      <c r="F114"/>
      <c r="G114"/>
      <c r="H114" s="15"/>
      <c r="I114" s="15"/>
      <c r="J114" s="15"/>
      <c r="K114" s="15"/>
      <c r="L114" s="15"/>
      <c r="M114" s="15"/>
      <c r="N114" s="15"/>
      <c r="O114" s="15"/>
      <c r="P114" s="31"/>
    </row>
    <row r="115" spans="1:16">
      <c r="A115" s="25" t="s">
        <v>155</v>
      </c>
      <c r="B115" s="13" t="s">
        <v>156</v>
      </c>
      <c r="C115" s="16"/>
      <c r="D115" s="16" t="s">
        <v>42</v>
      </c>
      <c r="E115" s="17">
        <v>837.7125</v>
      </c>
      <c r="F115" s="17">
        <v>1650</v>
      </c>
      <c r="G115" s="17"/>
      <c r="H115" s="17" t="str">
        <f>E115*F115</f>
        <v>0</v>
      </c>
      <c r="I115" s="17"/>
      <c r="J115" s="17" t="str">
        <f>H115+I115</f>
        <v>0</v>
      </c>
      <c r="K115" s="17">
        <v>0</v>
      </c>
      <c r="L115" s="17"/>
      <c r="M115" s="17">
        <v>0</v>
      </c>
      <c r="N115" s="17"/>
      <c r="O115" s="17"/>
      <c r="P115" s="32"/>
    </row>
    <row r="116" spans="1:16">
      <c r="A116" s="25"/>
      <c r="B116" s="21" t="s">
        <v>157</v>
      </c>
      <c r="C116" s="16"/>
      <c r="D116" s="16" t="s">
        <v>42</v>
      </c>
      <c r="E116" s="17">
        <v>7.45</v>
      </c>
      <c r="F116" s="17"/>
      <c r="G116" s="17">
        <v>3900</v>
      </c>
      <c r="H116" s="17"/>
      <c r="I116" s="17" t="str">
        <f>E116*G116</f>
        <v>0</v>
      </c>
      <c r="J116" s="17" t="str">
        <f>H116+I116</f>
        <v>0</v>
      </c>
      <c r="K116" s="17"/>
      <c r="L116" s="17">
        <v>0</v>
      </c>
      <c r="M116" s="17"/>
      <c r="N116" s="17">
        <v>0</v>
      </c>
      <c r="O116" s="17"/>
      <c r="P116" s="32"/>
    </row>
    <row r="117" spans="1:16">
      <c r="A117" s="25"/>
      <c r="B117" s="21" t="s">
        <v>158</v>
      </c>
      <c r="C117" s="16"/>
      <c r="D117" s="16" t="s">
        <v>42</v>
      </c>
      <c r="E117" s="17">
        <v>846.089625</v>
      </c>
      <c r="F117" s="17"/>
      <c r="G117" s="17">
        <v>3100</v>
      </c>
      <c r="H117" s="17"/>
      <c r="I117" s="17" t="str">
        <f>E117*G117</f>
        <v>0</v>
      </c>
      <c r="J117" s="17" t="str">
        <f>H117+I117</f>
        <v>0</v>
      </c>
      <c r="K117" s="17"/>
      <c r="L117" s="17">
        <v>0</v>
      </c>
      <c r="M117" s="17"/>
      <c r="N117" s="17">
        <v>0</v>
      </c>
      <c r="O117" s="17"/>
      <c r="P117" s="32"/>
    </row>
    <row r="118" spans="1:16">
      <c r="A118" s="25"/>
      <c r="B118" s="21" t="s">
        <v>159</v>
      </c>
      <c r="C118" s="16"/>
      <c r="D118" s="16" t="s">
        <v>160</v>
      </c>
      <c r="E118" s="17">
        <v>846.089625</v>
      </c>
      <c r="F118" s="17"/>
      <c r="G118" s="17">
        <v>160</v>
      </c>
      <c r="H118" s="17"/>
      <c r="I118" s="17" t="str">
        <f>E118*G118</f>
        <v>0</v>
      </c>
      <c r="J118" s="17" t="str">
        <f>H118+I118</f>
        <v>0</v>
      </c>
      <c r="K118" s="17"/>
      <c r="L118" s="17">
        <v>0</v>
      </c>
      <c r="M118" s="17"/>
      <c r="N118" s="17">
        <v>0</v>
      </c>
      <c r="O118" s="17"/>
      <c r="P118" s="32"/>
    </row>
    <row r="119" spans="1:16">
      <c r="A119" s="25"/>
      <c r="B119" s="21" t="s">
        <v>161</v>
      </c>
      <c r="C119" s="16"/>
      <c r="D119" s="16" t="s">
        <v>84</v>
      </c>
      <c r="E119" s="17">
        <v>0.00425</v>
      </c>
      <c r="F119" s="17"/>
      <c r="G119" s="17">
        <v>45950</v>
      </c>
      <c r="H119" s="17"/>
      <c r="I119" s="17" t="str">
        <f>E119*G119</f>
        <v>0</v>
      </c>
      <c r="J119" s="17" t="str">
        <f>H119+I119</f>
        <v>0</v>
      </c>
      <c r="K119" s="17"/>
      <c r="L119" s="17">
        <v>0</v>
      </c>
      <c r="M119" s="17"/>
      <c r="N119" s="17">
        <v>0</v>
      </c>
      <c r="O119" s="17"/>
      <c r="P119" s="32"/>
    </row>
    <row r="120" spans="1:16">
      <c r="A120" s="25"/>
      <c r="B120" s="21" t="s">
        <v>162</v>
      </c>
      <c r="C120" s="16"/>
      <c r="D120" s="16" t="s">
        <v>84</v>
      </c>
      <c r="E120" s="17">
        <v>3.5470968</v>
      </c>
      <c r="F120" s="17"/>
      <c r="G120" s="17">
        <v>40000</v>
      </c>
      <c r="H120" s="17"/>
      <c r="I120" s="17" t="str">
        <f>E120*G120</f>
        <v>0</v>
      </c>
      <c r="J120" s="17" t="str">
        <f>H120+I120</f>
        <v>0</v>
      </c>
      <c r="K120" s="17"/>
      <c r="L120" s="17">
        <v>0</v>
      </c>
      <c r="M120" s="17"/>
      <c r="N120" s="17">
        <v>0</v>
      </c>
      <c r="O120" s="17"/>
      <c r="P120" s="32"/>
    </row>
    <row r="121" spans="1:16">
      <c r="A121" s="25"/>
      <c r="B121" s="21" t="s">
        <v>163</v>
      </c>
      <c r="C121" s="16"/>
      <c r="D121" s="16" t="s">
        <v>61</v>
      </c>
      <c r="E121" s="17">
        <v>578</v>
      </c>
      <c r="F121" s="17"/>
      <c r="G121" s="17">
        <v>26.5</v>
      </c>
      <c r="H121" s="17"/>
      <c r="I121" s="17" t="str">
        <f>E121*G121</f>
        <v>0</v>
      </c>
      <c r="J121" s="17" t="str">
        <f>H121+I121</f>
        <v>0</v>
      </c>
      <c r="K121" s="17"/>
      <c r="L121" s="17">
        <v>0</v>
      </c>
      <c r="M121" s="17"/>
      <c r="N121" s="17">
        <v>0</v>
      </c>
      <c r="O121" s="17"/>
      <c r="P121" s="32"/>
    </row>
    <row r="122" spans="1:16">
      <c r="A122" s="25"/>
      <c r="B122" s="21" t="s">
        <v>125</v>
      </c>
      <c r="C122" s="16"/>
      <c r="D122" s="16" t="s">
        <v>84</v>
      </c>
      <c r="E122" s="17">
        <v>4.2685136</v>
      </c>
      <c r="F122" s="17"/>
      <c r="G122" s="17">
        <v>34400</v>
      </c>
      <c r="H122" s="17"/>
      <c r="I122" s="17" t="str">
        <f>E122*G122</f>
        <v>0</v>
      </c>
      <c r="J122" s="17" t="str">
        <f>H122+I122</f>
        <v>0</v>
      </c>
      <c r="K122" s="17"/>
      <c r="L122" s="17">
        <v>0</v>
      </c>
      <c r="M122" s="17"/>
      <c r="N122" s="17">
        <v>0</v>
      </c>
      <c r="O122" s="17"/>
      <c r="P122" s="32"/>
    </row>
    <row r="123" spans="1:16">
      <c r="A123" s="25"/>
      <c r="B123" s="21" t="s">
        <v>164</v>
      </c>
      <c r="C123" s="16"/>
      <c r="D123" s="16" t="s">
        <v>61</v>
      </c>
      <c r="E123" s="17">
        <v>5344</v>
      </c>
      <c r="F123" s="17"/>
      <c r="G123" s="17">
        <v>11.3</v>
      </c>
      <c r="H123" s="17"/>
      <c r="I123" s="17" t="str">
        <f>E123*G123</f>
        <v>0</v>
      </c>
      <c r="J123" s="17" t="str">
        <f>H123+I123</f>
        <v>0</v>
      </c>
      <c r="K123" s="17"/>
      <c r="L123" s="17">
        <v>0</v>
      </c>
      <c r="M123" s="17"/>
      <c r="N123" s="17">
        <v>0</v>
      </c>
      <c r="O123" s="17"/>
      <c r="P123" s="32"/>
    </row>
    <row r="124" spans="1:16">
      <c r="A124" s="25" t="s">
        <v>165</v>
      </c>
      <c r="B124" s="13" t="s">
        <v>166</v>
      </c>
      <c r="C124" s="16"/>
      <c r="D124" s="16" t="s">
        <v>61</v>
      </c>
      <c r="E124" s="17">
        <v>1252</v>
      </c>
      <c r="F124" s="17">
        <v>123</v>
      </c>
      <c r="G124" s="17"/>
      <c r="H124" s="17" t="str">
        <f>E124*F124</f>
        <v>0</v>
      </c>
      <c r="I124" s="17"/>
      <c r="J124" s="17" t="str">
        <f>H124+I124</f>
        <v>0</v>
      </c>
      <c r="K124" s="17">
        <v>0</v>
      </c>
      <c r="L124" s="17"/>
      <c r="M124" s="17">
        <v>0</v>
      </c>
      <c r="N124" s="17"/>
      <c r="O124" s="17"/>
      <c r="P124" s="32"/>
    </row>
    <row r="125" spans="1:16">
      <c r="A125" s="25"/>
      <c r="B125" s="21" t="s">
        <v>167</v>
      </c>
      <c r="C125" s="16"/>
      <c r="D125" s="16" t="s">
        <v>84</v>
      </c>
      <c r="E125" s="17">
        <v>3.309411</v>
      </c>
      <c r="F125" s="17"/>
      <c r="G125" s="17">
        <v>88723</v>
      </c>
      <c r="H125" s="17"/>
      <c r="I125" s="17" t="str">
        <f>E125*G125</f>
        <v>0</v>
      </c>
      <c r="J125" s="17" t="str">
        <f>H125+I125</f>
        <v>0</v>
      </c>
      <c r="K125" s="17"/>
      <c r="L125" s="17">
        <v>0</v>
      </c>
      <c r="M125" s="17"/>
      <c r="N125" s="17">
        <v>0</v>
      </c>
      <c r="O125" s="17"/>
      <c r="P125" s="32"/>
    </row>
    <row r="126" spans="1:16">
      <c r="A126" s="25"/>
      <c r="B126" s="21" t="s">
        <v>168</v>
      </c>
      <c r="C126" s="16"/>
      <c r="D126" s="16" t="s">
        <v>84</v>
      </c>
      <c r="E126" s="17">
        <v>1.6859535</v>
      </c>
      <c r="F126" s="17"/>
      <c r="G126" s="17">
        <v>36300</v>
      </c>
      <c r="H126" s="17"/>
      <c r="I126" s="17" t="str">
        <f>E126*G126</f>
        <v>0</v>
      </c>
      <c r="J126" s="17" t="str">
        <f>H126+I126</f>
        <v>0</v>
      </c>
      <c r="K126" s="17"/>
      <c r="L126" s="17">
        <v>0</v>
      </c>
      <c r="M126" s="17"/>
      <c r="N126" s="17">
        <v>0</v>
      </c>
      <c r="O126" s="17"/>
      <c r="P126" s="32"/>
    </row>
    <row r="127" spans="1:16">
      <c r="A127" s="25"/>
      <c r="B127" s="21" t="s">
        <v>169</v>
      </c>
      <c r="C127" s="16"/>
      <c r="D127" s="16" t="s">
        <v>61</v>
      </c>
      <c r="E127" s="17">
        <v>6706</v>
      </c>
      <c r="F127" s="17"/>
      <c r="G127" s="17">
        <v>6.23</v>
      </c>
      <c r="H127" s="17"/>
      <c r="I127" s="17" t="str">
        <f>E127*G127</f>
        <v>0</v>
      </c>
      <c r="J127" s="17" t="str">
        <f>H127+I127</f>
        <v>0</v>
      </c>
      <c r="K127" s="17"/>
      <c r="L127" s="17">
        <v>0</v>
      </c>
      <c r="M127" s="17"/>
      <c r="N127" s="17">
        <v>0</v>
      </c>
      <c r="O127" s="17"/>
      <c r="P127" s="32"/>
    </row>
    <row r="128" spans="1:16">
      <c r="A128" s="25"/>
      <c r="B128" s="21" t="s">
        <v>170</v>
      </c>
      <c r="C128" s="16"/>
      <c r="D128" s="16" t="s">
        <v>142</v>
      </c>
      <c r="E128" s="17">
        <v>73</v>
      </c>
      <c r="F128" s="17"/>
      <c r="G128" s="17">
        <v>593</v>
      </c>
      <c r="H128" s="17"/>
      <c r="I128" s="17" t="str">
        <f>E128*G128</f>
        <v>0</v>
      </c>
      <c r="J128" s="17" t="str">
        <f>H128+I128</f>
        <v>0</v>
      </c>
      <c r="K128" s="17"/>
      <c r="L128" s="17">
        <v>0</v>
      </c>
      <c r="M128" s="17"/>
      <c r="N128" s="17">
        <v>0</v>
      </c>
      <c r="O128" s="17"/>
      <c r="P128" s="32"/>
    </row>
    <row r="129" spans="1:16">
      <c r="A129" s="25"/>
      <c r="B129" s="21" t="s">
        <v>171</v>
      </c>
      <c r="C129" s="16"/>
      <c r="D129" s="16" t="s">
        <v>172</v>
      </c>
      <c r="E129" s="17">
        <v>3.59</v>
      </c>
      <c r="F129" s="17"/>
      <c r="G129" s="17">
        <v>97.6</v>
      </c>
      <c r="H129" s="17"/>
      <c r="I129" s="17" t="str">
        <f>E129*G129</f>
        <v>0</v>
      </c>
      <c r="J129" s="17" t="str">
        <f>H129+I129</f>
        <v>0</v>
      </c>
      <c r="K129" s="17"/>
      <c r="L129" s="17">
        <v>0</v>
      </c>
      <c r="M129" s="17"/>
      <c r="N129" s="17">
        <v>0</v>
      </c>
      <c r="O129" s="17"/>
      <c r="P129" s="32"/>
    </row>
    <row r="130" spans="1:16">
      <c r="A130" s="25" t="s">
        <v>173</v>
      </c>
      <c r="B130" s="13" t="s">
        <v>174</v>
      </c>
      <c r="C130" s="16"/>
      <c r="D130" s="16" t="s">
        <v>61</v>
      </c>
      <c r="E130" s="17">
        <v>700</v>
      </c>
      <c r="F130" s="17">
        <v>160</v>
      </c>
      <c r="G130" s="17"/>
      <c r="H130" s="17" t="str">
        <f>E130*F130</f>
        <v>0</v>
      </c>
      <c r="I130" s="17"/>
      <c r="J130" s="17" t="str">
        <f>H130+I130</f>
        <v>0</v>
      </c>
      <c r="K130" s="17">
        <v>0</v>
      </c>
      <c r="L130" s="17"/>
      <c r="M130" s="17">
        <v>0</v>
      </c>
      <c r="N130" s="17"/>
      <c r="O130" s="17"/>
      <c r="P130" s="32"/>
    </row>
    <row r="131" spans="1:16">
      <c r="A131" s="25"/>
      <c r="B131" s="21" t="s">
        <v>175</v>
      </c>
      <c r="C131" s="16"/>
      <c r="D131" s="16" t="s">
        <v>84</v>
      </c>
      <c r="E131" s="17">
        <v>16.219371</v>
      </c>
      <c r="F131" s="17"/>
      <c r="G131" s="17">
        <v>48280.01</v>
      </c>
      <c r="H131" s="17"/>
      <c r="I131" s="17" t="str">
        <f>E131*G131</f>
        <v>0</v>
      </c>
      <c r="J131" s="17" t="str">
        <f>H131+I131</f>
        <v>0</v>
      </c>
      <c r="K131" s="17"/>
      <c r="L131" s="17">
        <v>0</v>
      </c>
      <c r="M131" s="17"/>
      <c r="N131" s="17">
        <v>0</v>
      </c>
      <c r="O131" s="17"/>
      <c r="P131" s="32"/>
    </row>
    <row r="132" spans="1:16">
      <c r="A132" s="25"/>
      <c r="B132" s="21" t="s">
        <v>176</v>
      </c>
      <c r="C132" s="16"/>
      <c r="D132" s="16" t="s">
        <v>61</v>
      </c>
      <c r="E132" s="17">
        <v>1046</v>
      </c>
      <c r="F132" s="17"/>
      <c r="G132" s="17">
        <v>6.95</v>
      </c>
      <c r="H132" s="17"/>
      <c r="I132" s="17" t="str">
        <f>E132*G132</f>
        <v>0</v>
      </c>
      <c r="J132" s="17" t="str">
        <f>H132+I132</f>
        <v>0</v>
      </c>
      <c r="K132" s="17"/>
      <c r="L132" s="17">
        <v>0</v>
      </c>
      <c r="M132" s="17"/>
      <c r="N132" s="17">
        <v>0</v>
      </c>
      <c r="O132" s="17"/>
      <c r="P132" s="32"/>
    </row>
    <row r="133" spans="1:16">
      <c r="A133" s="25"/>
      <c r="B133" s="21" t="s">
        <v>177</v>
      </c>
      <c r="C133" s="16"/>
      <c r="D133" s="16" t="s">
        <v>142</v>
      </c>
      <c r="E133" s="17">
        <v>78.50175564</v>
      </c>
      <c r="F133" s="17"/>
      <c r="G133" s="17">
        <v>67</v>
      </c>
      <c r="H133" s="17"/>
      <c r="I133" s="17" t="str">
        <f>E133*G133</f>
        <v>0</v>
      </c>
      <c r="J133" s="17" t="str">
        <f>H133+I133</f>
        <v>0</v>
      </c>
      <c r="K133" s="17"/>
      <c r="L133" s="17">
        <v>0</v>
      </c>
      <c r="M133" s="17"/>
      <c r="N133" s="17">
        <v>0</v>
      </c>
      <c r="O133" s="17"/>
      <c r="P133" s="32"/>
    </row>
    <row r="134" spans="1:16">
      <c r="A134" s="25"/>
      <c r="B134" s="21" t="s">
        <v>178</v>
      </c>
      <c r="C134" s="16"/>
      <c r="D134" s="16" t="s">
        <v>142</v>
      </c>
      <c r="E134" s="17">
        <v>69.7432953</v>
      </c>
      <c r="F134" s="17"/>
      <c r="G134" s="17">
        <v>77</v>
      </c>
      <c r="H134" s="17"/>
      <c r="I134" s="17" t="str">
        <f>E134*G134</f>
        <v>0</v>
      </c>
      <c r="J134" s="17" t="str">
        <f>H134+I134</f>
        <v>0</v>
      </c>
      <c r="K134" s="17"/>
      <c r="L134" s="17">
        <v>0</v>
      </c>
      <c r="M134" s="17"/>
      <c r="N134" s="17">
        <v>0</v>
      </c>
      <c r="O134" s="17"/>
      <c r="P134" s="32"/>
    </row>
    <row r="135" spans="1:16">
      <c r="A135" s="25" t="s">
        <v>179</v>
      </c>
      <c r="B135" s="13" t="s">
        <v>180</v>
      </c>
      <c r="C135" s="16"/>
      <c r="D135" s="16" t="s">
        <v>138</v>
      </c>
      <c r="E135" s="17">
        <v>6968</v>
      </c>
      <c r="F135" s="17">
        <v>25</v>
      </c>
      <c r="G135" s="17"/>
      <c r="H135" s="17" t="str">
        <f>E135*F135</f>
        <v>0</v>
      </c>
      <c r="I135" s="17"/>
      <c r="J135" s="17" t="str">
        <f>H135+I135</f>
        <v>0</v>
      </c>
      <c r="K135" s="17">
        <v>0</v>
      </c>
      <c r="L135" s="17"/>
      <c r="M135" s="17">
        <v>0</v>
      </c>
      <c r="N135" s="17"/>
      <c r="O135" s="17"/>
      <c r="P135" s="32"/>
    </row>
    <row r="136" spans="1:16">
      <c r="A136" s="25"/>
      <c r="B136" s="21" t="s">
        <v>181</v>
      </c>
      <c r="C136" s="16"/>
      <c r="D136" s="16" t="s">
        <v>138</v>
      </c>
      <c r="E136" s="17">
        <v>3243</v>
      </c>
      <c r="F136" s="17"/>
      <c r="G136" s="17">
        <v>6</v>
      </c>
      <c r="H136" s="17"/>
      <c r="I136" s="17" t="str">
        <f>E136*G136</f>
        <v>0</v>
      </c>
      <c r="J136" s="17" t="str">
        <f>H136+I136</f>
        <v>0</v>
      </c>
      <c r="K136" s="17"/>
      <c r="L136" s="17">
        <v>0</v>
      </c>
      <c r="M136" s="17"/>
      <c r="N136" s="17">
        <v>0</v>
      </c>
      <c r="O136" s="17"/>
      <c r="P136" s="32"/>
    </row>
    <row r="137" spans="1:16">
      <c r="A137" s="25"/>
      <c r="B137" s="21" t="s">
        <v>182</v>
      </c>
      <c r="C137" s="16"/>
      <c r="D137" s="16" t="s">
        <v>138</v>
      </c>
      <c r="E137" s="17">
        <v>3725</v>
      </c>
      <c r="F137" s="17"/>
      <c r="G137" s="17">
        <v>23.77</v>
      </c>
      <c r="H137" s="17"/>
      <c r="I137" s="17" t="str">
        <f>E137*G137</f>
        <v>0</v>
      </c>
      <c r="J137" s="17" t="str">
        <f>H137+I137</f>
        <v>0</v>
      </c>
      <c r="K137" s="17"/>
      <c r="L137" s="17">
        <v>0</v>
      </c>
      <c r="M137" s="17"/>
      <c r="N137" s="17">
        <v>0</v>
      </c>
      <c r="O137" s="17"/>
      <c r="P137" s="32"/>
    </row>
    <row r="138" spans="1:16">
      <c r="A138" s="25"/>
      <c r="B138" s="21" t="s">
        <v>183</v>
      </c>
      <c r="C138" s="16"/>
      <c r="D138" s="16" t="s">
        <v>61</v>
      </c>
      <c r="E138" s="17">
        <v>250</v>
      </c>
      <c r="F138" s="17"/>
      <c r="G138" s="17">
        <v>174</v>
      </c>
      <c r="H138" s="17"/>
      <c r="I138" s="17" t="str">
        <f>E138*G138</f>
        <v>0</v>
      </c>
      <c r="J138" s="17" t="str">
        <f>H138+I138</f>
        <v>0</v>
      </c>
      <c r="K138" s="17"/>
      <c r="L138" s="17">
        <v>0</v>
      </c>
      <c r="M138" s="17"/>
      <c r="N138" s="17">
        <v>0</v>
      </c>
      <c r="O138" s="17"/>
      <c r="P138" s="32"/>
    </row>
    <row r="139" spans="1:16">
      <c r="A139" s="25"/>
      <c r="B139" s="21" t="s">
        <v>184</v>
      </c>
      <c r="C139" s="16"/>
      <c r="D139" s="16" t="s">
        <v>42</v>
      </c>
      <c r="E139" s="17">
        <v>27.072</v>
      </c>
      <c r="F139" s="17"/>
      <c r="G139" s="17">
        <v>1365</v>
      </c>
      <c r="H139" s="17"/>
      <c r="I139" s="17" t="str">
        <f>E139*G139</f>
        <v>0</v>
      </c>
      <c r="J139" s="17" t="str">
        <f>H139+I139</f>
        <v>0</v>
      </c>
      <c r="K139" s="17"/>
      <c r="L139" s="17">
        <v>0</v>
      </c>
      <c r="M139" s="17"/>
      <c r="N139" s="17">
        <v>0</v>
      </c>
      <c r="O139" s="17"/>
      <c r="P139" s="32"/>
    </row>
    <row r="140" spans="1:16">
      <c r="A140" s="25" t="s">
        <v>185</v>
      </c>
      <c r="B140" s="13" t="s">
        <v>186</v>
      </c>
      <c r="C140" s="16"/>
      <c r="D140" s="16" t="s">
        <v>145</v>
      </c>
      <c r="E140" s="17">
        <v>1125.527</v>
      </c>
      <c r="F140" s="17">
        <v>450</v>
      </c>
      <c r="G140" s="17"/>
      <c r="H140" s="17" t="str">
        <f>E140*F140</f>
        <v>0</v>
      </c>
      <c r="I140" s="17"/>
      <c r="J140" s="17" t="str">
        <f>H140+I140</f>
        <v>0</v>
      </c>
      <c r="K140" s="17">
        <v>0</v>
      </c>
      <c r="L140" s="17"/>
      <c r="M140" s="17">
        <v>0</v>
      </c>
      <c r="N140" s="17"/>
      <c r="O140" s="17"/>
      <c r="P140" s="32"/>
    </row>
    <row r="141" spans="1:16">
      <c r="A141" s="25"/>
      <c r="B141" s="21" t="s">
        <v>187</v>
      </c>
      <c r="C141" s="16"/>
      <c r="D141" s="16" t="s">
        <v>61</v>
      </c>
      <c r="E141" s="17">
        <v>56726.5608</v>
      </c>
      <c r="F141" s="17"/>
      <c r="G141" s="17">
        <v>10.3</v>
      </c>
      <c r="H141" s="17"/>
      <c r="I141" s="17" t="str">
        <f>E141*G141</f>
        <v>0</v>
      </c>
      <c r="J141" s="17" t="str">
        <f>H141+I141</f>
        <v>0</v>
      </c>
      <c r="K141" s="17"/>
      <c r="L141" s="17">
        <v>0</v>
      </c>
      <c r="M141" s="17"/>
      <c r="N141" s="17">
        <v>0</v>
      </c>
      <c r="O141" s="17"/>
      <c r="P141" s="32"/>
    </row>
    <row r="142" spans="1:16">
      <c r="A142" s="25"/>
      <c r="B142" s="21" t="s">
        <v>188</v>
      </c>
      <c r="C142" s="16"/>
      <c r="D142" s="16" t="s">
        <v>42</v>
      </c>
      <c r="E142" s="17">
        <v>25.887121</v>
      </c>
      <c r="F142" s="17"/>
      <c r="G142" s="17">
        <v>3900</v>
      </c>
      <c r="H142" s="17"/>
      <c r="I142" s="17" t="str">
        <f>E142*G142</f>
        <v>0</v>
      </c>
      <c r="J142" s="17" t="str">
        <f>H142+I142</f>
        <v>0</v>
      </c>
      <c r="K142" s="17"/>
      <c r="L142" s="17">
        <v>0</v>
      </c>
      <c r="M142" s="17"/>
      <c r="N142" s="17">
        <v>0</v>
      </c>
      <c r="O142" s="17"/>
      <c r="P142" s="32"/>
    </row>
    <row r="143" spans="1:16">
      <c r="A143" s="25"/>
      <c r="B143" s="21" t="s">
        <v>189</v>
      </c>
      <c r="C143" s="16"/>
      <c r="D143" s="16" t="s">
        <v>84</v>
      </c>
      <c r="E143" s="17">
        <v>1.66036</v>
      </c>
      <c r="F143" s="17"/>
      <c r="G143" s="17">
        <v>41965</v>
      </c>
      <c r="H143" s="17"/>
      <c r="I143" s="17" t="str">
        <f>E143*G143</f>
        <v>0</v>
      </c>
      <c r="J143" s="17" t="str">
        <f>H143+I143</f>
        <v>0</v>
      </c>
      <c r="K143" s="17"/>
      <c r="L143" s="17">
        <v>0</v>
      </c>
      <c r="M143" s="17"/>
      <c r="N143" s="17">
        <v>0</v>
      </c>
      <c r="O143" s="17"/>
      <c r="P143" s="32"/>
    </row>
    <row r="144" spans="1:16">
      <c r="A144" s="25" t="s">
        <v>190</v>
      </c>
      <c r="B144" s="13" t="s">
        <v>191</v>
      </c>
      <c r="C144" s="16"/>
      <c r="D144" s="16" t="s">
        <v>84</v>
      </c>
      <c r="E144" s="17">
        <v>11.1247552</v>
      </c>
      <c r="F144" s="17">
        <v>25000</v>
      </c>
      <c r="G144" s="17"/>
      <c r="H144" s="17" t="str">
        <f>E144*F144</f>
        <v>0</v>
      </c>
      <c r="I144" s="17"/>
      <c r="J144" s="17" t="str">
        <f>H144+I144</f>
        <v>0</v>
      </c>
      <c r="K144" s="17">
        <v>0</v>
      </c>
      <c r="L144" s="17"/>
      <c r="M144" s="17">
        <v>0</v>
      </c>
      <c r="N144" s="17"/>
      <c r="O144" s="17"/>
      <c r="P144" s="32"/>
    </row>
    <row r="145" spans="1:16">
      <c r="A145" s="25"/>
      <c r="B145" s="21" t="s">
        <v>192</v>
      </c>
      <c r="C145" s="16"/>
      <c r="D145" s="16" t="s">
        <v>84</v>
      </c>
      <c r="E145" s="17">
        <v>2.1659976</v>
      </c>
      <c r="F145" s="17"/>
      <c r="G145" s="17">
        <v>44100</v>
      </c>
      <c r="H145" s="17"/>
      <c r="I145" s="17" t="str">
        <f>E145*G145</f>
        <v>0</v>
      </c>
      <c r="J145" s="17" t="str">
        <f>H145+I145</f>
        <v>0</v>
      </c>
      <c r="K145" s="17"/>
      <c r="L145" s="17">
        <v>0</v>
      </c>
      <c r="M145" s="17"/>
      <c r="N145" s="17">
        <v>0</v>
      </c>
      <c r="O145" s="17"/>
      <c r="P145" s="32"/>
    </row>
    <row r="146" spans="1:16">
      <c r="A146" s="25"/>
      <c r="B146" s="21" t="s">
        <v>193</v>
      </c>
      <c r="C146" s="16"/>
      <c r="D146" s="16" t="s">
        <v>84</v>
      </c>
      <c r="E146" s="17">
        <v>0.1152008</v>
      </c>
      <c r="F146" s="17"/>
      <c r="G146" s="17">
        <v>40400</v>
      </c>
      <c r="H146" s="17"/>
      <c r="I146" s="17" t="str">
        <f>E146*G146</f>
        <v>0</v>
      </c>
      <c r="J146" s="17" t="str">
        <f>H146+I146</f>
        <v>0</v>
      </c>
      <c r="K146" s="17"/>
      <c r="L146" s="17">
        <v>0</v>
      </c>
      <c r="M146" s="17"/>
      <c r="N146" s="17">
        <v>0</v>
      </c>
      <c r="O146" s="17"/>
      <c r="P146" s="32"/>
    </row>
    <row r="147" spans="1:16">
      <c r="A147" s="25"/>
      <c r="B147" s="21" t="s">
        <v>194</v>
      </c>
      <c r="C147" s="16"/>
      <c r="D147" s="16" t="s">
        <v>84</v>
      </c>
      <c r="E147" s="17">
        <v>0.0153088</v>
      </c>
      <c r="F147" s="17"/>
      <c r="G147" s="17">
        <v>40400</v>
      </c>
      <c r="H147" s="17"/>
      <c r="I147" s="17" t="str">
        <f>E147*G147</f>
        <v>0</v>
      </c>
      <c r="J147" s="17" t="str">
        <f>H147+I147</f>
        <v>0</v>
      </c>
      <c r="K147" s="17"/>
      <c r="L147" s="17">
        <v>0</v>
      </c>
      <c r="M147" s="17"/>
      <c r="N147" s="17">
        <v>0</v>
      </c>
      <c r="O147" s="17"/>
      <c r="P147" s="32"/>
    </row>
    <row r="148" spans="1:16">
      <c r="A148" s="25"/>
      <c r="B148" s="21" t="s">
        <v>195</v>
      </c>
      <c r="C148" s="16"/>
      <c r="D148" s="16" t="s">
        <v>84</v>
      </c>
      <c r="E148" s="17">
        <v>0.013156</v>
      </c>
      <c r="F148" s="17"/>
      <c r="G148" s="17">
        <v>54600</v>
      </c>
      <c r="H148" s="17"/>
      <c r="I148" s="17" t="str">
        <f>E148*G148</f>
        <v>0</v>
      </c>
      <c r="J148" s="17" t="str">
        <f>H148+I148</f>
        <v>0</v>
      </c>
      <c r="K148" s="17"/>
      <c r="L148" s="17">
        <v>0</v>
      </c>
      <c r="M148" s="17"/>
      <c r="N148" s="17">
        <v>0</v>
      </c>
      <c r="O148" s="17"/>
      <c r="P148" s="32"/>
    </row>
    <row r="149" spans="1:16">
      <c r="A149" s="25"/>
      <c r="B149" s="21" t="s">
        <v>196</v>
      </c>
      <c r="C149" s="16"/>
      <c r="D149" s="16" t="s">
        <v>84</v>
      </c>
      <c r="E149" s="17">
        <v>0.009568</v>
      </c>
      <c r="F149" s="17"/>
      <c r="G149" s="17">
        <v>54600</v>
      </c>
      <c r="H149" s="17"/>
      <c r="I149" s="17" t="str">
        <f>E149*G149</f>
        <v>0</v>
      </c>
      <c r="J149" s="17" t="str">
        <f>H149+I149</f>
        <v>0</v>
      </c>
      <c r="K149" s="17"/>
      <c r="L149" s="17">
        <v>0</v>
      </c>
      <c r="M149" s="17"/>
      <c r="N149" s="17">
        <v>0</v>
      </c>
      <c r="O149" s="17"/>
      <c r="P149" s="32"/>
    </row>
    <row r="150" spans="1:16">
      <c r="A150" s="25"/>
      <c r="B150" s="21" t="s">
        <v>197</v>
      </c>
      <c r="C150" s="16"/>
      <c r="D150" s="16" t="s">
        <v>84</v>
      </c>
      <c r="E150" s="17">
        <v>0.0107536</v>
      </c>
      <c r="F150" s="17"/>
      <c r="G150" s="17">
        <v>54600</v>
      </c>
      <c r="H150" s="17"/>
      <c r="I150" s="17" t="str">
        <f>E150*G150</f>
        <v>0</v>
      </c>
      <c r="J150" s="17" t="str">
        <f>H150+I150</f>
        <v>0</v>
      </c>
      <c r="K150" s="17"/>
      <c r="L150" s="17">
        <v>0</v>
      </c>
      <c r="M150" s="17"/>
      <c r="N150" s="17">
        <v>0</v>
      </c>
      <c r="O150" s="17"/>
      <c r="P150" s="32"/>
    </row>
    <row r="151" spans="1:16">
      <c r="A151" s="25"/>
      <c r="B151" s="21" t="s">
        <v>198</v>
      </c>
      <c r="C151" s="16"/>
      <c r="D151" s="16" t="s">
        <v>84</v>
      </c>
      <c r="E151" s="17">
        <v>8.3635032</v>
      </c>
      <c r="F151" s="17"/>
      <c r="G151" s="17">
        <v>46000</v>
      </c>
      <c r="H151" s="17"/>
      <c r="I151" s="17" t="str">
        <f>E151*G151</f>
        <v>0</v>
      </c>
      <c r="J151" s="17" t="str">
        <f>H151+I151</f>
        <v>0</v>
      </c>
      <c r="K151" s="17"/>
      <c r="L151" s="17">
        <v>0</v>
      </c>
      <c r="M151" s="17"/>
      <c r="N151" s="17">
        <v>0</v>
      </c>
      <c r="O151" s="17"/>
      <c r="P151" s="32"/>
    </row>
    <row r="152" spans="1:16">
      <c r="A152" s="25"/>
      <c r="B152" s="21" t="s">
        <v>199</v>
      </c>
      <c r="C152" s="16"/>
      <c r="D152" s="16" t="s">
        <v>84</v>
      </c>
      <c r="E152" s="17">
        <v>0.3542552</v>
      </c>
      <c r="F152" s="17"/>
      <c r="G152" s="17">
        <v>40400</v>
      </c>
      <c r="H152" s="17"/>
      <c r="I152" s="17" t="str">
        <f>E152*G152</f>
        <v>0</v>
      </c>
      <c r="J152" s="17" t="str">
        <f>H152+I152</f>
        <v>0</v>
      </c>
      <c r="K152" s="17"/>
      <c r="L152" s="17">
        <v>0</v>
      </c>
      <c r="M152" s="17"/>
      <c r="N152" s="17">
        <v>0</v>
      </c>
      <c r="O152" s="17"/>
      <c r="P152" s="32"/>
    </row>
    <row r="153" spans="1:16">
      <c r="A153" s="25"/>
      <c r="B153" s="21" t="s">
        <v>200</v>
      </c>
      <c r="C153" s="16"/>
      <c r="D153" s="16" t="s">
        <v>84</v>
      </c>
      <c r="E153" s="17">
        <v>0.077012</v>
      </c>
      <c r="F153" s="17"/>
      <c r="G153" s="17">
        <v>54600</v>
      </c>
      <c r="H153" s="17"/>
      <c r="I153" s="17" t="str">
        <f>E153*G153</f>
        <v>0</v>
      </c>
      <c r="J153" s="17" t="str">
        <f>H153+I153</f>
        <v>0</v>
      </c>
      <c r="K153" s="17"/>
      <c r="L153" s="17">
        <v>0</v>
      </c>
      <c r="M153" s="17"/>
      <c r="N153" s="17">
        <v>0</v>
      </c>
      <c r="O153" s="17"/>
      <c r="P153" s="32"/>
    </row>
    <row r="154" spans="1:16">
      <c r="A154" s="25"/>
      <c r="B154" s="21" t="s">
        <v>201</v>
      </c>
      <c r="C154" s="16"/>
      <c r="D154" s="16" t="s">
        <v>61</v>
      </c>
      <c r="E154" s="17">
        <v>370</v>
      </c>
      <c r="F154" s="17"/>
      <c r="G154" s="17">
        <v>75</v>
      </c>
      <c r="H154" s="17"/>
      <c r="I154" s="17" t="str">
        <f>E154*G154</f>
        <v>0</v>
      </c>
      <c r="J154" s="17" t="str">
        <f>H154+I154</f>
        <v>0</v>
      </c>
      <c r="K154" s="17"/>
      <c r="L154" s="17">
        <v>0</v>
      </c>
      <c r="M154" s="17"/>
      <c r="N154" s="17">
        <v>0</v>
      </c>
      <c r="O154" s="17"/>
      <c r="P154" s="32"/>
    </row>
    <row r="155" spans="1:16">
      <c r="A155" s="25"/>
      <c r="B155" s="21" t="s">
        <v>202</v>
      </c>
      <c r="C155" s="16"/>
      <c r="D155" s="16" t="s">
        <v>61</v>
      </c>
      <c r="E155" s="17">
        <v>140</v>
      </c>
      <c r="F155" s="17"/>
      <c r="G155" s="17">
        <v>14.15</v>
      </c>
      <c r="H155" s="17"/>
      <c r="I155" s="17" t="str">
        <f>E155*G155</f>
        <v>0</v>
      </c>
      <c r="J155" s="17" t="str">
        <f>H155+I155</f>
        <v>0</v>
      </c>
      <c r="K155" s="17"/>
      <c r="L155" s="17">
        <v>0</v>
      </c>
      <c r="M155" s="17"/>
      <c r="N155" s="17">
        <v>0</v>
      </c>
      <c r="O155" s="17"/>
      <c r="P155" s="32"/>
    </row>
    <row r="156" spans="1:16">
      <c r="A156" s="25" t="s">
        <v>203</v>
      </c>
      <c r="B156" s="13" t="s">
        <v>204</v>
      </c>
      <c r="C156" s="16"/>
      <c r="D156" s="16" t="s">
        <v>61</v>
      </c>
      <c r="E156" s="17">
        <v>24</v>
      </c>
      <c r="F156" s="17">
        <v>3723.2</v>
      </c>
      <c r="G156" s="17"/>
      <c r="H156" s="17" t="str">
        <f>E156*F156</f>
        <v>0</v>
      </c>
      <c r="I156" s="17"/>
      <c r="J156" s="17" t="str">
        <f>H156+I156</f>
        <v>0</v>
      </c>
      <c r="K156" s="17">
        <v>0</v>
      </c>
      <c r="L156" s="17"/>
      <c r="M156" s="17">
        <v>0</v>
      </c>
      <c r="N156" s="17"/>
      <c r="O156" s="17"/>
      <c r="P156" s="32"/>
    </row>
    <row r="157" spans="1:16">
      <c r="A157" s="25"/>
      <c r="B157" s="21" t="s">
        <v>198</v>
      </c>
      <c r="C157" s="16"/>
      <c r="D157" s="16" t="s">
        <v>84</v>
      </c>
      <c r="E157" s="17">
        <v>0.9924096</v>
      </c>
      <c r="F157" s="17"/>
      <c r="G157" s="17">
        <v>46000</v>
      </c>
      <c r="H157" s="17"/>
      <c r="I157" s="17" t="str">
        <f>E157*G157</f>
        <v>0</v>
      </c>
      <c r="J157" s="17" t="str">
        <f>H157+I157</f>
        <v>0</v>
      </c>
      <c r="K157" s="17"/>
      <c r="L157" s="17">
        <v>0</v>
      </c>
      <c r="M157" s="17"/>
      <c r="N157" s="17">
        <v>0</v>
      </c>
      <c r="O157" s="17"/>
      <c r="P157" s="32"/>
    </row>
    <row r="158" spans="1:16">
      <c r="A158" s="25"/>
      <c r="B158" s="21" t="s">
        <v>205</v>
      </c>
      <c r="C158" s="16"/>
      <c r="D158" s="16" t="s">
        <v>84</v>
      </c>
      <c r="E158" s="17">
        <v>0.5808192</v>
      </c>
      <c r="F158" s="17"/>
      <c r="G158" s="17">
        <v>47200</v>
      </c>
      <c r="H158" s="17"/>
      <c r="I158" s="17" t="str">
        <f>E158*G158</f>
        <v>0</v>
      </c>
      <c r="J158" s="17" t="str">
        <f>H158+I158</f>
        <v>0</v>
      </c>
      <c r="K158" s="17"/>
      <c r="L158" s="17">
        <v>0</v>
      </c>
      <c r="M158" s="17"/>
      <c r="N158" s="17">
        <v>0</v>
      </c>
      <c r="O158" s="17"/>
      <c r="P158" s="32"/>
    </row>
    <row r="159" spans="1:16">
      <c r="A159" s="25"/>
      <c r="B159" s="21" t="s">
        <v>206</v>
      </c>
      <c r="C159" s="16"/>
      <c r="D159" s="16" t="s">
        <v>84</v>
      </c>
      <c r="E159" s="17">
        <v>0.297024</v>
      </c>
      <c r="F159" s="17"/>
      <c r="G159" s="17">
        <v>48700</v>
      </c>
      <c r="H159" s="17"/>
      <c r="I159" s="17" t="str">
        <f>E159*G159</f>
        <v>0</v>
      </c>
      <c r="J159" s="17" t="str">
        <f>H159+I159</f>
        <v>0</v>
      </c>
      <c r="K159" s="17"/>
      <c r="L159" s="17">
        <v>0</v>
      </c>
      <c r="M159" s="17"/>
      <c r="N159" s="17">
        <v>0</v>
      </c>
      <c r="O159" s="17"/>
      <c r="P159" s="32"/>
    </row>
    <row r="160" spans="1:16">
      <c r="A160" s="25"/>
      <c r="B160" s="21" t="s">
        <v>199</v>
      </c>
      <c r="C160" s="16"/>
      <c r="D160" s="16" t="s">
        <v>84</v>
      </c>
      <c r="E160" s="17">
        <v>0.0459264</v>
      </c>
      <c r="F160" s="17"/>
      <c r="G160" s="17">
        <v>40400</v>
      </c>
      <c r="H160" s="17"/>
      <c r="I160" s="17" t="str">
        <f>E160*G160</f>
        <v>0</v>
      </c>
      <c r="J160" s="17" t="str">
        <f>H160+I160</f>
        <v>0</v>
      </c>
      <c r="K160" s="17"/>
      <c r="L160" s="17">
        <v>0</v>
      </c>
      <c r="M160" s="17"/>
      <c r="N160" s="17">
        <v>0</v>
      </c>
      <c r="O160" s="17"/>
      <c r="P160" s="32"/>
    </row>
    <row r="161" spans="1:16">
      <c r="A161" s="25"/>
      <c r="B161" s="21" t="s">
        <v>207</v>
      </c>
      <c r="C161" s="16"/>
      <c r="D161" s="16" t="s">
        <v>84</v>
      </c>
      <c r="E161" s="17">
        <v>1.61616</v>
      </c>
      <c r="F161" s="17"/>
      <c r="G161" s="17">
        <v>56300</v>
      </c>
      <c r="H161" s="17"/>
      <c r="I161" s="17" t="str">
        <f>E161*G161</f>
        <v>0</v>
      </c>
      <c r="J161" s="17" t="str">
        <f>H161+I161</f>
        <v>0</v>
      </c>
      <c r="K161" s="17"/>
      <c r="L161" s="17">
        <v>0</v>
      </c>
      <c r="M161" s="17"/>
      <c r="N161" s="17">
        <v>0</v>
      </c>
      <c r="O161" s="17"/>
      <c r="P161" s="32"/>
    </row>
    <row r="162" spans="1:16">
      <c r="A162" s="25"/>
      <c r="B162" s="21" t="s">
        <v>208</v>
      </c>
      <c r="C162" s="16"/>
      <c r="D162" s="16" t="s">
        <v>84</v>
      </c>
      <c r="E162" s="17">
        <v>0.0284544</v>
      </c>
      <c r="F162" s="17"/>
      <c r="G162" s="17">
        <v>40400</v>
      </c>
      <c r="H162" s="17"/>
      <c r="I162" s="17" t="str">
        <f>E162*G162</f>
        <v>0</v>
      </c>
      <c r="J162" s="17" t="str">
        <f>H162+I162</f>
        <v>0</v>
      </c>
      <c r="K162" s="17"/>
      <c r="L162" s="17">
        <v>0</v>
      </c>
      <c r="M162" s="17"/>
      <c r="N162" s="17">
        <v>0</v>
      </c>
      <c r="O162" s="17"/>
      <c r="P162" s="32"/>
    </row>
    <row r="163" spans="1:16">
      <c r="A163" s="25"/>
      <c r="B163" s="21" t="s">
        <v>209</v>
      </c>
      <c r="C163" s="16"/>
      <c r="D163" s="16" t="s">
        <v>84</v>
      </c>
      <c r="E163" s="17">
        <v>0.0134784</v>
      </c>
      <c r="F163" s="17"/>
      <c r="G163" s="17">
        <v>36300</v>
      </c>
      <c r="H163" s="17"/>
      <c r="I163" s="17" t="str">
        <f>E163*G163</f>
        <v>0</v>
      </c>
      <c r="J163" s="17" t="str">
        <f>H163+I163</f>
        <v>0</v>
      </c>
      <c r="K163" s="17"/>
      <c r="L163" s="17">
        <v>0</v>
      </c>
      <c r="M163" s="17"/>
      <c r="N163" s="17">
        <v>0</v>
      </c>
      <c r="O163" s="17"/>
      <c r="P163" s="32"/>
    </row>
    <row r="164" spans="1:16">
      <c r="A164" s="25"/>
      <c r="B164" s="21" t="s">
        <v>210</v>
      </c>
      <c r="C164" s="16"/>
      <c r="D164" s="16" t="s">
        <v>142</v>
      </c>
      <c r="E164" s="17">
        <v>29.2032</v>
      </c>
      <c r="F164" s="17"/>
      <c r="G164" s="17">
        <v>428.95</v>
      </c>
      <c r="H164" s="17"/>
      <c r="I164" s="17" t="str">
        <f>E164*G164</f>
        <v>0</v>
      </c>
      <c r="J164" s="17" t="str">
        <f>H164+I164</f>
        <v>0</v>
      </c>
      <c r="K164" s="17"/>
      <c r="L164" s="17">
        <v>0</v>
      </c>
      <c r="M164" s="17"/>
      <c r="N164" s="17">
        <v>0</v>
      </c>
      <c r="O164" s="17"/>
      <c r="P164" s="32"/>
    </row>
    <row r="165" spans="1:16">
      <c r="A165" s="25"/>
      <c r="B165" s="21" t="s">
        <v>201</v>
      </c>
      <c r="C165" s="16"/>
      <c r="D165" s="16" t="s">
        <v>61</v>
      </c>
      <c r="E165" s="17">
        <v>96</v>
      </c>
      <c r="F165" s="17"/>
      <c r="G165" s="17">
        <v>75</v>
      </c>
      <c r="H165" s="17"/>
      <c r="I165" s="17" t="str">
        <f>E165*G165</f>
        <v>0</v>
      </c>
      <c r="J165" s="17" t="str">
        <f>H165+I165</f>
        <v>0</v>
      </c>
      <c r="K165" s="17"/>
      <c r="L165" s="17">
        <v>0</v>
      </c>
      <c r="M165" s="17"/>
      <c r="N165" s="17">
        <v>0</v>
      </c>
      <c r="O165" s="17"/>
      <c r="P165" s="32"/>
    </row>
    <row r="166" spans="1:16">
      <c r="A166" s="25"/>
      <c r="B166" s="21" t="s">
        <v>211</v>
      </c>
      <c r="C166" s="16"/>
      <c r="D166" s="16" t="s">
        <v>84</v>
      </c>
      <c r="E166" s="17">
        <v>0.0814934016</v>
      </c>
      <c r="F166" s="17"/>
      <c r="G166" s="17">
        <v>142000</v>
      </c>
      <c r="H166" s="17"/>
      <c r="I166" s="17" t="str">
        <f>E166*G166</f>
        <v>0</v>
      </c>
      <c r="J166" s="17" t="str">
        <f>H166+I166</f>
        <v>0</v>
      </c>
      <c r="K166" s="17"/>
      <c r="L166" s="17">
        <v>0</v>
      </c>
      <c r="M166" s="17"/>
      <c r="N166" s="17">
        <v>0</v>
      </c>
      <c r="O166" s="17"/>
      <c r="P166" s="32"/>
    </row>
    <row r="167" spans="1:16">
      <c r="A167" s="25" t="s">
        <v>212</v>
      </c>
      <c r="B167" s="13" t="s">
        <v>213</v>
      </c>
      <c r="C167" s="16"/>
      <c r="D167" s="16" t="s">
        <v>42</v>
      </c>
      <c r="E167" s="17">
        <v>57.8968</v>
      </c>
      <c r="F167" s="17">
        <v>1850</v>
      </c>
      <c r="G167" s="17"/>
      <c r="H167" s="17" t="str">
        <f>E167*F167</f>
        <v>0</v>
      </c>
      <c r="I167" s="17"/>
      <c r="J167" s="17" t="str">
        <f>H167+I167</f>
        <v>0</v>
      </c>
      <c r="K167" s="17">
        <v>0</v>
      </c>
      <c r="L167" s="17"/>
      <c r="M167" s="17">
        <v>0</v>
      </c>
      <c r="N167" s="17"/>
      <c r="O167" s="17"/>
      <c r="P167" s="32"/>
    </row>
    <row r="168" spans="1:16">
      <c r="A168" s="25"/>
      <c r="B168" s="21" t="s">
        <v>214</v>
      </c>
      <c r="C168" s="16"/>
      <c r="D168" s="16" t="s">
        <v>61</v>
      </c>
      <c r="E168" s="17">
        <v>22811.3392</v>
      </c>
      <c r="F168" s="17"/>
      <c r="G168" s="17">
        <v>10.6</v>
      </c>
      <c r="H168" s="17"/>
      <c r="I168" s="17" t="str">
        <f>E168*G168</f>
        <v>0</v>
      </c>
      <c r="J168" s="17" t="str">
        <f>H168+I168</f>
        <v>0</v>
      </c>
      <c r="K168" s="17"/>
      <c r="L168" s="17">
        <v>0</v>
      </c>
      <c r="M168" s="17"/>
      <c r="N168" s="17">
        <v>0</v>
      </c>
      <c r="O168" s="17"/>
      <c r="P168" s="32"/>
    </row>
    <row r="169" spans="1:16">
      <c r="A169" s="25"/>
      <c r="B169" s="21" t="s">
        <v>215</v>
      </c>
      <c r="C169" s="16"/>
      <c r="D169" s="16" t="s">
        <v>42</v>
      </c>
      <c r="E169" s="17">
        <v>12.7951928</v>
      </c>
      <c r="F169" s="17"/>
      <c r="G169" s="17">
        <v>3050</v>
      </c>
      <c r="H169" s="17"/>
      <c r="I169" s="17" t="str">
        <f>E169*G169</f>
        <v>0</v>
      </c>
      <c r="J169" s="17" t="str">
        <f>H169+I169</f>
        <v>0</v>
      </c>
      <c r="K169" s="17"/>
      <c r="L169" s="17">
        <v>0</v>
      </c>
      <c r="M169" s="17"/>
      <c r="N169" s="17">
        <v>0</v>
      </c>
      <c r="O169" s="17"/>
      <c r="P169" s="32"/>
    </row>
    <row r="170" spans="1:16">
      <c r="A170" s="25"/>
      <c r="B170" s="21" t="s">
        <v>216</v>
      </c>
      <c r="C170" s="16"/>
      <c r="D170" s="16" t="s">
        <v>142</v>
      </c>
      <c r="E170" s="17">
        <v>148.61496</v>
      </c>
      <c r="F170" s="17"/>
      <c r="G170" s="17">
        <v>100</v>
      </c>
      <c r="H170" s="17"/>
      <c r="I170" s="17" t="str">
        <f>E170*G170</f>
        <v>0</v>
      </c>
      <c r="J170" s="17" t="str">
        <f>H170+I170</f>
        <v>0</v>
      </c>
      <c r="K170" s="17"/>
      <c r="L170" s="17">
        <v>0</v>
      </c>
      <c r="M170" s="17"/>
      <c r="N170" s="17">
        <v>0</v>
      </c>
      <c r="O170" s="17"/>
      <c r="P170" s="32"/>
    </row>
    <row r="171" spans="1:16">
      <c r="A171" s="25"/>
      <c r="B171" s="21" t="s">
        <v>217</v>
      </c>
      <c r="C171" s="16"/>
      <c r="D171" s="16" t="s">
        <v>142</v>
      </c>
      <c r="E171" s="17">
        <v>213.7272</v>
      </c>
      <c r="F171" s="17"/>
      <c r="G171" s="17">
        <v>100</v>
      </c>
      <c r="H171" s="17"/>
      <c r="I171" s="17" t="str">
        <f>E171*G171</f>
        <v>0</v>
      </c>
      <c r="J171" s="17" t="str">
        <f>H171+I171</f>
        <v>0</v>
      </c>
      <c r="K171" s="17"/>
      <c r="L171" s="17">
        <v>0</v>
      </c>
      <c r="M171" s="17"/>
      <c r="N171" s="17">
        <v>0</v>
      </c>
      <c r="O171" s="17"/>
      <c r="P171" s="32"/>
    </row>
    <row r="172" spans="1:16">
      <c r="A172" s="25"/>
      <c r="B172" s="21" t="s">
        <v>218</v>
      </c>
      <c r="C172" s="16"/>
      <c r="D172" s="16" t="s">
        <v>142</v>
      </c>
      <c r="E172" s="17">
        <v>119.9</v>
      </c>
      <c r="F172" s="17"/>
      <c r="G172" s="17">
        <v>649</v>
      </c>
      <c r="H172" s="17"/>
      <c r="I172" s="17" t="str">
        <f>E172*G172</f>
        <v>0</v>
      </c>
      <c r="J172" s="17" t="str">
        <f>H172+I172</f>
        <v>0</v>
      </c>
      <c r="K172" s="17"/>
      <c r="L172" s="17">
        <v>0</v>
      </c>
      <c r="M172" s="17"/>
      <c r="N172" s="17">
        <v>0</v>
      </c>
      <c r="O172" s="17"/>
      <c r="P172" s="32"/>
    </row>
    <row r="173" spans="1:16">
      <c r="A173" s="25"/>
      <c r="B173" s="21" t="s">
        <v>219</v>
      </c>
      <c r="C173" s="16"/>
      <c r="D173" s="16" t="s">
        <v>84</v>
      </c>
      <c r="E173" s="17">
        <v>0.0370656</v>
      </c>
      <c r="F173" s="17"/>
      <c r="G173" s="17">
        <v>42500</v>
      </c>
      <c r="H173" s="17"/>
      <c r="I173" s="17" t="str">
        <f>E173*G173</f>
        <v>0</v>
      </c>
      <c r="J173" s="17" t="str">
        <f>H173+I173</f>
        <v>0</v>
      </c>
      <c r="K173" s="17"/>
      <c r="L173" s="17">
        <v>0</v>
      </c>
      <c r="M173" s="17"/>
      <c r="N173" s="17">
        <v>0</v>
      </c>
      <c r="O173" s="17"/>
      <c r="P173" s="32"/>
    </row>
    <row r="174" spans="1:16">
      <c r="A174" s="25" t="s">
        <v>220</v>
      </c>
      <c r="B174" s="13" t="s">
        <v>221</v>
      </c>
      <c r="C174" s="16"/>
      <c r="D174" s="16" t="s">
        <v>42</v>
      </c>
      <c r="E174" s="17">
        <v>28.49525</v>
      </c>
      <c r="F174" s="17">
        <v>1650</v>
      </c>
      <c r="G174" s="17"/>
      <c r="H174" s="17" t="str">
        <f>E174*F174</f>
        <v>0</v>
      </c>
      <c r="I174" s="17"/>
      <c r="J174" s="17" t="str">
        <f>H174+I174</f>
        <v>0</v>
      </c>
      <c r="K174" s="17">
        <v>0</v>
      </c>
      <c r="L174" s="17"/>
      <c r="M174" s="17">
        <v>0</v>
      </c>
      <c r="N174" s="17"/>
      <c r="O174" s="17"/>
      <c r="P174" s="32"/>
    </row>
    <row r="175" spans="1:16">
      <c r="A175" s="25"/>
      <c r="B175" s="21" t="s">
        <v>158</v>
      </c>
      <c r="C175" s="16"/>
      <c r="D175" s="16" t="s">
        <v>42</v>
      </c>
      <c r="E175" s="17">
        <v>29.9200125</v>
      </c>
      <c r="F175" s="17"/>
      <c r="G175" s="17">
        <v>3100</v>
      </c>
      <c r="H175" s="17"/>
      <c r="I175" s="17" t="str">
        <f>E175*G175</f>
        <v>0</v>
      </c>
      <c r="J175" s="17" t="str">
        <f>H175+I175</f>
        <v>0</v>
      </c>
      <c r="K175" s="17"/>
      <c r="L175" s="17">
        <v>0</v>
      </c>
      <c r="M175" s="17"/>
      <c r="N175" s="17">
        <v>0</v>
      </c>
      <c r="O175" s="17"/>
      <c r="P175" s="32"/>
    </row>
    <row r="176" spans="1:16">
      <c r="A176" s="25"/>
      <c r="B176" s="21" t="s">
        <v>159</v>
      </c>
      <c r="C176" s="16"/>
      <c r="D176" s="16" t="s">
        <v>160</v>
      </c>
      <c r="E176" s="17">
        <v>2</v>
      </c>
      <c r="F176" s="17"/>
      <c r="G176" s="17">
        <v>240</v>
      </c>
      <c r="H176" s="17"/>
      <c r="I176" s="17" t="str">
        <f>E176*G176</f>
        <v>0</v>
      </c>
      <c r="J176" s="17" t="str">
        <f>H176+I176</f>
        <v>0</v>
      </c>
      <c r="K176" s="17"/>
      <c r="L176" s="17">
        <v>0</v>
      </c>
      <c r="M176" s="17"/>
      <c r="N176" s="17">
        <v>0</v>
      </c>
      <c r="O176" s="17"/>
      <c r="P176" s="32"/>
    </row>
    <row r="177" spans="1:16">
      <c r="A177" s="25"/>
      <c r="B177" s="21" t="s">
        <v>222</v>
      </c>
      <c r="C177" s="16"/>
      <c r="D177" s="16" t="s">
        <v>61</v>
      </c>
      <c r="E177" s="17">
        <v>6</v>
      </c>
      <c r="F177" s="17"/>
      <c r="G177" s="17">
        <v>500</v>
      </c>
      <c r="H177" s="17"/>
      <c r="I177" s="17" t="str">
        <f>E177*G177</f>
        <v>0</v>
      </c>
      <c r="J177" s="17" t="str">
        <f>H177+I177</f>
        <v>0</v>
      </c>
      <c r="K177" s="17"/>
      <c r="L177" s="17">
        <v>0</v>
      </c>
      <c r="M177" s="17"/>
      <c r="N177" s="17">
        <v>0</v>
      </c>
      <c r="O177" s="17"/>
      <c r="P177" s="32"/>
    </row>
    <row r="178" spans="1:16">
      <c r="A178" s="25"/>
      <c r="B178" s="21" t="s">
        <v>223</v>
      </c>
      <c r="C178" s="16"/>
      <c r="D178" s="16" t="s">
        <v>42</v>
      </c>
      <c r="E178" s="17">
        <v>0.00252</v>
      </c>
      <c r="F178" s="17"/>
      <c r="G178" s="17">
        <v>3100</v>
      </c>
      <c r="H178" s="17"/>
      <c r="I178" s="17" t="str">
        <f>E178*G178</f>
        <v>0</v>
      </c>
      <c r="J178" s="17" t="str">
        <f>H178+I178</f>
        <v>0</v>
      </c>
      <c r="K178" s="17"/>
      <c r="L178" s="17">
        <v>0</v>
      </c>
      <c r="M178" s="17"/>
      <c r="N178" s="17">
        <v>0</v>
      </c>
      <c r="O178" s="17"/>
      <c r="P178" s="32"/>
    </row>
    <row r="179" spans="1:16">
      <c r="A179" s="25"/>
      <c r="B179" s="21" t="s">
        <v>224</v>
      </c>
      <c r="C179" s="16"/>
      <c r="D179" s="16" t="s">
        <v>84</v>
      </c>
      <c r="E179" s="17">
        <v>0.34008</v>
      </c>
      <c r="F179" s="17"/>
      <c r="G179" s="17">
        <v>59600</v>
      </c>
      <c r="H179" s="17"/>
      <c r="I179" s="17" t="str">
        <f>E179*G179</f>
        <v>0</v>
      </c>
      <c r="J179" s="17" t="str">
        <f>H179+I179</f>
        <v>0</v>
      </c>
      <c r="K179" s="17"/>
      <c r="L179" s="17">
        <v>0</v>
      </c>
      <c r="M179" s="17"/>
      <c r="N179" s="17">
        <v>0</v>
      </c>
      <c r="O179" s="17"/>
      <c r="P179" s="32"/>
    </row>
    <row r="180" spans="1:16">
      <c r="A180" s="25"/>
      <c r="B180" s="21" t="s">
        <v>225</v>
      </c>
      <c r="C180" s="16"/>
      <c r="D180" s="16" t="s">
        <v>84</v>
      </c>
      <c r="E180" s="17">
        <v>0.1147432</v>
      </c>
      <c r="F180" s="17"/>
      <c r="G180" s="17">
        <v>60600</v>
      </c>
      <c r="H180" s="17"/>
      <c r="I180" s="17" t="str">
        <f>E180*G180</f>
        <v>0</v>
      </c>
      <c r="J180" s="17" t="str">
        <f>H180+I180</f>
        <v>0</v>
      </c>
      <c r="K180" s="17"/>
      <c r="L180" s="17">
        <v>0</v>
      </c>
      <c r="M180" s="17"/>
      <c r="N180" s="17">
        <v>0</v>
      </c>
      <c r="O180" s="17"/>
      <c r="P180" s="32"/>
    </row>
    <row r="181" spans="1:16">
      <c r="A181" s="25"/>
      <c r="B181" s="21" t="s">
        <v>226</v>
      </c>
      <c r="C181" s="16"/>
      <c r="D181" s="16" t="s">
        <v>84</v>
      </c>
      <c r="E181" s="17">
        <v>0.2831192</v>
      </c>
      <c r="F181" s="17"/>
      <c r="G181" s="17">
        <v>65200</v>
      </c>
      <c r="H181" s="17"/>
      <c r="I181" s="17" t="str">
        <f>E181*G181</f>
        <v>0</v>
      </c>
      <c r="J181" s="17" t="str">
        <f>H181+I181</f>
        <v>0</v>
      </c>
      <c r="K181" s="17"/>
      <c r="L181" s="17">
        <v>0</v>
      </c>
      <c r="M181" s="17"/>
      <c r="N181" s="17">
        <v>0</v>
      </c>
      <c r="O181" s="17"/>
      <c r="P181" s="32"/>
    </row>
    <row r="182" spans="1:16">
      <c r="A182" s="25"/>
      <c r="B182" s="21" t="s">
        <v>227</v>
      </c>
      <c r="C182" s="16"/>
      <c r="D182" s="16" t="s">
        <v>84</v>
      </c>
      <c r="E182" s="17">
        <v>1.1389248</v>
      </c>
      <c r="F182" s="17"/>
      <c r="G182" s="17">
        <v>75600</v>
      </c>
      <c r="H182" s="17"/>
      <c r="I182" s="17" t="str">
        <f>E182*G182</f>
        <v>0</v>
      </c>
      <c r="J182" s="17" t="str">
        <f>H182+I182</f>
        <v>0</v>
      </c>
      <c r="K182" s="17"/>
      <c r="L182" s="17">
        <v>0</v>
      </c>
      <c r="M182" s="17"/>
      <c r="N182" s="17">
        <v>0</v>
      </c>
      <c r="O182" s="17"/>
      <c r="P182" s="32"/>
    </row>
    <row r="183" spans="1:16">
      <c r="A183" s="25"/>
      <c r="B183" s="21" t="s">
        <v>228</v>
      </c>
      <c r="C183" s="16"/>
      <c r="D183" s="16" t="s">
        <v>84</v>
      </c>
      <c r="E183" s="17">
        <v>0.021632</v>
      </c>
      <c r="F183" s="17"/>
      <c r="G183" s="17">
        <v>40500</v>
      </c>
      <c r="H183" s="17"/>
      <c r="I183" s="17" t="str">
        <f>E183*G183</f>
        <v>0</v>
      </c>
      <c r="J183" s="17" t="str">
        <f>H183+I183</f>
        <v>0</v>
      </c>
      <c r="K183" s="17"/>
      <c r="L183" s="17">
        <v>0</v>
      </c>
      <c r="M183" s="17"/>
      <c r="N183" s="17">
        <v>0</v>
      </c>
      <c r="O183" s="17"/>
      <c r="P183" s="32"/>
    </row>
    <row r="184" spans="1:16">
      <c r="A184" s="25"/>
      <c r="B184" s="21" t="s">
        <v>229</v>
      </c>
      <c r="C184" s="16"/>
      <c r="D184" s="16" t="s">
        <v>142</v>
      </c>
      <c r="E184" s="17">
        <v>14.770323776</v>
      </c>
      <c r="F184" s="17"/>
      <c r="G184" s="17">
        <v>67</v>
      </c>
      <c r="H184" s="17"/>
      <c r="I184" s="17" t="str">
        <f>E184*G184</f>
        <v>0</v>
      </c>
      <c r="J184" s="17" t="str">
        <f>H184+I184</f>
        <v>0</v>
      </c>
      <c r="K184" s="17"/>
      <c r="L184" s="17">
        <v>0</v>
      </c>
      <c r="M184" s="17"/>
      <c r="N184" s="17">
        <v>0</v>
      </c>
      <c r="O184" s="17"/>
      <c r="P184" s="32"/>
    </row>
    <row r="185" spans="1:16">
      <c r="A185" s="25"/>
      <c r="B185" s="21" t="s">
        <v>230</v>
      </c>
      <c r="C185" s="16"/>
      <c r="D185" s="16" t="s">
        <v>142</v>
      </c>
      <c r="E185" s="17">
        <v>12.795884608</v>
      </c>
      <c r="F185" s="17"/>
      <c r="G185" s="17">
        <v>77</v>
      </c>
      <c r="H185" s="17"/>
      <c r="I185" s="17" t="str">
        <f>E185*G185</f>
        <v>0</v>
      </c>
      <c r="J185" s="17" t="str">
        <f>H185+I185</f>
        <v>0</v>
      </c>
      <c r="K185" s="17"/>
      <c r="L185" s="17">
        <v>0</v>
      </c>
      <c r="M185" s="17"/>
      <c r="N185" s="17">
        <v>0</v>
      </c>
      <c r="O185" s="17"/>
      <c r="P185" s="32"/>
    </row>
    <row r="186" spans="1:16">
      <c r="A186" s="25"/>
      <c r="B186" s="21" t="s">
        <v>231</v>
      </c>
      <c r="C186" s="16"/>
      <c r="D186" s="16" t="s">
        <v>142</v>
      </c>
      <c r="E186" s="17">
        <v>20.30892373913</v>
      </c>
      <c r="F186" s="17"/>
      <c r="G186" s="17">
        <v>284</v>
      </c>
      <c r="H186" s="17"/>
      <c r="I186" s="17" t="str">
        <f>E186*G186</f>
        <v>0</v>
      </c>
      <c r="J186" s="17" t="str">
        <f>H186+I186</f>
        <v>0</v>
      </c>
      <c r="K186" s="17"/>
      <c r="L186" s="17">
        <v>0</v>
      </c>
      <c r="M186" s="17"/>
      <c r="N186" s="17">
        <v>0</v>
      </c>
      <c r="O186" s="17"/>
      <c r="P186" s="32"/>
    </row>
    <row r="187" spans="1:16">
      <c r="A187" s="25"/>
      <c r="B187" s="21" t="s">
        <v>232</v>
      </c>
      <c r="C187" s="16"/>
      <c r="D187" s="16" t="s">
        <v>145</v>
      </c>
      <c r="E187" s="17">
        <v>68.27</v>
      </c>
      <c r="F187" s="17"/>
      <c r="G187" s="17">
        <v>829</v>
      </c>
      <c r="H187" s="17"/>
      <c r="I187" s="17" t="str">
        <f>E187*G187</f>
        <v>0</v>
      </c>
      <c r="J187" s="17" t="str">
        <f>H187+I187</f>
        <v>0</v>
      </c>
      <c r="K187" s="17"/>
      <c r="L187" s="17">
        <v>0</v>
      </c>
      <c r="M187" s="17"/>
      <c r="N187" s="17">
        <v>0</v>
      </c>
      <c r="O187" s="17"/>
      <c r="P187" s="32"/>
    </row>
    <row r="188" spans="1:16">
      <c r="A188" s="25" t="s">
        <v>233</v>
      </c>
      <c r="B188" s="13" t="s">
        <v>234</v>
      </c>
      <c r="C188" s="16"/>
      <c r="D188" s="16" t="s">
        <v>145</v>
      </c>
      <c r="E188" s="17">
        <v>133.65</v>
      </c>
      <c r="F188" s="17">
        <v>850</v>
      </c>
      <c r="G188" s="17"/>
      <c r="H188" s="17" t="str">
        <f>E188*F188</f>
        <v>0</v>
      </c>
      <c r="I188" s="17"/>
      <c r="J188" s="17" t="str">
        <f>H188+I188</f>
        <v>0</v>
      </c>
      <c r="K188" s="17">
        <v>0</v>
      </c>
      <c r="L188" s="17"/>
      <c r="M188" s="17">
        <v>0</v>
      </c>
      <c r="N188" s="17"/>
      <c r="O188" s="17"/>
      <c r="P188" s="32"/>
    </row>
    <row r="189" spans="1:16">
      <c r="A189" s="25"/>
      <c r="B189" s="21" t="s">
        <v>235</v>
      </c>
      <c r="C189" s="16"/>
      <c r="D189" s="16" t="s">
        <v>61</v>
      </c>
      <c r="E189" s="17">
        <v>20448</v>
      </c>
      <c r="F189" s="17"/>
      <c r="G189" s="17">
        <v>15.6</v>
      </c>
      <c r="H189" s="17"/>
      <c r="I189" s="17" t="str">
        <f>E189*G189</f>
        <v>0</v>
      </c>
      <c r="J189" s="17" t="str">
        <f>H189+I189</f>
        <v>0</v>
      </c>
      <c r="K189" s="17"/>
      <c r="L189" s="17">
        <v>0</v>
      </c>
      <c r="M189" s="17"/>
      <c r="N189" s="17">
        <v>0</v>
      </c>
      <c r="O189" s="17"/>
      <c r="P189" s="32"/>
    </row>
    <row r="190" spans="1:16">
      <c r="A190" s="25"/>
      <c r="B190" s="21" t="s">
        <v>188</v>
      </c>
      <c r="C190" s="16"/>
      <c r="D190" s="16" t="s">
        <v>42</v>
      </c>
      <c r="E190" s="17">
        <v>32.21</v>
      </c>
      <c r="F190" s="17"/>
      <c r="G190" s="17">
        <v>3900</v>
      </c>
      <c r="H190" s="17"/>
      <c r="I190" s="17" t="str">
        <f>E190*G190</f>
        <v>0</v>
      </c>
      <c r="J190" s="17" t="str">
        <f>H190+I190</f>
        <v>0</v>
      </c>
      <c r="K190" s="17"/>
      <c r="L190" s="17">
        <v>0</v>
      </c>
      <c r="M190" s="17"/>
      <c r="N190" s="17">
        <v>0</v>
      </c>
      <c r="O190" s="17"/>
      <c r="P190" s="32"/>
    </row>
    <row r="191" spans="1:16">
      <c r="A191" s="25" t="s">
        <v>236</v>
      </c>
      <c r="B191" s="13" t="s">
        <v>237</v>
      </c>
      <c r="C191" s="16"/>
      <c r="D191" s="16" t="s">
        <v>42</v>
      </c>
      <c r="E191" s="17">
        <v>2.416</v>
      </c>
      <c r="F191" s="17">
        <v>2800</v>
      </c>
      <c r="G191" s="17"/>
      <c r="H191" s="17" t="str">
        <f>E191*F191</f>
        <v>0</v>
      </c>
      <c r="I191" s="17"/>
      <c r="J191" s="17" t="str">
        <f>H191+I191</f>
        <v>0</v>
      </c>
      <c r="K191" s="17">
        <v>0</v>
      </c>
      <c r="L191" s="17"/>
      <c r="M191" s="17">
        <v>0</v>
      </c>
      <c r="N191" s="17"/>
      <c r="O191" s="17"/>
      <c r="P191" s="32"/>
    </row>
    <row r="192" spans="1:16">
      <c r="A192" s="25"/>
      <c r="B192" s="21" t="s">
        <v>125</v>
      </c>
      <c r="C192" s="16"/>
      <c r="D192" s="16" t="s">
        <v>84</v>
      </c>
      <c r="E192" s="17">
        <v>0.1823328</v>
      </c>
      <c r="F192" s="17"/>
      <c r="G192" s="17">
        <v>34400</v>
      </c>
      <c r="H192" s="17"/>
      <c r="I192" s="17" t="str">
        <f>E192*G192</f>
        <v>0</v>
      </c>
      <c r="J192" s="17" t="str">
        <f>H192+I192</f>
        <v>0</v>
      </c>
      <c r="K192" s="17"/>
      <c r="L192" s="17">
        <v>0</v>
      </c>
      <c r="M192" s="17"/>
      <c r="N192" s="17">
        <v>0</v>
      </c>
      <c r="O192" s="17"/>
      <c r="P192" s="32"/>
    </row>
    <row r="193" spans="1:16">
      <c r="A193" s="25"/>
      <c r="B193" s="21" t="s">
        <v>238</v>
      </c>
      <c r="C193" s="16"/>
      <c r="D193" s="16" t="s">
        <v>84</v>
      </c>
      <c r="E193" s="17">
        <v>0.0602784</v>
      </c>
      <c r="F193" s="17"/>
      <c r="G193" s="17">
        <v>45000</v>
      </c>
      <c r="H193" s="17"/>
      <c r="I193" s="17" t="str">
        <f>E193*G193</f>
        <v>0</v>
      </c>
      <c r="J193" s="17" t="str">
        <f>H193+I193</f>
        <v>0</v>
      </c>
      <c r="K193" s="17"/>
      <c r="L193" s="17">
        <v>0</v>
      </c>
      <c r="M193" s="17"/>
      <c r="N193" s="17">
        <v>0</v>
      </c>
      <c r="O193" s="17"/>
      <c r="P193" s="32"/>
    </row>
    <row r="194" spans="1:16">
      <c r="A194" s="25"/>
      <c r="B194" s="21" t="s">
        <v>239</v>
      </c>
      <c r="C194" s="16"/>
      <c r="D194" s="16" t="s">
        <v>42</v>
      </c>
      <c r="E194" s="17">
        <v>2.5368</v>
      </c>
      <c r="F194" s="17"/>
      <c r="G194" s="17">
        <v>4200</v>
      </c>
      <c r="H194" s="17"/>
      <c r="I194" s="17" t="str">
        <f>E194*G194</f>
        <v>0</v>
      </c>
      <c r="J194" s="17" t="str">
        <f>H194+I194</f>
        <v>0</v>
      </c>
      <c r="K194" s="17"/>
      <c r="L194" s="17">
        <v>0</v>
      </c>
      <c r="M194" s="17"/>
      <c r="N194" s="17">
        <v>0</v>
      </c>
      <c r="O194" s="17"/>
      <c r="P194" s="32"/>
    </row>
    <row r="195" spans="1:16">
      <c r="A195" s="25"/>
      <c r="B195" s="18" t="s">
        <v>55</v>
      </c>
      <c r="C195" s="19" t="s">
        <v>240</v>
      </c>
      <c r="D195" s="19"/>
      <c r="E195" s="19"/>
      <c r="F195" s="19"/>
      <c r="G195" s="19"/>
      <c r="H195" s="20" t="str">
        <f>SUM(H115:H194)</f>
        <v>0</v>
      </c>
      <c r="I195" s="20" t="str">
        <f>SUM(I115:I194)</f>
        <v>0</v>
      </c>
      <c r="J195" s="20" t="str">
        <f>SUM(J115:J194)</f>
        <v>0</v>
      </c>
      <c r="K195" s="20" t="str">
        <f>SUM(K115:K194)</f>
        <v>0</v>
      </c>
      <c r="L195" s="20" t="str">
        <f>SUM(L115:L194)</f>
        <v>0</v>
      </c>
      <c r="M195" s="20"/>
      <c r="N195" s="20"/>
      <c r="O195" s="20"/>
      <c r="P195" s="33"/>
    </row>
    <row r="196" spans="1:16">
      <c r="A196" s="26"/>
      <c r="B196" s="18" t="s">
        <v>57</v>
      </c>
      <c r="C196" s="19"/>
      <c r="D196" s="19"/>
      <c r="E196" s="19"/>
      <c r="F196" s="19"/>
      <c r="G196" s="19"/>
      <c r="H196" s="19"/>
      <c r="I196" s="19"/>
      <c r="J196" s="20" t="str">
        <f>ROUND(J195*20/120,2)</f>
        <v>0</v>
      </c>
      <c r="K196" s="19"/>
      <c r="L196" s="19"/>
      <c r="M196" s="19"/>
      <c r="N196" s="19"/>
      <c r="O196" s="19"/>
      <c r="P196" s="34"/>
    </row>
    <row r="197" spans="1:16">
      <c r="A197" s="25"/>
      <c r="B197" s="14" t="s">
        <v>241</v>
      </c>
      <c r="C197"/>
      <c r="D197"/>
      <c r="E197"/>
      <c r="F197"/>
      <c r="G197"/>
      <c r="H197" s="15"/>
      <c r="I197" s="15"/>
      <c r="J197" s="15"/>
      <c r="K197" s="15"/>
      <c r="L197" s="15"/>
      <c r="M197" s="15"/>
      <c r="N197" s="15"/>
      <c r="O197" s="15"/>
      <c r="P197" s="31"/>
    </row>
    <row r="198" spans="1:16">
      <c r="A198" s="25" t="s">
        <v>242</v>
      </c>
      <c r="B198" s="13" t="s">
        <v>243</v>
      </c>
      <c r="C198" s="16"/>
      <c r="D198" s="16" t="s">
        <v>145</v>
      </c>
      <c r="E198" s="17">
        <v>5647.4</v>
      </c>
      <c r="F198" s="17">
        <v>450</v>
      </c>
      <c r="G198" s="17"/>
      <c r="H198" s="17" t="str">
        <f>E198*F198</f>
        <v>0</v>
      </c>
      <c r="I198" s="17"/>
      <c r="J198" s="17" t="str">
        <f>H198+I198</f>
        <v>0</v>
      </c>
      <c r="K198" s="17">
        <v>0</v>
      </c>
      <c r="L198" s="17"/>
      <c r="M198" s="17">
        <v>0</v>
      </c>
      <c r="N198" s="17"/>
      <c r="O198" s="17"/>
      <c r="P198" s="32"/>
    </row>
    <row r="199" spans="1:16">
      <c r="A199" s="25"/>
      <c r="B199" s="21" t="s">
        <v>244</v>
      </c>
      <c r="C199" s="16"/>
      <c r="D199" s="16" t="s">
        <v>61</v>
      </c>
      <c r="E199" s="17">
        <v>73416.2</v>
      </c>
      <c r="F199" s="17"/>
      <c r="G199" s="17">
        <v>65</v>
      </c>
      <c r="H199" s="17"/>
      <c r="I199" s="17" t="str">
        <f>E199*G199</f>
        <v>0</v>
      </c>
      <c r="J199" s="17" t="str">
        <f>H199+I199</f>
        <v>0</v>
      </c>
      <c r="K199" s="17"/>
      <c r="L199" s="17">
        <v>0</v>
      </c>
      <c r="M199" s="17"/>
      <c r="N199" s="17">
        <v>0</v>
      </c>
      <c r="O199" s="17"/>
      <c r="P199" s="32"/>
    </row>
    <row r="200" spans="1:16">
      <c r="A200" s="25"/>
      <c r="B200" s="21" t="s">
        <v>245</v>
      </c>
      <c r="C200" s="16"/>
      <c r="D200" s="16" t="s">
        <v>42</v>
      </c>
      <c r="E200" s="17">
        <v>141.185</v>
      </c>
      <c r="F200" s="17"/>
      <c r="G200" s="17">
        <v>3900</v>
      </c>
      <c r="H200" s="17"/>
      <c r="I200" s="17" t="str">
        <f>E200*G200</f>
        <v>0</v>
      </c>
      <c r="J200" s="17" t="str">
        <f>H200+I200</f>
        <v>0</v>
      </c>
      <c r="K200" s="17"/>
      <c r="L200" s="17">
        <v>0</v>
      </c>
      <c r="M200" s="17"/>
      <c r="N200" s="17">
        <v>0</v>
      </c>
      <c r="O200" s="17"/>
      <c r="P200" s="32"/>
    </row>
    <row r="201" spans="1:16">
      <c r="A201" s="25"/>
      <c r="B201" s="21" t="s">
        <v>163</v>
      </c>
      <c r="C201" s="16"/>
      <c r="D201" s="16" t="s">
        <v>61</v>
      </c>
      <c r="E201" s="17">
        <v>4894</v>
      </c>
      <c r="F201" s="17"/>
      <c r="G201" s="17">
        <v>26.5</v>
      </c>
      <c r="H201" s="17"/>
      <c r="I201" s="17" t="str">
        <f>E201*G201</f>
        <v>0</v>
      </c>
      <c r="J201" s="17" t="str">
        <f>H201+I201</f>
        <v>0</v>
      </c>
      <c r="K201" s="17"/>
      <c r="L201" s="17">
        <v>0</v>
      </c>
      <c r="M201" s="17"/>
      <c r="N201" s="17">
        <v>0</v>
      </c>
      <c r="O201" s="17"/>
      <c r="P201" s="32"/>
    </row>
    <row r="202" spans="1:16">
      <c r="A202" s="25"/>
      <c r="B202" s="21" t="s">
        <v>246</v>
      </c>
      <c r="C202" s="16"/>
      <c r="D202" s="16" t="s">
        <v>84</v>
      </c>
      <c r="E202" s="17">
        <v>3.7</v>
      </c>
      <c r="F202" s="17"/>
      <c r="G202" s="17">
        <v>38000</v>
      </c>
      <c r="H202" s="17"/>
      <c r="I202" s="17" t="str">
        <f>E202*G202</f>
        <v>0</v>
      </c>
      <c r="J202" s="17" t="str">
        <f>H202+I202</f>
        <v>0</v>
      </c>
      <c r="K202" s="17"/>
      <c r="L202" s="17">
        <v>0</v>
      </c>
      <c r="M202" s="17"/>
      <c r="N202" s="17">
        <v>0</v>
      </c>
      <c r="O202" s="17"/>
      <c r="P202" s="32"/>
    </row>
    <row r="203" spans="1:16">
      <c r="A203" s="25" t="s">
        <v>247</v>
      </c>
      <c r="B203" s="13" t="s">
        <v>248</v>
      </c>
      <c r="C203" s="16"/>
      <c r="D203" s="16" t="s">
        <v>145</v>
      </c>
      <c r="E203" s="17">
        <v>1404.9</v>
      </c>
      <c r="F203" s="17">
        <v>350</v>
      </c>
      <c r="G203" s="17"/>
      <c r="H203" s="17" t="str">
        <f>E203*F203</f>
        <v>0</v>
      </c>
      <c r="I203" s="17"/>
      <c r="J203" s="17" t="str">
        <f>H203+I203</f>
        <v>0</v>
      </c>
      <c r="K203" s="17">
        <v>0</v>
      </c>
      <c r="L203" s="17"/>
      <c r="M203" s="17">
        <v>0</v>
      </c>
      <c r="N203" s="17"/>
      <c r="O203" s="17"/>
      <c r="P203" s="32"/>
    </row>
    <row r="204" spans="1:16">
      <c r="A204" s="25"/>
      <c r="B204" s="21" t="s">
        <v>249</v>
      </c>
      <c r="C204" s="16"/>
      <c r="D204" s="16" t="s">
        <v>61</v>
      </c>
      <c r="E204" s="17">
        <v>18264</v>
      </c>
      <c r="F204" s="17"/>
      <c r="G204" s="17">
        <v>35</v>
      </c>
      <c r="H204" s="17"/>
      <c r="I204" s="17" t="str">
        <f>E204*G204</f>
        <v>0</v>
      </c>
      <c r="J204" s="17" t="str">
        <f>H204+I204</f>
        <v>0</v>
      </c>
      <c r="K204" s="17"/>
      <c r="L204" s="17">
        <v>0</v>
      </c>
      <c r="M204" s="17"/>
      <c r="N204" s="17">
        <v>0</v>
      </c>
      <c r="O204" s="17"/>
      <c r="P204" s="32"/>
    </row>
    <row r="205" spans="1:16">
      <c r="A205" s="25"/>
      <c r="B205" s="21" t="s">
        <v>250</v>
      </c>
      <c r="C205" s="16"/>
      <c r="D205" s="16" t="s">
        <v>42</v>
      </c>
      <c r="E205" s="17">
        <v>37.9323</v>
      </c>
      <c r="F205" s="17"/>
      <c r="G205" s="17">
        <v>3905</v>
      </c>
      <c r="H205" s="17"/>
      <c r="I205" s="17" t="str">
        <f>E205*G205</f>
        <v>0</v>
      </c>
      <c r="J205" s="17" t="str">
        <f>H205+I205</f>
        <v>0</v>
      </c>
      <c r="K205" s="17"/>
      <c r="L205" s="17">
        <v>0</v>
      </c>
      <c r="M205" s="17"/>
      <c r="N205" s="17">
        <v>0</v>
      </c>
      <c r="O205" s="17"/>
      <c r="P205" s="32"/>
    </row>
    <row r="206" spans="1:16">
      <c r="A206" s="25"/>
      <c r="B206" s="21" t="s">
        <v>163</v>
      </c>
      <c r="C206" s="16"/>
      <c r="D206" s="16" t="s">
        <v>251</v>
      </c>
      <c r="E206" s="17">
        <v>1218</v>
      </c>
      <c r="F206" s="17"/>
      <c r="G206" s="17">
        <v>26.5</v>
      </c>
      <c r="H206" s="17"/>
      <c r="I206" s="17" t="str">
        <f>E206*G206</f>
        <v>0</v>
      </c>
      <c r="J206" s="17" t="str">
        <f>H206+I206</f>
        <v>0</v>
      </c>
      <c r="K206" s="17"/>
      <c r="L206" s="17">
        <v>0</v>
      </c>
      <c r="M206" s="17"/>
      <c r="N206" s="17">
        <v>0</v>
      </c>
      <c r="O206" s="17"/>
      <c r="P206" s="32"/>
    </row>
    <row r="207" spans="1:16">
      <c r="A207" s="25" t="s">
        <v>252</v>
      </c>
      <c r="B207" s="13" t="s">
        <v>253</v>
      </c>
      <c r="C207" s="16"/>
      <c r="D207" s="16" t="s">
        <v>138</v>
      </c>
      <c r="E207" s="17">
        <v>13121</v>
      </c>
      <c r="F207" s="17">
        <v>25</v>
      </c>
      <c r="G207" s="17"/>
      <c r="H207" s="17" t="str">
        <f>E207*F207</f>
        <v>0</v>
      </c>
      <c r="I207" s="17"/>
      <c r="J207" s="17" t="str">
        <f>H207+I207</f>
        <v>0</v>
      </c>
      <c r="K207" s="17">
        <v>0</v>
      </c>
      <c r="L207" s="17"/>
      <c r="M207" s="17">
        <v>0</v>
      </c>
      <c r="N207" s="17"/>
      <c r="O207" s="17"/>
      <c r="P207" s="32"/>
    </row>
    <row r="208" spans="1:16">
      <c r="A208" s="25"/>
      <c r="B208" s="21" t="s">
        <v>181</v>
      </c>
      <c r="C208" s="16"/>
      <c r="D208" s="16" t="s">
        <v>138</v>
      </c>
      <c r="E208" s="17">
        <v>7518</v>
      </c>
      <c r="F208" s="17"/>
      <c r="G208" s="17">
        <v>6</v>
      </c>
      <c r="H208" s="17"/>
      <c r="I208" s="17" t="str">
        <f>E208*G208</f>
        <v>0</v>
      </c>
      <c r="J208" s="17" t="str">
        <f>H208+I208</f>
        <v>0</v>
      </c>
      <c r="K208" s="17"/>
      <c r="L208" s="17">
        <v>0</v>
      </c>
      <c r="M208" s="17"/>
      <c r="N208" s="17">
        <v>0</v>
      </c>
      <c r="O208" s="17"/>
      <c r="P208" s="32"/>
    </row>
    <row r="209" spans="1:16">
      <c r="A209" s="25"/>
      <c r="B209" s="21" t="s">
        <v>182</v>
      </c>
      <c r="C209" s="16"/>
      <c r="D209" s="16" t="s">
        <v>138</v>
      </c>
      <c r="E209" s="17">
        <v>5603</v>
      </c>
      <c r="F209" s="17"/>
      <c r="G209" s="17">
        <v>23.77</v>
      </c>
      <c r="H209" s="17"/>
      <c r="I209" s="17" t="str">
        <f>E209*G209</f>
        <v>0</v>
      </c>
      <c r="J209" s="17" t="str">
        <f>H209+I209</f>
        <v>0</v>
      </c>
      <c r="K209" s="17"/>
      <c r="L209" s="17">
        <v>0</v>
      </c>
      <c r="M209" s="17"/>
      <c r="N209" s="17">
        <v>0</v>
      </c>
      <c r="O209" s="17"/>
      <c r="P209" s="32"/>
    </row>
    <row r="210" spans="1:16">
      <c r="A210" s="25"/>
      <c r="B210" s="21" t="s">
        <v>183</v>
      </c>
      <c r="C210" s="16"/>
      <c r="D210" s="16" t="s">
        <v>61</v>
      </c>
      <c r="E210" s="17">
        <v>500</v>
      </c>
      <c r="F210" s="17"/>
      <c r="G210" s="17">
        <v>174</v>
      </c>
      <c r="H210" s="17"/>
      <c r="I210" s="17" t="str">
        <f>E210*G210</f>
        <v>0</v>
      </c>
      <c r="J210" s="17" t="str">
        <f>H210+I210</f>
        <v>0</v>
      </c>
      <c r="K210" s="17"/>
      <c r="L210" s="17">
        <v>0</v>
      </c>
      <c r="M210" s="17"/>
      <c r="N210" s="17">
        <v>0</v>
      </c>
      <c r="O210" s="17"/>
      <c r="P210" s="32"/>
    </row>
    <row r="211" spans="1:16">
      <c r="A211" s="25"/>
      <c r="B211" s="21" t="s">
        <v>245</v>
      </c>
      <c r="C211" s="16"/>
      <c r="D211" s="16" t="s">
        <v>42</v>
      </c>
      <c r="E211" s="17">
        <v>10.1138</v>
      </c>
      <c r="F211" s="17"/>
      <c r="G211" s="17">
        <v>1365</v>
      </c>
      <c r="H211" s="17"/>
      <c r="I211" s="17" t="str">
        <f>E211*G211</f>
        <v>0</v>
      </c>
      <c r="J211" s="17" t="str">
        <f>H211+I211</f>
        <v>0</v>
      </c>
      <c r="K211" s="17"/>
      <c r="L211" s="17">
        <v>0</v>
      </c>
      <c r="M211" s="17"/>
      <c r="N211" s="17">
        <v>0</v>
      </c>
      <c r="O211" s="17"/>
      <c r="P211" s="32"/>
    </row>
    <row r="212" spans="1:16">
      <c r="A212" s="25" t="s">
        <v>254</v>
      </c>
      <c r="B212" s="13" t="s">
        <v>255</v>
      </c>
      <c r="C212" s="16"/>
      <c r="D212" s="16" t="s">
        <v>145</v>
      </c>
      <c r="E212" s="17">
        <v>239.7026</v>
      </c>
      <c r="F212" s="17">
        <v>450</v>
      </c>
      <c r="G212" s="17"/>
      <c r="H212" s="17" t="str">
        <f>E212*F212</f>
        <v>0</v>
      </c>
      <c r="I212" s="17"/>
      <c r="J212" s="17" t="str">
        <f>H212+I212</f>
        <v>0</v>
      </c>
      <c r="K212" s="17">
        <v>0</v>
      </c>
      <c r="L212" s="17"/>
      <c r="M212" s="17">
        <v>0</v>
      </c>
      <c r="N212" s="17"/>
      <c r="O212" s="17"/>
      <c r="P212" s="32"/>
    </row>
    <row r="213" spans="1:16">
      <c r="A213" s="25"/>
      <c r="B213" s="21" t="s">
        <v>256</v>
      </c>
      <c r="C213" s="16"/>
      <c r="D213" s="16" t="s">
        <v>61</v>
      </c>
      <c r="E213" s="17">
        <v>12225</v>
      </c>
      <c r="F213" s="17"/>
      <c r="G213" s="17">
        <v>10.3</v>
      </c>
      <c r="H213" s="17"/>
      <c r="I213" s="17" t="str">
        <f>E213*G213</f>
        <v>0</v>
      </c>
      <c r="J213" s="17" t="str">
        <f>H213+I213</f>
        <v>0</v>
      </c>
      <c r="K213" s="17"/>
      <c r="L213" s="17">
        <v>0</v>
      </c>
      <c r="M213" s="17"/>
      <c r="N213" s="17">
        <v>0</v>
      </c>
      <c r="O213" s="17"/>
      <c r="P213" s="32"/>
    </row>
    <row r="214" spans="1:16">
      <c r="A214" s="25"/>
      <c r="B214" s="21" t="s">
        <v>188</v>
      </c>
      <c r="C214" s="16"/>
      <c r="D214" s="16" t="s">
        <v>42</v>
      </c>
      <c r="E214" s="17">
        <v>57.77</v>
      </c>
      <c r="F214" s="17"/>
      <c r="G214" s="17">
        <v>3900</v>
      </c>
      <c r="H214" s="17"/>
      <c r="I214" s="17" t="str">
        <f>E214*G214</f>
        <v>0</v>
      </c>
      <c r="J214" s="17" t="str">
        <f>H214+I214</f>
        <v>0</v>
      </c>
      <c r="K214" s="17"/>
      <c r="L214" s="17">
        <v>0</v>
      </c>
      <c r="M214" s="17"/>
      <c r="N214" s="17">
        <v>0</v>
      </c>
      <c r="O214" s="17"/>
      <c r="P214" s="32"/>
    </row>
    <row r="215" spans="1:16">
      <c r="A215" s="25" t="s">
        <v>257</v>
      </c>
      <c r="B215" s="13" t="s">
        <v>258</v>
      </c>
      <c r="C215" s="16"/>
      <c r="D215" s="16" t="s">
        <v>145</v>
      </c>
      <c r="E215" s="17">
        <v>7.6222</v>
      </c>
      <c r="F215" s="17">
        <v>450</v>
      </c>
      <c r="G215" s="17"/>
      <c r="H215" s="17" t="str">
        <f>E215*F215</f>
        <v>0</v>
      </c>
      <c r="I215" s="17"/>
      <c r="J215" s="17" t="str">
        <f>H215+I215</f>
        <v>0</v>
      </c>
      <c r="K215" s="17">
        <v>0</v>
      </c>
      <c r="L215" s="17"/>
      <c r="M215" s="17">
        <v>0</v>
      </c>
      <c r="N215" s="17"/>
      <c r="O215" s="17"/>
      <c r="P215" s="32"/>
    </row>
    <row r="216" spans="1:16">
      <c r="A216" s="25"/>
      <c r="B216" s="21" t="s">
        <v>235</v>
      </c>
      <c r="C216" s="16"/>
      <c r="D216" s="16" t="s">
        <v>61</v>
      </c>
      <c r="E216" s="17">
        <v>1166</v>
      </c>
      <c r="F216" s="17"/>
      <c r="G216" s="17">
        <v>15.6</v>
      </c>
      <c r="H216" s="17"/>
      <c r="I216" s="17" t="str">
        <f>E216*G216</f>
        <v>0</v>
      </c>
      <c r="J216" s="17" t="str">
        <f>H216+I216</f>
        <v>0</v>
      </c>
      <c r="K216" s="17"/>
      <c r="L216" s="17">
        <v>0</v>
      </c>
      <c r="M216" s="17"/>
      <c r="N216" s="17">
        <v>0</v>
      </c>
      <c r="O216" s="17"/>
      <c r="P216" s="32"/>
    </row>
    <row r="217" spans="1:16">
      <c r="A217" s="25"/>
      <c r="B217" s="21" t="s">
        <v>188</v>
      </c>
      <c r="C217" s="16"/>
      <c r="D217" s="16" t="s">
        <v>42</v>
      </c>
      <c r="E217" s="17">
        <v>1.84</v>
      </c>
      <c r="F217" s="17"/>
      <c r="G217" s="17">
        <v>3900</v>
      </c>
      <c r="H217" s="17"/>
      <c r="I217" s="17" t="str">
        <f>E217*G217</f>
        <v>0</v>
      </c>
      <c r="J217" s="17" t="str">
        <f>H217+I217</f>
        <v>0</v>
      </c>
      <c r="K217" s="17"/>
      <c r="L217" s="17">
        <v>0</v>
      </c>
      <c r="M217" s="17"/>
      <c r="N217" s="17">
        <v>0</v>
      </c>
      <c r="O217" s="17"/>
      <c r="P217" s="32"/>
    </row>
    <row r="218" spans="1:16">
      <c r="A218" s="25" t="s">
        <v>259</v>
      </c>
      <c r="B218" s="13" t="s">
        <v>260</v>
      </c>
      <c r="C218" s="16"/>
      <c r="D218" s="16" t="s">
        <v>61</v>
      </c>
      <c r="E218" s="17">
        <v>394</v>
      </c>
      <c r="F218" s="17">
        <v>160</v>
      </c>
      <c r="G218" s="17"/>
      <c r="H218" s="17" t="str">
        <f>E218*F218</f>
        <v>0</v>
      </c>
      <c r="I218" s="17"/>
      <c r="J218" s="17" t="str">
        <f>H218+I218</f>
        <v>0</v>
      </c>
      <c r="K218" s="17">
        <v>0</v>
      </c>
      <c r="L218" s="17"/>
      <c r="M218" s="17">
        <v>0</v>
      </c>
      <c r="N218" s="17"/>
      <c r="O218" s="17"/>
      <c r="P218" s="32"/>
    </row>
    <row r="219" spans="1:16">
      <c r="A219" s="25"/>
      <c r="B219" s="21" t="s">
        <v>261</v>
      </c>
      <c r="C219" s="16"/>
      <c r="D219" s="16" t="s">
        <v>84</v>
      </c>
      <c r="E219" s="17">
        <v>0.16632</v>
      </c>
      <c r="F219" s="17"/>
      <c r="G219" s="17">
        <v>48280.01</v>
      </c>
      <c r="H219" s="17"/>
      <c r="I219" s="17" t="str">
        <f>E219*G219</f>
        <v>0</v>
      </c>
      <c r="J219" s="17" t="str">
        <f>H219+I219</f>
        <v>0</v>
      </c>
      <c r="K219" s="17"/>
      <c r="L219" s="17">
        <v>0</v>
      </c>
      <c r="M219" s="17"/>
      <c r="N219" s="17">
        <v>0</v>
      </c>
      <c r="O219" s="17"/>
      <c r="P219" s="32"/>
    </row>
    <row r="220" spans="1:16">
      <c r="A220" s="25"/>
      <c r="B220" s="21" t="s">
        <v>175</v>
      </c>
      <c r="C220" s="16"/>
      <c r="D220" s="16" t="s">
        <v>84</v>
      </c>
      <c r="E220" s="17">
        <v>6.411552</v>
      </c>
      <c r="F220" s="17"/>
      <c r="G220" s="17">
        <v>48280.01</v>
      </c>
      <c r="H220" s="17"/>
      <c r="I220" s="17" t="str">
        <f>E220*G220</f>
        <v>0</v>
      </c>
      <c r="J220" s="17" t="str">
        <f>H220+I220</f>
        <v>0</v>
      </c>
      <c r="K220" s="17"/>
      <c r="L220" s="17">
        <v>0</v>
      </c>
      <c r="M220" s="17"/>
      <c r="N220" s="17">
        <v>0</v>
      </c>
      <c r="O220" s="17"/>
      <c r="P220" s="32"/>
    </row>
    <row r="221" spans="1:16">
      <c r="A221" s="25"/>
      <c r="B221" s="21" t="s">
        <v>262</v>
      </c>
      <c r="C221" s="16"/>
      <c r="D221" s="16" t="s">
        <v>84</v>
      </c>
      <c r="E221" s="17">
        <v>0.35931</v>
      </c>
      <c r="F221" s="17"/>
      <c r="G221" s="17">
        <v>54600</v>
      </c>
      <c r="H221" s="17"/>
      <c r="I221" s="17" t="str">
        <f>E221*G221</f>
        <v>0</v>
      </c>
      <c r="J221" s="17" t="str">
        <f>H221+I221</f>
        <v>0</v>
      </c>
      <c r="K221" s="17"/>
      <c r="L221" s="17">
        <v>0</v>
      </c>
      <c r="M221" s="17"/>
      <c r="N221" s="17">
        <v>0</v>
      </c>
      <c r="O221" s="17"/>
      <c r="P221" s="32"/>
    </row>
    <row r="222" spans="1:16">
      <c r="A222" s="25"/>
      <c r="B222" s="21" t="s">
        <v>176</v>
      </c>
      <c r="C222" s="16"/>
      <c r="D222" s="16" t="s">
        <v>61</v>
      </c>
      <c r="E222" s="17">
        <v>330</v>
      </c>
      <c r="F222" s="17"/>
      <c r="G222" s="17">
        <v>4.96</v>
      </c>
      <c r="H222" s="17"/>
      <c r="I222" s="17" t="str">
        <f>E222*G222</f>
        <v>0</v>
      </c>
      <c r="J222" s="17" t="str">
        <f>H222+I222</f>
        <v>0</v>
      </c>
      <c r="K222" s="17"/>
      <c r="L222" s="17">
        <v>0</v>
      </c>
      <c r="M222" s="17"/>
      <c r="N222" s="17">
        <v>0</v>
      </c>
      <c r="O222" s="17"/>
      <c r="P222" s="32"/>
    </row>
    <row r="223" spans="1:16">
      <c r="A223" s="25"/>
      <c r="B223" s="21" t="s">
        <v>177</v>
      </c>
      <c r="C223" s="16"/>
      <c r="D223" s="16" t="s">
        <v>142</v>
      </c>
      <c r="E223" s="17">
        <v>33.57596088</v>
      </c>
      <c r="F223" s="17"/>
      <c r="G223" s="17">
        <v>65</v>
      </c>
      <c r="H223" s="17"/>
      <c r="I223" s="17" t="str">
        <f>E223*G223</f>
        <v>0</v>
      </c>
      <c r="J223" s="17" t="str">
        <f>H223+I223</f>
        <v>0</v>
      </c>
      <c r="K223" s="17"/>
      <c r="L223" s="17">
        <v>0</v>
      </c>
      <c r="M223" s="17"/>
      <c r="N223" s="17">
        <v>0</v>
      </c>
      <c r="O223" s="17"/>
      <c r="P223" s="32"/>
    </row>
    <row r="224" spans="1:16">
      <c r="A224" s="25"/>
      <c r="B224" s="21" t="s">
        <v>178</v>
      </c>
      <c r="C224" s="16"/>
      <c r="D224" s="16" t="s">
        <v>142</v>
      </c>
      <c r="E224" s="17">
        <v>29.55239532</v>
      </c>
      <c r="F224" s="17"/>
      <c r="G224" s="17">
        <v>88.45</v>
      </c>
      <c r="H224" s="17"/>
      <c r="I224" s="17" t="str">
        <f>E224*G224</f>
        <v>0</v>
      </c>
      <c r="J224" s="17" t="str">
        <f>H224+I224</f>
        <v>0</v>
      </c>
      <c r="K224" s="17"/>
      <c r="L224" s="17">
        <v>0</v>
      </c>
      <c r="M224" s="17"/>
      <c r="N224" s="17">
        <v>0</v>
      </c>
      <c r="O224" s="17"/>
      <c r="P224" s="32"/>
    </row>
    <row r="225" spans="1:16">
      <c r="A225" s="25" t="s">
        <v>263</v>
      </c>
      <c r="B225" s="13" t="s">
        <v>264</v>
      </c>
      <c r="C225" s="16"/>
      <c r="D225" s="16" t="s">
        <v>61</v>
      </c>
      <c r="E225" s="17">
        <v>1096</v>
      </c>
      <c r="F225" s="17">
        <v>30</v>
      </c>
      <c r="G225" s="17"/>
      <c r="H225" s="17" t="str">
        <f>E225*F225</f>
        <v>0</v>
      </c>
      <c r="I225" s="17"/>
      <c r="J225" s="17" t="str">
        <f>H225+I225</f>
        <v>0</v>
      </c>
      <c r="K225" s="17">
        <v>0</v>
      </c>
      <c r="L225" s="17"/>
      <c r="M225" s="17">
        <v>0</v>
      </c>
      <c r="N225" s="17"/>
      <c r="O225" s="17"/>
      <c r="P225" s="32"/>
    </row>
    <row r="226" spans="1:16">
      <c r="A226" s="25"/>
      <c r="B226" s="21" t="s">
        <v>265</v>
      </c>
      <c r="C226" s="16"/>
      <c r="D226" s="16" t="s">
        <v>42</v>
      </c>
      <c r="E226" s="17">
        <v>23.6259584</v>
      </c>
      <c r="F226" s="17"/>
      <c r="G226" s="17">
        <v>11000</v>
      </c>
      <c r="H226" s="17"/>
      <c r="I226" s="17" t="str">
        <f>E226*G226</f>
        <v>0</v>
      </c>
      <c r="J226" s="17" t="str">
        <f>H226+I226</f>
        <v>0</v>
      </c>
      <c r="K226" s="17"/>
      <c r="L226" s="17">
        <v>0</v>
      </c>
      <c r="M226" s="17"/>
      <c r="N226" s="17">
        <v>0</v>
      </c>
      <c r="O226" s="17"/>
      <c r="P226" s="32"/>
    </row>
    <row r="227" spans="1:16">
      <c r="A227" s="25"/>
      <c r="B227" s="21" t="s">
        <v>261</v>
      </c>
      <c r="C227" s="16"/>
      <c r="D227" s="16" t="s">
        <v>84</v>
      </c>
      <c r="E227" s="17">
        <v>0.13148</v>
      </c>
      <c r="F227" s="17"/>
      <c r="G227" s="17">
        <v>48280.01</v>
      </c>
      <c r="H227" s="17"/>
      <c r="I227" s="17" t="str">
        <f>E227*G227</f>
        <v>0</v>
      </c>
      <c r="J227" s="17" t="str">
        <f>H227+I227</f>
        <v>0</v>
      </c>
      <c r="K227" s="17"/>
      <c r="L227" s="17">
        <v>0</v>
      </c>
      <c r="M227" s="17"/>
      <c r="N227" s="17">
        <v>0</v>
      </c>
      <c r="O227" s="17"/>
      <c r="P227" s="32"/>
    </row>
    <row r="228" spans="1:16">
      <c r="A228" s="25"/>
      <c r="B228" s="21" t="s">
        <v>266</v>
      </c>
      <c r="C228" s="16"/>
      <c r="D228" s="16" t="s">
        <v>61</v>
      </c>
      <c r="E228" s="17">
        <v>692</v>
      </c>
      <c r="F228" s="17"/>
      <c r="G228" s="17">
        <v>4.96</v>
      </c>
      <c r="H228" s="17"/>
      <c r="I228" s="17" t="str">
        <f>E228*G228</f>
        <v>0</v>
      </c>
      <c r="J228" s="17" t="str">
        <f>H228+I228</f>
        <v>0</v>
      </c>
      <c r="K228" s="17"/>
      <c r="L228" s="17">
        <v>0</v>
      </c>
      <c r="M228" s="17"/>
      <c r="N228" s="17">
        <v>0</v>
      </c>
      <c r="O228" s="17"/>
      <c r="P228" s="32"/>
    </row>
    <row r="229" spans="1:16">
      <c r="A229" s="25"/>
      <c r="B229" s="21" t="s">
        <v>267</v>
      </c>
      <c r="C229" s="16"/>
      <c r="D229" s="16" t="s">
        <v>61</v>
      </c>
      <c r="E229" s="17">
        <v>19</v>
      </c>
      <c r="F229" s="17"/>
      <c r="G229" s="17">
        <v>477</v>
      </c>
      <c r="H229" s="17"/>
      <c r="I229" s="17" t="str">
        <f>E229*G229</f>
        <v>0</v>
      </c>
      <c r="J229" s="17" t="str">
        <f>H229+I229</f>
        <v>0</v>
      </c>
      <c r="K229" s="17"/>
      <c r="L229" s="17">
        <v>0</v>
      </c>
      <c r="M229" s="17"/>
      <c r="N229" s="17">
        <v>0</v>
      </c>
      <c r="O229" s="17"/>
      <c r="P229" s="32"/>
    </row>
    <row r="230" spans="1:16">
      <c r="A230" s="25"/>
      <c r="B230" s="21" t="s">
        <v>268</v>
      </c>
      <c r="C230" s="16"/>
      <c r="D230" s="16" t="s">
        <v>61</v>
      </c>
      <c r="E230" s="17">
        <v>19</v>
      </c>
      <c r="F230" s="17"/>
      <c r="G230" s="17">
        <v>47</v>
      </c>
      <c r="H230" s="17"/>
      <c r="I230" s="17" t="str">
        <f>E230*G230</f>
        <v>0</v>
      </c>
      <c r="J230" s="17" t="str">
        <f>H230+I230</f>
        <v>0</v>
      </c>
      <c r="K230" s="17"/>
      <c r="L230" s="17">
        <v>0</v>
      </c>
      <c r="M230" s="17"/>
      <c r="N230" s="17">
        <v>0</v>
      </c>
      <c r="O230" s="17"/>
      <c r="P230" s="32"/>
    </row>
    <row r="231" spans="1:16">
      <c r="A231" s="25" t="s">
        <v>269</v>
      </c>
      <c r="B231" s="13" t="s">
        <v>270</v>
      </c>
      <c r="C231" s="16"/>
      <c r="D231" s="16" t="s">
        <v>145</v>
      </c>
      <c r="E231" s="17">
        <v>5450.33</v>
      </c>
      <c r="F231" s="17">
        <v>350</v>
      </c>
      <c r="G231" s="17"/>
      <c r="H231" s="17" t="str">
        <f>E231*F231</f>
        <v>0</v>
      </c>
      <c r="I231" s="17"/>
      <c r="J231" s="17" t="str">
        <f>H231+I231</f>
        <v>0</v>
      </c>
      <c r="K231" s="17">
        <v>0</v>
      </c>
      <c r="L231" s="17"/>
      <c r="M231" s="17">
        <v>0</v>
      </c>
      <c r="N231" s="17"/>
      <c r="O231" s="17"/>
      <c r="P231" s="32"/>
    </row>
    <row r="232" spans="1:16">
      <c r="A232" s="25"/>
      <c r="B232" s="21" t="s">
        <v>271</v>
      </c>
      <c r="C232" s="16"/>
      <c r="D232" s="16" t="s">
        <v>61</v>
      </c>
      <c r="E232" s="17">
        <v>70854.29</v>
      </c>
      <c r="F232" s="17"/>
      <c r="G232" s="17">
        <v>37</v>
      </c>
      <c r="H232" s="17"/>
      <c r="I232" s="17" t="str">
        <f>E232*G232</f>
        <v>0</v>
      </c>
      <c r="J232" s="17" t="str">
        <f>H232+I232</f>
        <v>0</v>
      </c>
      <c r="K232" s="17"/>
      <c r="L232" s="17">
        <v>0</v>
      </c>
      <c r="M232" s="17"/>
      <c r="N232" s="17">
        <v>0</v>
      </c>
      <c r="O232" s="17"/>
      <c r="P232" s="32"/>
    </row>
    <row r="233" spans="1:16">
      <c r="A233" s="25"/>
      <c r="B233" s="21" t="s">
        <v>245</v>
      </c>
      <c r="C233" s="16"/>
      <c r="D233" s="16" t="s">
        <v>42</v>
      </c>
      <c r="E233" s="17">
        <v>136.25825</v>
      </c>
      <c r="F233" s="17"/>
      <c r="G233" s="17">
        <v>3900</v>
      </c>
      <c r="H233" s="17"/>
      <c r="I233" s="17" t="str">
        <f>E233*G233</f>
        <v>0</v>
      </c>
      <c r="J233" s="17" t="str">
        <f>H233+I233</f>
        <v>0</v>
      </c>
      <c r="K233" s="17"/>
      <c r="L233" s="17">
        <v>0</v>
      </c>
      <c r="M233" s="17"/>
      <c r="N233" s="17">
        <v>0</v>
      </c>
      <c r="O233" s="17"/>
      <c r="P233" s="32"/>
    </row>
    <row r="234" spans="1:16">
      <c r="A234" s="25"/>
      <c r="B234" s="21" t="s">
        <v>272</v>
      </c>
      <c r="C234" s="16"/>
      <c r="D234" s="16" t="s">
        <v>61</v>
      </c>
      <c r="E234" s="17">
        <v>4724</v>
      </c>
      <c r="F234" s="17"/>
      <c r="G234" s="17">
        <v>26.5</v>
      </c>
      <c r="H234" s="17"/>
      <c r="I234" s="17" t="str">
        <f>E234*G234</f>
        <v>0</v>
      </c>
      <c r="J234" s="17" t="str">
        <f>H234+I234</f>
        <v>0</v>
      </c>
      <c r="K234" s="17"/>
      <c r="L234" s="17">
        <v>0</v>
      </c>
      <c r="M234" s="17"/>
      <c r="N234" s="17">
        <v>0</v>
      </c>
      <c r="O234" s="17"/>
      <c r="P234" s="32"/>
    </row>
    <row r="235" spans="1:16">
      <c r="A235" s="25" t="s">
        <v>273</v>
      </c>
      <c r="B235" s="13" t="s">
        <v>274</v>
      </c>
      <c r="C235" s="16"/>
      <c r="D235" s="16" t="s">
        <v>145</v>
      </c>
      <c r="E235" s="17">
        <v>193.76</v>
      </c>
      <c r="F235" s="17">
        <v>350</v>
      </c>
      <c r="G235" s="17"/>
      <c r="H235" s="17" t="str">
        <f>E235*F235</f>
        <v>0</v>
      </c>
      <c r="I235" s="17"/>
      <c r="J235" s="17" t="str">
        <f>H235+I235</f>
        <v>0</v>
      </c>
      <c r="K235" s="17">
        <v>0</v>
      </c>
      <c r="L235" s="17"/>
      <c r="M235" s="17">
        <v>0</v>
      </c>
      <c r="N235" s="17"/>
      <c r="O235" s="17"/>
      <c r="P235" s="32"/>
    </row>
    <row r="236" spans="1:16">
      <c r="A236" s="25"/>
      <c r="B236" s="21" t="s">
        <v>275</v>
      </c>
      <c r="C236" s="16"/>
      <c r="D236" s="16" t="s">
        <v>61</v>
      </c>
      <c r="E236" s="17">
        <v>2518.88</v>
      </c>
      <c r="F236" s="17"/>
      <c r="G236" s="17">
        <v>37</v>
      </c>
      <c r="H236" s="17"/>
      <c r="I236" s="17" t="str">
        <f>E236*G236</f>
        <v>0</v>
      </c>
      <c r="J236" s="17" t="str">
        <f>H236+I236</f>
        <v>0</v>
      </c>
      <c r="K236" s="17"/>
      <c r="L236" s="17">
        <v>0</v>
      </c>
      <c r="M236" s="17"/>
      <c r="N236" s="17">
        <v>0</v>
      </c>
      <c r="O236" s="17"/>
      <c r="P236" s="32"/>
    </row>
    <row r="237" spans="1:16">
      <c r="A237" s="25"/>
      <c r="B237" s="21" t="s">
        <v>245</v>
      </c>
      <c r="C237" s="16"/>
      <c r="D237" s="16" t="s">
        <v>42</v>
      </c>
      <c r="E237" s="17">
        <v>4.844</v>
      </c>
      <c r="F237" s="17"/>
      <c r="G237" s="17">
        <v>3900</v>
      </c>
      <c r="H237" s="17"/>
      <c r="I237" s="17" t="str">
        <f>E237*G237</f>
        <v>0</v>
      </c>
      <c r="J237" s="17" t="str">
        <f>H237+I237</f>
        <v>0</v>
      </c>
      <c r="K237" s="17"/>
      <c r="L237" s="17">
        <v>0</v>
      </c>
      <c r="M237" s="17"/>
      <c r="N237" s="17">
        <v>0</v>
      </c>
      <c r="O237" s="17"/>
      <c r="P237" s="32"/>
    </row>
    <row r="238" spans="1:16">
      <c r="A238" s="25"/>
      <c r="B238" s="21" t="s">
        <v>272</v>
      </c>
      <c r="C238" s="16"/>
      <c r="D238" s="16" t="s">
        <v>61</v>
      </c>
      <c r="E238" s="17">
        <v>168</v>
      </c>
      <c r="F238" s="17"/>
      <c r="G238" s="17">
        <v>26.5</v>
      </c>
      <c r="H238" s="17"/>
      <c r="I238" s="17" t="str">
        <f>E238*G238</f>
        <v>0</v>
      </c>
      <c r="J238" s="17" t="str">
        <f>H238+I238</f>
        <v>0</v>
      </c>
      <c r="K238" s="17"/>
      <c r="L238" s="17">
        <v>0</v>
      </c>
      <c r="M238" s="17"/>
      <c r="N238" s="17">
        <v>0</v>
      </c>
      <c r="O238" s="17"/>
      <c r="P238" s="32"/>
    </row>
    <row r="239" spans="1:16">
      <c r="A239" s="25" t="s">
        <v>276</v>
      </c>
      <c r="B239" s="13" t="s">
        <v>277</v>
      </c>
      <c r="C239" s="16"/>
      <c r="D239" s="16" t="s">
        <v>145</v>
      </c>
      <c r="E239" s="17">
        <v>528.166</v>
      </c>
      <c r="F239" s="17">
        <v>350</v>
      </c>
      <c r="G239" s="17"/>
      <c r="H239" s="17" t="str">
        <f>E239*F239</f>
        <v>0</v>
      </c>
      <c r="I239" s="17"/>
      <c r="J239" s="17" t="str">
        <f>H239+I239</f>
        <v>0</v>
      </c>
      <c r="K239" s="17">
        <v>0</v>
      </c>
      <c r="L239" s="17"/>
      <c r="M239" s="17">
        <v>0</v>
      </c>
      <c r="N239" s="17"/>
      <c r="O239" s="17"/>
      <c r="P239" s="32"/>
    </row>
    <row r="240" spans="1:16">
      <c r="A240" s="25"/>
      <c r="B240" s="21" t="s">
        <v>271</v>
      </c>
      <c r="C240" s="16"/>
      <c r="D240" s="16" t="s">
        <v>61</v>
      </c>
      <c r="E240" s="17">
        <v>6866</v>
      </c>
      <c r="F240" s="17"/>
      <c r="G240" s="17">
        <v>37</v>
      </c>
      <c r="H240" s="17"/>
      <c r="I240" s="17" t="str">
        <f>E240*G240</f>
        <v>0</v>
      </c>
      <c r="J240" s="17" t="str">
        <f>H240+I240</f>
        <v>0</v>
      </c>
      <c r="K240" s="17"/>
      <c r="L240" s="17">
        <v>0</v>
      </c>
      <c r="M240" s="17"/>
      <c r="N240" s="17">
        <v>0</v>
      </c>
      <c r="O240" s="17"/>
      <c r="P240" s="32"/>
    </row>
    <row r="241" spans="1:16">
      <c r="A241" s="25"/>
      <c r="B241" s="21" t="s">
        <v>278</v>
      </c>
      <c r="C241" s="16"/>
      <c r="D241" s="16" t="s">
        <v>42</v>
      </c>
      <c r="E241" s="17">
        <v>14.260482</v>
      </c>
      <c r="F241" s="17"/>
      <c r="G241" s="17">
        <v>3905</v>
      </c>
      <c r="H241" s="17"/>
      <c r="I241" s="17" t="str">
        <f>E241*G241</f>
        <v>0</v>
      </c>
      <c r="J241" s="17" t="str">
        <f>H241+I241</f>
        <v>0</v>
      </c>
      <c r="K241" s="17"/>
      <c r="L241" s="17">
        <v>0</v>
      </c>
      <c r="M241" s="17"/>
      <c r="N241" s="17">
        <v>0</v>
      </c>
      <c r="O241" s="17"/>
      <c r="P241" s="32"/>
    </row>
    <row r="242" spans="1:16">
      <c r="A242" s="25"/>
      <c r="B242" s="21" t="s">
        <v>272</v>
      </c>
      <c r="C242" s="16"/>
      <c r="D242" s="16" t="s">
        <v>61</v>
      </c>
      <c r="E242" s="17">
        <v>458</v>
      </c>
      <c r="F242" s="17"/>
      <c r="G242" s="17">
        <v>26.5</v>
      </c>
      <c r="H242" s="17"/>
      <c r="I242" s="17" t="str">
        <f>E242*G242</f>
        <v>0</v>
      </c>
      <c r="J242" s="17" t="str">
        <f>H242+I242</f>
        <v>0</v>
      </c>
      <c r="K242" s="17"/>
      <c r="L242" s="17">
        <v>0</v>
      </c>
      <c r="M242" s="17"/>
      <c r="N242" s="17">
        <v>0</v>
      </c>
      <c r="O242" s="17"/>
      <c r="P242" s="32"/>
    </row>
    <row r="243" spans="1:16">
      <c r="A243" s="25" t="s">
        <v>279</v>
      </c>
      <c r="B243" s="13" t="s">
        <v>280</v>
      </c>
      <c r="C243" s="16"/>
      <c r="D243" s="16" t="s">
        <v>145</v>
      </c>
      <c r="E243" s="17">
        <v>11.8976</v>
      </c>
      <c r="F243" s="17">
        <v>400</v>
      </c>
      <c r="G243" s="17"/>
      <c r="H243" s="17" t="str">
        <f>E243*F243</f>
        <v>0</v>
      </c>
      <c r="I243" s="17"/>
      <c r="J243" s="17" t="str">
        <f>H243+I243</f>
        <v>0</v>
      </c>
      <c r="K243" s="17">
        <v>0</v>
      </c>
      <c r="L243" s="17"/>
      <c r="M243" s="17">
        <v>0</v>
      </c>
      <c r="N243" s="17"/>
      <c r="O243" s="17"/>
      <c r="P243" s="32"/>
    </row>
    <row r="244" spans="1:16">
      <c r="A244" s="25"/>
      <c r="B244" s="21" t="s">
        <v>281</v>
      </c>
      <c r="C244" s="16"/>
      <c r="D244" s="16" t="s">
        <v>145</v>
      </c>
      <c r="E244" s="17">
        <v>12.373504</v>
      </c>
      <c r="F244" s="17"/>
      <c r="G244" s="17">
        <v>110</v>
      </c>
      <c r="H244" s="17"/>
      <c r="I244" s="17" t="str">
        <f>E244*G244</f>
        <v>0</v>
      </c>
      <c r="J244" s="17" t="str">
        <f>H244+I244</f>
        <v>0</v>
      </c>
      <c r="K244" s="17"/>
      <c r="L244" s="17">
        <v>0</v>
      </c>
      <c r="M244" s="17"/>
      <c r="N244" s="17">
        <v>0</v>
      </c>
      <c r="O244" s="17"/>
      <c r="P244" s="32"/>
    </row>
    <row r="245" spans="1:16">
      <c r="A245" s="25"/>
      <c r="B245" s="21" t="s">
        <v>282</v>
      </c>
      <c r="C245" s="16"/>
      <c r="D245" s="16" t="s">
        <v>64</v>
      </c>
      <c r="E245" s="17">
        <v>8.32832</v>
      </c>
      <c r="F245" s="17"/>
      <c r="G245" s="17">
        <v>18</v>
      </c>
      <c r="H245" s="17"/>
      <c r="I245" s="17" t="str">
        <f>E245*G245</f>
        <v>0</v>
      </c>
      <c r="J245" s="17" t="str">
        <f>H245+I245</f>
        <v>0</v>
      </c>
      <c r="K245" s="17"/>
      <c r="L245" s="17">
        <v>0</v>
      </c>
      <c r="M245" s="17"/>
      <c r="N245" s="17">
        <v>0</v>
      </c>
      <c r="O245" s="17"/>
      <c r="P245" s="32"/>
    </row>
    <row r="246" spans="1:16">
      <c r="A246" s="25"/>
      <c r="B246" s="21" t="s">
        <v>283</v>
      </c>
      <c r="C246" s="16"/>
      <c r="D246" s="16" t="s">
        <v>64</v>
      </c>
      <c r="E246" s="17">
        <v>23.7952</v>
      </c>
      <c r="F246" s="17"/>
      <c r="G246" s="17">
        <v>30</v>
      </c>
      <c r="H246" s="17"/>
      <c r="I246" s="17" t="str">
        <f>E246*G246</f>
        <v>0</v>
      </c>
      <c r="J246" s="17" t="str">
        <f>H246+I246</f>
        <v>0</v>
      </c>
      <c r="K246" s="17"/>
      <c r="L246" s="17">
        <v>0</v>
      </c>
      <c r="M246" s="17"/>
      <c r="N246" s="17">
        <v>0</v>
      </c>
      <c r="O246" s="17"/>
      <c r="P246" s="32"/>
    </row>
    <row r="247" spans="1:16">
      <c r="A247" s="25"/>
      <c r="B247" s="21" t="s">
        <v>284</v>
      </c>
      <c r="C247" s="16"/>
      <c r="D247" s="16" t="s">
        <v>61</v>
      </c>
      <c r="E247" s="17">
        <v>523.4944</v>
      </c>
      <c r="F247" s="17"/>
      <c r="G247" s="17">
        <v>7</v>
      </c>
      <c r="H247" s="17"/>
      <c r="I247" s="17" t="str">
        <f>E247*G247</f>
        <v>0</v>
      </c>
      <c r="J247" s="17" t="str">
        <f>H247+I247</f>
        <v>0</v>
      </c>
      <c r="K247" s="17"/>
      <c r="L247" s="17">
        <v>0</v>
      </c>
      <c r="M247" s="17"/>
      <c r="N247" s="17">
        <v>0</v>
      </c>
      <c r="O247" s="17"/>
      <c r="P247" s="32"/>
    </row>
    <row r="248" spans="1:16">
      <c r="A248" s="25" t="s">
        <v>285</v>
      </c>
      <c r="B248" s="13" t="s">
        <v>286</v>
      </c>
      <c r="C248" s="16"/>
      <c r="D248" s="16" t="s">
        <v>84</v>
      </c>
      <c r="E248" s="17">
        <v>0.5317104</v>
      </c>
      <c r="F248" s="17">
        <v>25000</v>
      </c>
      <c r="G248" s="17"/>
      <c r="H248" s="17" t="str">
        <f>E248*F248</f>
        <v>0</v>
      </c>
      <c r="I248" s="17"/>
      <c r="J248" s="17" t="str">
        <f>H248+I248</f>
        <v>0</v>
      </c>
      <c r="K248" s="17">
        <v>0</v>
      </c>
      <c r="L248" s="17"/>
      <c r="M248" s="17">
        <v>0</v>
      </c>
      <c r="N248" s="17"/>
      <c r="O248" s="17"/>
      <c r="P248" s="32"/>
    </row>
    <row r="249" spans="1:16">
      <c r="A249" s="25"/>
      <c r="B249" s="21" t="s">
        <v>287</v>
      </c>
      <c r="C249" s="16"/>
      <c r="D249" s="16" t="s">
        <v>84</v>
      </c>
      <c r="E249" s="17">
        <v>0.4184336</v>
      </c>
      <c r="F249" s="17"/>
      <c r="G249" s="17">
        <v>54600</v>
      </c>
      <c r="H249" s="17"/>
      <c r="I249" s="17" t="str">
        <f>E249*G249</f>
        <v>0</v>
      </c>
      <c r="J249" s="17" t="str">
        <f>H249+I249</f>
        <v>0</v>
      </c>
      <c r="K249" s="17"/>
      <c r="L249" s="17">
        <v>0</v>
      </c>
      <c r="M249" s="17"/>
      <c r="N249" s="17">
        <v>0</v>
      </c>
      <c r="O249" s="17"/>
      <c r="P249" s="32"/>
    </row>
    <row r="250" spans="1:16">
      <c r="A250" s="25"/>
      <c r="B250" s="21" t="s">
        <v>288</v>
      </c>
      <c r="C250" s="16"/>
      <c r="D250" s="16" t="s">
        <v>84</v>
      </c>
      <c r="E250" s="17">
        <v>0.1132768</v>
      </c>
      <c r="F250" s="17"/>
      <c r="G250" s="17">
        <v>46800</v>
      </c>
      <c r="H250" s="17"/>
      <c r="I250" s="17" t="str">
        <f>E250*G250</f>
        <v>0</v>
      </c>
      <c r="J250" s="17" t="str">
        <f>H250+I250</f>
        <v>0</v>
      </c>
      <c r="K250" s="17"/>
      <c r="L250" s="17">
        <v>0</v>
      </c>
      <c r="M250" s="17"/>
      <c r="N250" s="17">
        <v>0</v>
      </c>
      <c r="O250" s="17"/>
      <c r="P250" s="32"/>
    </row>
    <row r="251" spans="1:16">
      <c r="A251" s="25"/>
      <c r="B251" s="21" t="s">
        <v>289</v>
      </c>
      <c r="C251" s="16"/>
      <c r="D251" s="16" t="s">
        <v>142</v>
      </c>
      <c r="E251" s="17">
        <v>4.136706912</v>
      </c>
      <c r="F251" s="17"/>
      <c r="G251" s="17">
        <v>67</v>
      </c>
      <c r="H251" s="17"/>
      <c r="I251" s="17" t="str">
        <f>E251*G251</f>
        <v>0</v>
      </c>
      <c r="J251" s="17" t="str">
        <f>H251+I251</f>
        <v>0</v>
      </c>
      <c r="K251" s="17"/>
      <c r="L251" s="17">
        <v>0</v>
      </c>
      <c r="M251" s="17"/>
      <c r="N251" s="17">
        <v>0</v>
      </c>
      <c r="O251" s="17"/>
      <c r="P251" s="32"/>
    </row>
    <row r="252" spans="1:16">
      <c r="A252" s="25"/>
      <c r="B252" s="21" t="s">
        <v>290</v>
      </c>
      <c r="C252" s="16"/>
      <c r="D252" s="16" t="s">
        <v>142</v>
      </c>
      <c r="E252" s="17">
        <v>3.583728096</v>
      </c>
      <c r="F252" s="17"/>
      <c r="G252" s="17">
        <v>77</v>
      </c>
      <c r="H252" s="17"/>
      <c r="I252" s="17" t="str">
        <f>E252*G252</f>
        <v>0</v>
      </c>
      <c r="J252" s="17" t="str">
        <f>H252+I252</f>
        <v>0</v>
      </c>
      <c r="K252" s="17"/>
      <c r="L252" s="17">
        <v>0</v>
      </c>
      <c r="M252" s="17"/>
      <c r="N252" s="17">
        <v>0</v>
      </c>
      <c r="O252" s="17"/>
      <c r="P252" s="32"/>
    </row>
    <row r="253" spans="1:16">
      <c r="A253" s="25" t="s">
        <v>291</v>
      </c>
      <c r="B253" s="13" t="s">
        <v>292</v>
      </c>
      <c r="C253" s="16"/>
      <c r="D253" s="16" t="s">
        <v>42</v>
      </c>
      <c r="E253" s="17">
        <v>0.252</v>
      </c>
      <c r="F253" s="17">
        <v>450</v>
      </c>
      <c r="G253" s="17"/>
      <c r="H253" s="17" t="str">
        <f>E253*F253</f>
        <v>0</v>
      </c>
      <c r="I253" s="17"/>
      <c r="J253" s="17" t="str">
        <f>H253+I253</f>
        <v>0</v>
      </c>
      <c r="K253" s="17">
        <v>0</v>
      </c>
      <c r="L253" s="17"/>
      <c r="M253" s="17">
        <v>0</v>
      </c>
      <c r="N253" s="17"/>
      <c r="O253" s="17"/>
      <c r="P253" s="32"/>
    </row>
    <row r="254" spans="1:16">
      <c r="A254" s="25"/>
      <c r="B254" s="21" t="s">
        <v>293</v>
      </c>
      <c r="C254" s="16"/>
      <c r="D254" s="16" t="s">
        <v>61</v>
      </c>
      <c r="E254" s="17">
        <v>99</v>
      </c>
      <c r="F254" s="17"/>
      <c r="G254" s="17">
        <v>15.6</v>
      </c>
      <c r="H254" s="17"/>
      <c r="I254" s="17" t="str">
        <f>E254*G254</f>
        <v>0</v>
      </c>
      <c r="J254" s="17" t="str">
        <f>H254+I254</f>
        <v>0</v>
      </c>
      <c r="K254" s="17"/>
      <c r="L254" s="17">
        <v>0</v>
      </c>
      <c r="M254" s="17"/>
      <c r="N254" s="17">
        <v>0</v>
      </c>
      <c r="O254" s="17"/>
      <c r="P254" s="32"/>
    </row>
    <row r="255" spans="1:16">
      <c r="A255" s="25"/>
      <c r="B255" s="21" t="s">
        <v>188</v>
      </c>
      <c r="C255" s="16"/>
      <c r="D255" s="16" t="s">
        <v>42</v>
      </c>
      <c r="E255" s="17">
        <v>0.071316</v>
      </c>
      <c r="F255" s="17"/>
      <c r="G255" s="17">
        <v>3900</v>
      </c>
      <c r="H255" s="17"/>
      <c r="I255" s="17" t="str">
        <f>E255*G255</f>
        <v>0</v>
      </c>
      <c r="J255" s="17" t="str">
        <f>H255+I255</f>
        <v>0</v>
      </c>
      <c r="K255" s="17"/>
      <c r="L255" s="17">
        <v>0</v>
      </c>
      <c r="M255" s="17"/>
      <c r="N255" s="17">
        <v>0</v>
      </c>
      <c r="O255" s="17"/>
      <c r="P255" s="32"/>
    </row>
    <row r="256" spans="1:16">
      <c r="A256" s="25" t="s">
        <v>294</v>
      </c>
      <c r="B256" s="13" t="s">
        <v>295</v>
      </c>
      <c r="C256" s="16"/>
      <c r="D256" s="16" t="s">
        <v>296</v>
      </c>
      <c r="E256" s="17">
        <v>38.4</v>
      </c>
      <c r="F256" s="17">
        <v>2500</v>
      </c>
      <c r="G256" s="17"/>
      <c r="H256" s="17" t="str">
        <f>E256*F256</f>
        <v>0</v>
      </c>
      <c r="I256" s="17"/>
      <c r="J256" s="17" t="str">
        <f>H256+I256</f>
        <v>0</v>
      </c>
      <c r="K256" s="17">
        <v>0</v>
      </c>
      <c r="L256" s="17"/>
      <c r="M256" s="17">
        <v>0</v>
      </c>
      <c r="N256" s="17"/>
      <c r="O256" s="17"/>
      <c r="P256" s="32"/>
    </row>
    <row r="257" spans="1:16">
      <c r="A257" s="25"/>
      <c r="B257" s="21" t="s">
        <v>297</v>
      </c>
      <c r="C257" s="16"/>
      <c r="D257" s="16" t="s">
        <v>64</v>
      </c>
      <c r="E257" s="17">
        <v>38.4</v>
      </c>
      <c r="F257" s="17"/>
      <c r="G257" s="17">
        <v>2300</v>
      </c>
      <c r="H257" s="17"/>
      <c r="I257" s="17" t="str">
        <f>E257*G257</f>
        <v>0</v>
      </c>
      <c r="J257" s="17" t="str">
        <f>H257+I257</f>
        <v>0</v>
      </c>
      <c r="K257" s="17"/>
      <c r="L257" s="17">
        <v>0</v>
      </c>
      <c r="M257" s="17"/>
      <c r="N257" s="17">
        <v>0</v>
      </c>
      <c r="O257" s="17"/>
      <c r="P257" s="32"/>
    </row>
    <row r="258" spans="1:16">
      <c r="A258" s="25"/>
      <c r="B258" s="21" t="s">
        <v>298</v>
      </c>
      <c r="C258" s="16"/>
      <c r="D258" s="16" t="s">
        <v>61</v>
      </c>
      <c r="E258" s="17">
        <v>4</v>
      </c>
      <c r="F258" s="17"/>
      <c r="G258" s="17">
        <v>15000</v>
      </c>
      <c r="H258" s="17"/>
      <c r="I258" s="17" t="str">
        <f>E258*G258</f>
        <v>0</v>
      </c>
      <c r="J258" s="17" t="str">
        <f>H258+I258</f>
        <v>0</v>
      </c>
      <c r="K258" s="17"/>
      <c r="L258" s="17">
        <v>0</v>
      </c>
      <c r="M258" s="17"/>
      <c r="N258" s="17">
        <v>0</v>
      </c>
      <c r="O258" s="17"/>
      <c r="P258" s="32"/>
    </row>
    <row r="259" spans="1:16">
      <c r="A259" s="25"/>
      <c r="B259" s="21" t="s">
        <v>299</v>
      </c>
      <c r="C259" s="16"/>
      <c r="D259" s="16" t="s">
        <v>61</v>
      </c>
      <c r="E259" s="17">
        <v>31</v>
      </c>
      <c r="F259" s="17"/>
      <c r="G259" s="17">
        <v>700</v>
      </c>
      <c r="H259" s="17"/>
      <c r="I259" s="17" t="str">
        <f>E259*G259</f>
        <v>0</v>
      </c>
      <c r="J259" s="17" t="str">
        <f>H259+I259</f>
        <v>0</v>
      </c>
      <c r="K259" s="17"/>
      <c r="L259" s="17">
        <v>0</v>
      </c>
      <c r="M259" s="17"/>
      <c r="N259" s="17">
        <v>0</v>
      </c>
      <c r="O259" s="17"/>
      <c r="P259" s="32"/>
    </row>
    <row r="260" spans="1:16">
      <c r="A260" s="25" t="s">
        <v>300</v>
      </c>
      <c r="B260" s="13" t="s">
        <v>301</v>
      </c>
      <c r="C260" s="16"/>
      <c r="D260" s="16" t="s">
        <v>42</v>
      </c>
      <c r="E260" s="17">
        <v>0.78</v>
      </c>
      <c r="F260" s="17">
        <v>1560</v>
      </c>
      <c r="G260" s="17"/>
      <c r="H260" s="17" t="str">
        <f>E260*F260</f>
        <v>0</v>
      </c>
      <c r="I260" s="17"/>
      <c r="J260" s="17" t="str">
        <f>H260+I260</f>
        <v>0</v>
      </c>
      <c r="K260" s="17">
        <v>0</v>
      </c>
      <c r="L260" s="17"/>
      <c r="M260" s="17">
        <v>0</v>
      </c>
      <c r="N260" s="17"/>
      <c r="O260" s="17"/>
      <c r="P260" s="32"/>
    </row>
    <row r="261" spans="1:16">
      <c r="A261" s="25"/>
      <c r="B261" s="21" t="s">
        <v>239</v>
      </c>
      <c r="C261" s="16"/>
      <c r="D261" s="16" t="s">
        <v>42</v>
      </c>
      <c r="E261" s="17">
        <v>0.819</v>
      </c>
      <c r="F261" s="17"/>
      <c r="G261" s="17">
        <v>4200</v>
      </c>
      <c r="H261" s="17"/>
      <c r="I261" s="17" t="str">
        <f>E261*G261</f>
        <v>0</v>
      </c>
      <c r="J261" s="17" t="str">
        <f>H261+I261</f>
        <v>0</v>
      </c>
      <c r="K261" s="17"/>
      <c r="L261" s="17">
        <v>0</v>
      </c>
      <c r="M261" s="17"/>
      <c r="N261" s="17">
        <v>0</v>
      </c>
      <c r="O261" s="17"/>
      <c r="P261" s="32"/>
    </row>
    <row r="262" spans="1:16">
      <c r="A262" s="25" t="s">
        <v>300</v>
      </c>
      <c r="B262" s="13" t="s">
        <v>302</v>
      </c>
      <c r="C262" s="16"/>
      <c r="D262" s="16" t="s">
        <v>84</v>
      </c>
      <c r="E262" s="17">
        <v>0.14898</v>
      </c>
      <c r="F262" s="17">
        <v>25000</v>
      </c>
      <c r="G262" s="17"/>
      <c r="H262" s="17" t="str">
        <f>E262*F262</f>
        <v>0</v>
      </c>
      <c r="I262" s="17"/>
      <c r="J262" s="17" t="str">
        <f>H262+I262</f>
        <v>0</v>
      </c>
      <c r="K262" s="17">
        <v>0</v>
      </c>
      <c r="L262" s="17"/>
      <c r="M262" s="17">
        <v>0</v>
      </c>
      <c r="N262" s="17"/>
      <c r="O262" s="17"/>
      <c r="P262" s="32"/>
    </row>
    <row r="263" spans="1:16">
      <c r="A263" s="25"/>
      <c r="B263" s="21" t="s">
        <v>175</v>
      </c>
      <c r="C263" s="16"/>
      <c r="D263" s="16" t="s">
        <v>84</v>
      </c>
      <c r="E263" s="17">
        <v>0.09412</v>
      </c>
      <c r="F263" s="17"/>
      <c r="G263" s="17">
        <v>48280.01</v>
      </c>
      <c r="H263" s="17"/>
      <c r="I263" s="17" t="str">
        <f>E263*G263</f>
        <v>0</v>
      </c>
      <c r="J263" s="17" t="str">
        <f>H263+I263</f>
        <v>0</v>
      </c>
      <c r="K263" s="17"/>
      <c r="L263" s="17">
        <v>0</v>
      </c>
      <c r="M263" s="17"/>
      <c r="N263" s="17">
        <v>0</v>
      </c>
      <c r="O263" s="17"/>
      <c r="P263" s="32"/>
    </row>
    <row r="264" spans="1:16">
      <c r="A264" s="25"/>
      <c r="B264" s="21" t="s">
        <v>303</v>
      </c>
      <c r="C264" s="16"/>
      <c r="D264" s="16" t="s">
        <v>84</v>
      </c>
      <c r="E264" s="17">
        <v>0.004628</v>
      </c>
      <c r="F264" s="17"/>
      <c r="G264" s="17">
        <v>44500</v>
      </c>
      <c r="H264" s="17"/>
      <c r="I264" s="17" t="str">
        <f>E264*G264</f>
        <v>0</v>
      </c>
      <c r="J264" s="17" t="str">
        <f>H264+I264</f>
        <v>0</v>
      </c>
      <c r="K264" s="17"/>
      <c r="L264" s="17">
        <v>0</v>
      </c>
      <c r="M264" s="17"/>
      <c r="N264" s="17">
        <v>0</v>
      </c>
      <c r="O264" s="17"/>
      <c r="P264" s="32"/>
    </row>
    <row r="265" spans="1:16">
      <c r="A265" s="25"/>
      <c r="B265" s="21" t="s">
        <v>304</v>
      </c>
      <c r="C265" s="16"/>
      <c r="D265" s="16" t="s">
        <v>84</v>
      </c>
      <c r="E265" s="17">
        <v>0.047008</v>
      </c>
      <c r="F265" s="17"/>
      <c r="G265" s="17">
        <v>46160</v>
      </c>
      <c r="H265" s="17"/>
      <c r="I265" s="17" t="str">
        <f>E265*G265</f>
        <v>0</v>
      </c>
      <c r="J265" s="17" t="str">
        <f>H265+I265</f>
        <v>0</v>
      </c>
      <c r="K265" s="17"/>
      <c r="L265" s="17">
        <v>0</v>
      </c>
      <c r="M265" s="17"/>
      <c r="N265" s="17">
        <v>0</v>
      </c>
      <c r="O265" s="17"/>
      <c r="P265" s="32"/>
    </row>
    <row r="266" spans="1:16">
      <c r="A266" s="25"/>
      <c r="B266" s="21" t="s">
        <v>305</v>
      </c>
      <c r="C266" s="16"/>
      <c r="D266" s="16" t="s">
        <v>84</v>
      </c>
      <c r="E266" s="17">
        <v>0.003224</v>
      </c>
      <c r="F266" s="17"/>
      <c r="G266" s="17">
        <v>36300</v>
      </c>
      <c r="H266" s="17"/>
      <c r="I266" s="17" t="str">
        <f>E266*G266</f>
        <v>0</v>
      </c>
      <c r="J266" s="17" t="str">
        <f>H266+I266</f>
        <v>0</v>
      </c>
      <c r="K266" s="17"/>
      <c r="L266" s="17">
        <v>0</v>
      </c>
      <c r="M266" s="17"/>
      <c r="N266" s="17">
        <v>0</v>
      </c>
      <c r="O266" s="17"/>
      <c r="P266" s="32"/>
    </row>
    <row r="267" spans="1:16">
      <c r="A267" s="25"/>
      <c r="B267" s="21" t="s">
        <v>229</v>
      </c>
      <c r="C267" s="16"/>
      <c r="D267" s="16" t="s">
        <v>142</v>
      </c>
      <c r="E267" s="17">
        <v>1.1590644</v>
      </c>
      <c r="F267" s="17"/>
      <c r="G267" s="17">
        <v>67</v>
      </c>
      <c r="H267" s="17"/>
      <c r="I267" s="17" t="str">
        <f>E267*G267</f>
        <v>0</v>
      </c>
      <c r="J267" s="17" t="str">
        <f>H267+I267</f>
        <v>0</v>
      </c>
      <c r="K267" s="17"/>
      <c r="L267" s="17">
        <v>0</v>
      </c>
      <c r="M267" s="17"/>
      <c r="N267" s="17">
        <v>0</v>
      </c>
      <c r="O267" s="17"/>
      <c r="P267" s="32"/>
    </row>
    <row r="268" spans="1:16">
      <c r="A268" s="25"/>
      <c r="B268" s="21" t="s">
        <v>230</v>
      </c>
      <c r="C268" s="16"/>
      <c r="D268" s="16" t="s">
        <v>142</v>
      </c>
      <c r="E268" s="17">
        <v>1.0041252</v>
      </c>
      <c r="F268" s="17"/>
      <c r="G268" s="17">
        <v>77</v>
      </c>
      <c r="H268" s="17"/>
      <c r="I268" s="17" t="str">
        <f>E268*G268</f>
        <v>0</v>
      </c>
      <c r="J268" s="17" t="str">
        <f>H268+I268</f>
        <v>0</v>
      </c>
      <c r="K268" s="17"/>
      <c r="L268" s="17">
        <v>0</v>
      </c>
      <c r="M268" s="17"/>
      <c r="N268" s="17">
        <v>0</v>
      </c>
      <c r="O268" s="17"/>
      <c r="P268" s="32"/>
    </row>
    <row r="269" spans="1:16">
      <c r="A269" s="25" t="s">
        <v>306</v>
      </c>
      <c r="B269" s="13" t="s">
        <v>307</v>
      </c>
      <c r="C269" s="16"/>
      <c r="D269" s="16" t="s">
        <v>308</v>
      </c>
      <c r="E269" s="17">
        <v>1</v>
      </c>
      <c r="F269" s="17">
        <v>36900</v>
      </c>
      <c r="G269" s="17"/>
      <c r="H269" s="17" t="str">
        <f>E269*F269</f>
        <v>0</v>
      </c>
      <c r="I269" s="17"/>
      <c r="J269" s="17" t="str">
        <f>H269+I269</f>
        <v>0</v>
      </c>
      <c r="K269" s="17">
        <v>0</v>
      </c>
      <c r="L269" s="17"/>
      <c r="M269" s="17">
        <v>0</v>
      </c>
      <c r="N269" s="17"/>
      <c r="O269" s="17"/>
      <c r="P269" s="32"/>
    </row>
    <row r="270" spans="1:16">
      <c r="A270" s="25"/>
      <c r="B270" s="18" t="s">
        <v>55</v>
      </c>
      <c r="C270" s="19" t="s">
        <v>309</v>
      </c>
      <c r="D270" s="19"/>
      <c r="E270" s="19"/>
      <c r="F270" s="19"/>
      <c r="G270" s="19"/>
      <c r="H270" s="20" t="str">
        <f>SUM(H198:H269)</f>
        <v>0</v>
      </c>
      <c r="I270" s="20" t="str">
        <f>SUM(I198:I269)</f>
        <v>0</v>
      </c>
      <c r="J270" s="20" t="str">
        <f>SUM(J198:J269)</f>
        <v>0</v>
      </c>
      <c r="K270" s="20" t="str">
        <f>SUM(K198:K269)</f>
        <v>0</v>
      </c>
      <c r="L270" s="20" t="str">
        <f>SUM(L198:L269)</f>
        <v>0</v>
      </c>
      <c r="M270" s="20"/>
      <c r="N270" s="20"/>
      <c r="O270" s="20"/>
      <c r="P270" s="33"/>
    </row>
    <row r="271" spans="1:16">
      <c r="A271" s="26"/>
      <c r="B271" s="18" t="s">
        <v>57</v>
      </c>
      <c r="C271" s="19"/>
      <c r="D271" s="19"/>
      <c r="E271" s="19"/>
      <c r="F271" s="19"/>
      <c r="G271" s="19"/>
      <c r="H271" s="19"/>
      <c r="I271" s="19"/>
      <c r="J271" s="20" t="str">
        <f>ROUND(J270*20/120,2)</f>
        <v>0</v>
      </c>
      <c r="K271" s="19"/>
      <c r="L271" s="19"/>
      <c r="M271" s="19"/>
      <c r="N271" s="19"/>
      <c r="O271" s="19"/>
      <c r="P271" s="34"/>
    </row>
    <row r="272" spans="1:16">
      <c r="A272" s="25"/>
      <c r="B272" s="14" t="s">
        <v>310</v>
      </c>
      <c r="C272"/>
      <c r="D272"/>
      <c r="E272"/>
      <c r="F272"/>
      <c r="G272"/>
      <c r="H272" s="15"/>
      <c r="I272" s="15"/>
      <c r="J272" s="15"/>
      <c r="K272" s="15"/>
      <c r="L272" s="15"/>
      <c r="M272" s="15"/>
      <c r="N272" s="15"/>
      <c r="O272" s="15"/>
      <c r="P272" s="31"/>
    </row>
    <row r="273" spans="1:16">
      <c r="A273" s="25" t="s">
        <v>311</v>
      </c>
      <c r="B273" s="13" t="s">
        <v>312</v>
      </c>
      <c r="C273" s="16"/>
      <c r="D273" s="16" t="s">
        <v>145</v>
      </c>
      <c r="E273" s="17">
        <v>3538.1428</v>
      </c>
      <c r="F273" s="17">
        <v>550</v>
      </c>
      <c r="G273" s="17"/>
      <c r="H273" s="17" t="str">
        <f>E273*F273</f>
        <v>0</v>
      </c>
      <c r="I273" s="17"/>
      <c r="J273" s="17" t="str">
        <f>H273+I273</f>
        <v>0</v>
      </c>
      <c r="K273" s="17">
        <v>0</v>
      </c>
      <c r="L273" s="17"/>
      <c r="M273" s="17">
        <v>0</v>
      </c>
      <c r="N273" s="17"/>
      <c r="O273" s="17"/>
      <c r="P273" s="32"/>
    </row>
    <row r="274" spans="1:16">
      <c r="A274" s="25"/>
      <c r="B274" s="21" t="s">
        <v>313</v>
      </c>
      <c r="C274" s="16"/>
      <c r="D274" s="16" t="s">
        <v>314</v>
      </c>
      <c r="E274" s="17">
        <v>53.072142</v>
      </c>
      <c r="F274" s="17"/>
      <c r="G274" s="17">
        <v>485</v>
      </c>
      <c r="H274" s="17"/>
      <c r="I274" s="17" t="str">
        <f>E274*G274</f>
        <v>0</v>
      </c>
      <c r="J274" s="17" t="str">
        <f>H274+I274</f>
        <v>0</v>
      </c>
      <c r="K274" s="17"/>
      <c r="L274" s="17">
        <v>0</v>
      </c>
      <c r="M274" s="17"/>
      <c r="N274" s="17">
        <v>0</v>
      </c>
      <c r="O274" s="17"/>
      <c r="P274" s="32"/>
    </row>
    <row r="275" spans="1:16">
      <c r="A275" s="25"/>
      <c r="B275" s="21" t="s">
        <v>315</v>
      </c>
      <c r="C275" s="16"/>
      <c r="D275" s="16" t="s">
        <v>316</v>
      </c>
      <c r="E275" s="17">
        <v>583.793562</v>
      </c>
      <c r="F275" s="17"/>
      <c r="G275" s="17">
        <v>3650</v>
      </c>
      <c r="H275" s="17"/>
      <c r="I275" s="17" t="str">
        <f>E275*G275</f>
        <v>0</v>
      </c>
      <c r="J275" s="17" t="str">
        <f>H275+I275</f>
        <v>0</v>
      </c>
      <c r="K275" s="17"/>
      <c r="L275" s="17">
        <v>0</v>
      </c>
      <c r="M275" s="17"/>
      <c r="N275" s="17">
        <v>0</v>
      </c>
      <c r="O275" s="17"/>
      <c r="P275" s="32"/>
    </row>
    <row r="276" spans="1:16">
      <c r="A276" s="25"/>
      <c r="B276" s="21" t="s">
        <v>317</v>
      </c>
      <c r="C276" s="16"/>
      <c r="D276" s="16" t="s">
        <v>318</v>
      </c>
      <c r="E276" s="17">
        <v>21228.8568</v>
      </c>
      <c r="F276" s="17"/>
      <c r="G276" s="17">
        <v>9.5</v>
      </c>
      <c r="H276" s="17"/>
      <c r="I276" s="17" t="str">
        <f>E276*G276</f>
        <v>0</v>
      </c>
      <c r="J276" s="17" t="str">
        <f>H276+I276</f>
        <v>0</v>
      </c>
      <c r="K276" s="17"/>
      <c r="L276" s="17">
        <v>0</v>
      </c>
      <c r="M276" s="17"/>
      <c r="N276" s="17">
        <v>0</v>
      </c>
      <c r="O276" s="17"/>
      <c r="P276" s="32"/>
    </row>
    <row r="277" spans="1:16">
      <c r="A277" s="25"/>
      <c r="B277" s="21" t="s">
        <v>319</v>
      </c>
      <c r="C277" s="16"/>
      <c r="D277" s="16" t="s">
        <v>320</v>
      </c>
      <c r="E277" s="17">
        <v>77.8391416</v>
      </c>
      <c r="F277" s="17"/>
      <c r="G277" s="17">
        <v>1875</v>
      </c>
      <c r="H277" s="17"/>
      <c r="I277" s="17" t="str">
        <f>E277*G277</f>
        <v>0</v>
      </c>
      <c r="J277" s="17" t="str">
        <f>H277+I277</f>
        <v>0</v>
      </c>
      <c r="K277" s="17"/>
      <c r="L277" s="17">
        <v>0</v>
      </c>
      <c r="M277" s="17"/>
      <c r="N277" s="17">
        <v>0</v>
      </c>
      <c r="O277" s="17"/>
      <c r="P277" s="32"/>
    </row>
    <row r="278" spans="1:16">
      <c r="A278" s="25"/>
      <c r="B278" s="21" t="s">
        <v>321</v>
      </c>
      <c r="C278" s="16"/>
      <c r="D278" s="16" t="s">
        <v>322</v>
      </c>
      <c r="E278" s="17">
        <v>1132.205696</v>
      </c>
      <c r="F278" s="17"/>
      <c r="G278" s="17">
        <v>360</v>
      </c>
      <c r="H278" s="17"/>
      <c r="I278" s="17" t="str">
        <f>E278*G278</f>
        <v>0</v>
      </c>
      <c r="J278" s="17" t="str">
        <f>H278+I278</f>
        <v>0</v>
      </c>
      <c r="K278" s="17"/>
      <c r="L278" s="17">
        <v>0</v>
      </c>
      <c r="M278" s="17"/>
      <c r="N278" s="17">
        <v>0</v>
      </c>
      <c r="O278" s="17"/>
      <c r="P278" s="32"/>
    </row>
    <row r="279" spans="1:16">
      <c r="A279" s="25"/>
      <c r="B279" s="21" t="s">
        <v>323</v>
      </c>
      <c r="C279" s="16"/>
      <c r="D279" s="16" t="s">
        <v>322</v>
      </c>
      <c r="E279" s="17">
        <v>849.154272</v>
      </c>
      <c r="F279" s="17"/>
      <c r="G279" s="17">
        <v>410</v>
      </c>
      <c r="H279" s="17"/>
      <c r="I279" s="17" t="str">
        <f>E279*G279</f>
        <v>0</v>
      </c>
      <c r="J279" s="17" t="str">
        <f>H279+I279</f>
        <v>0</v>
      </c>
      <c r="K279" s="17"/>
      <c r="L279" s="17">
        <v>0</v>
      </c>
      <c r="M279" s="17"/>
      <c r="N279" s="17">
        <v>0</v>
      </c>
      <c r="O279" s="17"/>
      <c r="P279" s="32"/>
    </row>
    <row r="280" spans="1:16">
      <c r="A280" s="25"/>
      <c r="B280" s="21" t="s">
        <v>324</v>
      </c>
      <c r="C280" s="16"/>
      <c r="D280" s="16" t="s">
        <v>314</v>
      </c>
      <c r="E280" s="17">
        <v>53.072142</v>
      </c>
      <c r="F280" s="17"/>
      <c r="G280" s="17">
        <v>786</v>
      </c>
      <c r="H280" s="17"/>
      <c r="I280" s="17" t="str">
        <f>E280*G280</f>
        <v>0</v>
      </c>
      <c r="J280" s="17" t="str">
        <f>H280+I280</f>
        <v>0</v>
      </c>
      <c r="K280" s="17"/>
      <c r="L280" s="17">
        <v>0</v>
      </c>
      <c r="M280" s="17"/>
      <c r="N280" s="17">
        <v>0</v>
      </c>
      <c r="O280" s="17"/>
      <c r="P280" s="32"/>
    </row>
    <row r="281" spans="1:16">
      <c r="A281" s="25"/>
      <c r="B281" s="21" t="s">
        <v>325</v>
      </c>
      <c r="C281" s="16"/>
      <c r="D281" s="16" t="s">
        <v>322</v>
      </c>
      <c r="E281" s="17">
        <v>424.577136</v>
      </c>
      <c r="F281" s="17"/>
      <c r="G281" s="17">
        <v>584</v>
      </c>
      <c r="H281" s="17"/>
      <c r="I281" s="17" t="str">
        <f>E281*G281</f>
        <v>0</v>
      </c>
      <c r="J281" s="17" t="str">
        <f>H281+I281</f>
        <v>0</v>
      </c>
      <c r="K281" s="17"/>
      <c r="L281" s="17">
        <v>0</v>
      </c>
      <c r="M281" s="17"/>
      <c r="N281" s="17">
        <v>0</v>
      </c>
      <c r="O281" s="17"/>
      <c r="P281" s="32"/>
    </row>
    <row r="282" spans="1:16">
      <c r="A282" s="25"/>
      <c r="B282" s="21" t="s">
        <v>326</v>
      </c>
      <c r="C282" s="16"/>
      <c r="D282" s="16" t="s">
        <v>327</v>
      </c>
      <c r="E282" s="17">
        <v>133</v>
      </c>
      <c r="F282" s="17"/>
      <c r="G282" s="17">
        <v>44</v>
      </c>
      <c r="H282" s="17"/>
      <c r="I282" s="17" t="str">
        <f>E282*G282</f>
        <v>0</v>
      </c>
      <c r="J282" s="17" t="str">
        <f>H282+I282</f>
        <v>0</v>
      </c>
      <c r="K282" s="17"/>
      <c r="L282" s="17">
        <v>0</v>
      </c>
      <c r="M282" s="17"/>
      <c r="N282" s="17">
        <v>0</v>
      </c>
      <c r="O282" s="17"/>
      <c r="P282" s="32"/>
    </row>
    <row r="283" spans="1:16">
      <c r="A283" s="25" t="s">
        <v>328</v>
      </c>
      <c r="B283" s="13" t="s">
        <v>329</v>
      </c>
      <c r="C283" s="16"/>
      <c r="D283" s="16" t="s">
        <v>145</v>
      </c>
      <c r="E283" s="17">
        <v>398.41</v>
      </c>
      <c r="F283" s="17">
        <v>400</v>
      </c>
      <c r="G283" s="17"/>
      <c r="H283" s="17" t="str">
        <f>E283*F283</f>
        <v>0</v>
      </c>
      <c r="I283" s="17"/>
      <c r="J283" s="17" t="str">
        <f>H283+I283</f>
        <v>0</v>
      </c>
      <c r="K283" s="17">
        <v>0</v>
      </c>
      <c r="L283" s="17"/>
      <c r="M283" s="17">
        <v>0</v>
      </c>
      <c r="N283" s="17"/>
      <c r="O283" s="17"/>
      <c r="P283" s="32"/>
    </row>
    <row r="284" spans="1:16">
      <c r="A284" s="25"/>
      <c r="B284" s="21" t="s">
        <v>313</v>
      </c>
      <c r="C284" s="16"/>
      <c r="D284" s="16" t="s">
        <v>314</v>
      </c>
      <c r="E284" s="17">
        <v>5.97615</v>
      </c>
      <c r="F284" s="17"/>
      <c r="G284" s="17">
        <v>485</v>
      </c>
      <c r="H284" s="17"/>
      <c r="I284" s="17" t="str">
        <f>E284*G284</f>
        <v>0</v>
      </c>
      <c r="J284" s="17" t="str">
        <f>H284+I284</f>
        <v>0</v>
      </c>
      <c r="K284" s="17"/>
      <c r="L284" s="17">
        <v>0</v>
      </c>
      <c r="M284" s="17"/>
      <c r="N284" s="17">
        <v>0</v>
      </c>
      <c r="O284" s="17"/>
      <c r="P284" s="32"/>
    </row>
    <row r="285" spans="1:16">
      <c r="A285" s="25"/>
      <c r="B285" s="21" t="s">
        <v>315</v>
      </c>
      <c r="C285" s="16"/>
      <c r="D285" s="16" t="s">
        <v>316</v>
      </c>
      <c r="E285" s="17">
        <v>43.8251</v>
      </c>
      <c r="F285" s="17"/>
      <c r="G285" s="17">
        <v>3650</v>
      </c>
      <c r="H285" s="17"/>
      <c r="I285" s="17" t="str">
        <f>E285*G285</f>
        <v>0</v>
      </c>
      <c r="J285" s="17" t="str">
        <f>H285+I285</f>
        <v>0</v>
      </c>
      <c r="K285" s="17"/>
      <c r="L285" s="17">
        <v>0</v>
      </c>
      <c r="M285" s="17"/>
      <c r="N285" s="17">
        <v>0</v>
      </c>
      <c r="O285" s="17"/>
      <c r="P285" s="32"/>
    </row>
    <row r="286" spans="1:16">
      <c r="A286" s="25"/>
      <c r="B286" s="21" t="s">
        <v>317</v>
      </c>
      <c r="C286" s="16"/>
      <c r="D286" s="16" t="s">
        <v>318</v>
      </c>
      <c r="E286" s="17">
        <v>2390.46</v>
      </c>
      <c r="F286" s="17"/>
      <c r="G286" s="17">
        <v>9.5</v>
      </c>
      <c r="H286" s="17"/>
      <c r="I286" s="17" t="str">
        <f>E286*G286</f>
        <v>0</v>
      </c>
      <c r="J286" s="17" t="str">
        <f>H286+I286</f>
        <v>0</v>
      </c>
      <c r="K286" s="17"/>
      <c r="L286" s="17">
        <v>0</v>
      </c>
      <c r="M286" s="17"/>
      <c r="N286" s="17">
        <v>0</v>
      </c>
      <c r="O286" s="17"/>
      <c r="P286" s="32"/>
    </row>
    <row r="287" spans="1:16">
      <c r="A287" s="25"/>
      <c r="B287" s="21" t="s">
        <v>319</v>
      </c>
      <c r="C287" s="16"/>
      <c r="D287" s="16" t="s">
        <v>320</v>
      </c>
      <c r="E287" s="17">
        <v>8.76502</v>
      </c>
      <c r="F287" s="17"/>
      <c r="G287" s="17">
        <v>1875</v>
      </c>
      <c r="H287" s="17"/>
      <c r="I287" s="17" t="str">
        <f>E287*G287</f>
        <v>0</v>
      </c>
      <c r="J287" s="17" t="str">
        <f>H287+I287</f>
        <v>0</v>
      </c>
      <c r="K287" s="17"/>
      <c r="L287" s="17">
        <v>0</v>
      </c>
      <c r="M287" s="17"/>
      <c r="N287" s="17">
        <v>0</v>
      </c>
      <c r="O287" s="17"/>
      <c r="P287" s="32"/>
    </row>
    <row r="288" spans="1:16">
      <c r="A288" s="25"/>
      <c r="B288" s="21" t="s">
        <v>321</v>
      </c>
      <c r="C288" s="16"/>
      <c r="D288" s="16" t="s">
        <v>322</v>
      </c>
      <c r="E288" s="17">
        <v>127.4912</v>
      </c>
      <c r="F288" s="17"/>
      <c r="G288" s="17">
        <v>360</v>
      </c>
      <c r="H288" s="17"/>
      <c r="I288" s="17" t="str">
        <f>E288*G288</f>
        <v>0</v>
      </c>
      <c r="J288" s="17" t="str">
        <f>H288+I288</f>
        <v>0</v>
      </c>
      <c r="K288" s="17"/>
      <c r="L288" s="17">
        <v>0</v>
      </c>
      <c r="M288" s="17"/>
      <c r="N288" s="17">
        <v>0</v>
      </c>
      <c r="O288" s="17"/>
      <c r="P288" s="32"/>
    </row>
    <row r="289" spans="1:16">
      <c r="A289" s="25"/>
      <c r="B289" s="21" t="s">
        <v>323</v>
      </c>
      <c r="C289" s="16"/>
      <c r="D289" s="16" t="s">
        <v>322</v>
      </c>
      <c r="E289" s="17">
        <v>95.6184</v>
      </c>
      <c r="F289" s="17"/>
      <c r="G289" s="17">
        <v>410</v>
      </c>
      <c r="H289" s="17"/>
      <c r="I289" s="17" t="str">
        <f>E289*G289</f>
        <v>0</v>
      </c>
      <c r="J289" s="17" t="str">
        <f>H289+I289</f>
        <v>0</v>
      </c>
      <c r="K289" s="17"/>
      <c r="L289" s="17">
        <v>0</v>
      </c>
      <c r="M289" s="17"/>
      <c r="N289" s="17">
        <v>0</v>
      </c>
      <c r="O289" s="17"/>
      <c r="P289" s="32"/>
    </row>
    <row r="290" spans="1:16">
      <c r="A290" s="25"/>
      <c r="B290" s="21" t="s">
        <v>324</v>
      </c>
      <c r="C290" s="16"/>
      <c r="D290" s="16" t="s">
        <v>314</v>
      </c>
      <c r="E290" s="17">
        <v>5.97615</v>
      </c>
      <c r="F290" s="17"/>
      <c r="G290" s="17">
        <v>786</v>
      </c>
      <c r="H290" s="17"/>
      <c r="I290" s="17" t="str">
        <f>E290*G290</f>
        <v>0</v>
      </c>
      <c r="J290" s="17" t="str">
        <f>H290+I290</f>
        <v>0</v>
      </c>
      <c r="K290" s="17"/>
      <c r="L290" s="17">
        <v>0</v>
      </c>
      <c r="M290" s="17"/>
      <c r="N290" s="17">
        <v>0</v>
      </c>
      <c r="O290" s="17"/>
      <c r="P290" s="32"/>
    </row>
    <row r="291" spans="1:16">
      <c r="A291" s="25"/>
      <c r="B291" s="21" t="s">
        <v>325</v>
      </c>
      <c r="C291" s="16"/>
      <c r="D291" s="16" t="s">
        <v>322</v>
      </c>
      <c r="E291" s="17">
        <v>47.8092</v>
      </c>
      <c r="F291" s="17"/>
      <c r="G291" s="17">
        <v>584</v>
      </c>
      <c r="H291" s="17"/>
      <c r="I291" s="17" t="str">
        <f>E291*G291</f>
        <v>0</v>
      </c>
      <c r="J291" s="17" t="str">
        <f>H291+I291</f>
        <v>0</v>
      </c>
      <c r="K291" s="17"/>
      <c r="L291" s="17">
        <v>0</v>
      </c>
      <c r="M291" s="17"/>
      <c r="N291" s="17">
        <v>0</v>
      </c>
      <c r="O291" s="17"/>
      <c r="P291" s="32"/>
    </row>
    <row r="292" spans="1:16">
      <c r="A292" s="25"/>
      <c r="B292" s="21" t="s">
        <v>326</v>
      </c>
      <c r="C292" s="16"/>
      <c r="D292" s="16" t="s">
        <v>327</v>
      </c>
      <c r="E292" s="17">
        <v>47</v>
      </c>
      <c r="F292" s="17"/>
      <c r="G292" s="17">
        <v>44</v>
      </c>
      <c r="H292" s="17"/>
      <c r="I292" s="17" t="str">
        <f>E292*G292</f>
        <v>0</v>
      </c>
      <c r="J292" s="17" t="str">
        <f>H292+I292</f>
        <v>0</v>
      </c>
      <c r="K292" s="17"/>
      <c r="L292" s="17">
        <v>0</v>
      </c>
      <c r="M292" s="17"/>
      <c r="N292" s="17">
        <v>0</v>
      </c>
      <c r="O292" s="17"/>
      <c r="P292" s="32"/>
    </row>
    <row r="293" spans="1:16">
      <c r="A293" s="25" t="s">
        <v>330</v>
      </c>
      <c r="B293" s="13" t="s">
        <v>331</v>
      </c>
      <c r="C293" s="16"/>
      <c r="D293" s="16" t="s">
        <v>145</v>
      </c>
      <c r="E293" s="17">
        <v>1083.8622</v>
      </c>
      <c r="F293" s="17">
        <v>450</v>
      </c>
      <c r="G293" s="17"/>
      <c r="H293" s="17" t="str">
        <f>E293*F293</f>
        <v>0</v>
      </c>
      <c r="I293" s="17"/>
      <c r="J293" s="17" t="str">
        <f>H293+I293</f>
        <v>0</v>
      </c>
      <c r="K293" s="17">
        <v>0</v>
      </c>
      <c r="L293" s="17"/>
      <c r="M293" s="17">
        <v>0</v>
      </c>
      <c r="N293" s="17"/>
      <c r="O293" s="17"/>
      <c r="P293" s="32"/>
    </row>
    <row r="294" spans="1:16">
      <c r="A294" s="25"/>
      <c r="B294" s="21" t="s">
        <v>332</v>
      </c>
      <c r="C294" s="16"/>
      <c r="D294" s="16" t="s">
        <v>314</v>
      </c>
      <c r="E294" s="17">
        <v>16.257933</v>
      </c>
      <c r="F294" s="17"/>
      <c r="G294" s="17">
        <v>786</v>
      </c>
      <c r="H294" s="17"/>
      <c r="I294" s="17" t="str">
        <f>E294*G294</f>
        <v>0</v>
      </c>
      <c r="J294" s="17" t="str">
        <f>H294+I294</f>
        <v>0</v>
      </c>
      <c r="K294" s="17"/>
      <c r="L294" s="17">
        <v>0</v>
      </c>
      <c r="M294" s="17"/>
      <c r="N294" s="17">
        <v>0</v>
      </c>
      <c r="O294" s="17"/>
      <c r="P294" s="32"/>
    </row>
    <row r="295" spans="1:16">
      <c r="A295" s="25"/>
      <c r="B295" s="21" t="s">
        <v>319</v>
      </c>
      <c r="C295" s="16"/>
      <c r="D295" s="16" t="s">
        <v>320</v>
      </c>
      <c r="E295" s="17">
        <v>23.8449684</v>
      </c>
      <c r="F295" s="17"/>
      <c r="G295" s="17">
        <v>1875</v>
      </c>
      <c r="H295" s="17"/>
      <c r="I295" s="17" t="str">
        <f>E295*G295</f>
        <v>0</v>
      </c>
      <c r="J295" s="17" t="str">
        <f>H295+I295</f>
        <v>0</v>
      </c>
      <c r="K295" s="17"/>
      <c r="L295" s="17">
        <v>0</v>
      </c>
      <c r="M295" s="17"/>
      <c r="N295" s="17">
        <v>0</v>
      </c>
      <c r="O295" s="17"/>
      <c r="P295" s="32"/>
    </row>
    <row r="296" spans="1:16">
      <c r="A296" s="25"/>
      <c r="B296" s="21" t="s">
        <v>323</v>
      </c>
      <c r="C296" s="16"/>
      <c r="D296" s="16" t="s">
        <v>322</v>
      </c>
      <c r="E296" s="17">
        <v>260.126928</v>
      </c>
      <c r="F296" s="17"/>
      <c r="G296" s="17">
        <v>410</v>
      </c>
      <c r="H296" s="17"/>
      <c r="I296" s="17" t="str">
        <f>E296*G296</f>
        <v>0</v>
      </c>
      <c r="J296" s="17" t="str">
        <f>H296+I296</f>
        <v>0</v>
      </c>
      <c r="K296" s="17"/>
      <c r="L296" s="17">
        <v>0</v>
      </c>
      <c r="M296" s="17"/>
      <c r="N296" s="17">
        <v>0</v>
      </c>
      <c r="O296" s="17"/>
      <c r="P296" s="32"/>
    </row>
    <row r="297" spans="1:16">
      <c r="A297" s="25"/>
      <c r="B297" s="21" t="s">
        <v>333</v>
      </c>
      <c r="C297" s="16"/>
      <c r="D297" s="16" t="s">
        <v>314</v>
      </c>
      <c r="E297" s="17">
        <v>16.257933</v>
      </c>
      <c r="F297" s="17"/>
      <c r="G297" s="17">
        <v>786</v>
      </c>
      <c r="H297" s="17"/>
      <c r="I297" s="17" t="str">
        <f>E297*G297</f>
        <v>0</v>
      </c>
      <c r="J297" s="17" t="str">
        <f>H297+I297</f>
        <v>0</v>
      </c>
      <c r="K297" s="17"/>
      <c r="L297" s="17">
        <v>0</v>
      </c>
      <c r="M297" s="17"/>
      <c r="N297" s="17">
        <v>0</v>
      </c>
      <c r="O297" s="17"/>
      <c r="P297" s="32"/>
    </row>
    <row r="298" spans="1:16">
      <c r="A298" s="25"/>
      <c r="B298" s="21" t="s">
        <v>325</v>
      </c>
      <c r="C298" s="16"/>
      <c r="D298" s="16" t="s">
        <v>322</v>
      </c>
      <c r="E298" s="17">
        <v>130.063464</v>
      </c>
      <c r="F298" s="17"/>
      <c r="G298" s="17">
        <v>584</v>
      </c>
      <c r="H298" s="17"/>
      <c r="I298" s="17" t="str">
        <f>E298*G298</f>
        <v>0</v>
      </c>
      <c r="J298" s="17" t="str">
        <f>H298+I298</f>
        <v>0</v>
      </c>
      <c r="K298" s="17"/>
      <c r="L298" s="17">
        <v>0</v>
      </c>
      <c r="M298" s="17"/>
      <c r="N298" s="17">
        <v>0</v>
      </c>
      <c r="O298" s="17"/>
      <c r="P298" s="32"/>
    </row>
    <row r="299" spans="1:16">
      <c r="A299" s="25" t="s">
        <v>334</v>
      </c>
      <c r="B299" s="13" t="s">
        <v>335</v>
      </c>
      <c r="C299" s="16"/>
      <c r="D299" s="16" t="s">
        <v>145</v>
      </c>
      <c r="E299" s="17">
        <v>508</v>
      </c>
      <c r="F299" s="17">
        <v>450</v>
      </c>
      <c r="G299" s="17"/>
      <c r="H299" s="17" t="str">
        <f>E299*F299</f>
        <v>0</v>
      </c>
      <c r="I299" s="17"/>
      <c r="J299" s="17" t="str">
        <f>H299+I299</f>
        <v>0</v>
      </c>
      <c r="K299" s="17">
        <v>0</v>
      </c>
      <c r="L299" s="17"/>
      <c r="M299" s="17">
        <v>0</v>
      </c>
      <c r="N299" s="17"/>
      <c r="O299" s="17"/>
      <c r="P299" s="32"/>
    </row>
    <row r="300" spans="1:16">
      <c r="A300" s="25"/>
      <c r="B300" s="21" t="s">
        <v>319</v>
      </c>
      <c r="C300" s="16"/>
      <c r="D300" s="16" t="s">
        <v>320</v>
      </c>
      <c r="E300" s="17">
        <v>11.176</v>
      </c>
      <c r="F300" s="17"/>
      <c r="G300" s="17">
        <v>1875</v>
      </c>
      <c r="H300" s="17"/>
      <c r="I300" s="17" t="str">
        <f>E300*G300</f>
        <v>0</v>
      </c>
      <c r="J300" s="17" t="str">
        <f>H300+I300</f>
        <v>0</v>
      </c>
      <c r="K300" s="17"/>
      <c r="L300" s="17">
        <v>0</v>
      </c>
      <c r="M300" s="17"/>
      <c r="N300" s="17">
        <v>0</v>
      </c>
      <c r="O300" s="17"/>
      <c r="P300" s="32"/>
    </row>
    <row r="301" spans="1:16">
      <c r="A301" s="25"/>
      <c r="B301" s="21" t="s">
        <v>323</v>
      </c>
      <c r="C301" s="16"/>
      <c r="D301" s="16" t="s">
        <v>322</v>
      </c>
      <c r="E301" s="17">
        <v>121.92</v>
      </c>
      <c r="F301" s="17"/>
      <c r="G301" s="17">
        <v>410</v>
      </c>
      <c r="H301" s="17"/>
      <c r="I301" s="17" t="str">
        <f>E301*G301</f>
        <v>0</v>
      </c>
      <c r="J301" s="17" t="str">
        <f>H301+I301</f>
        <v>0</v>
      </c>
      <c r="K301" s="17"/>
      <c r="L301" s="17">
        <v>0</v>
      </c>
      <c r="M301" s="17"/>
      <c r="N301" s="17">
        <v>0</v>
      </c>
      <c r="O301" s="17"/>
      <c r="P301" s="32"/>
    </row>
    <row r="302" spans="1:16">
      <c r="A302" s="25"/>
      <c r="B302" s="21" t="s">
        <v>333</v>
      </c>
      <c r="C302" s="16"/>
      <c r="D302" s="16" t="s">
        <v>314</v>
      </c>
      <c r="E302" s="17">
        <v>7.62</v>
      </c>
      <c r="F302" s="17"/>
      <c r="G302" s="17">
        <v>786</v>
      </c>
      <c r="H302" s="17"/>
      <c r="I302" s="17" t="str">
        <f>E302*G302</f>
        <v>0</v>
      </c>
      <c r="J302" s="17" t="str">
        <f>H302+I302</f>
        <v>0</v>
      </c>
      <c r="K302" s="17"/>
      <c r="L302" s="17">
        <v>0</v>
      </c>
      <c r="M302" s="17"/>
      <c r="N302" s="17">
        <v>0</v>
      </c>
      <c r="O302" s="17"/>
      <c r="P302" s="32"/>
    </row>
    <row r="303" spans="1:16">
      <c r="A303" s="25"/>
      <c r="B303" s="21" t="s">
        <v>325</v>
      </c>
      <c r="C303" s="16"/>
      <c r="D303" s="16" t="s">
        <v>322</v>
      </c>
      <c r="E303" s="17">
        <v>60.96</v>
      </c>
      <c r="F303" s="17"/>
      <c r="G303" s="17">
        <v>584</v>
      </c>
      <c r="H303" s="17"/>
      <c r="I303" s="17" t="str">
        <f>E303*G303</f>
        <v>0</v>
      </c>
      <c r="J303" s="17" t="str">
        <f>H303+I303</f>
        <v>0</v>
      </c>
      <c r="K303" s="17"/>
      <c r="L303" s="17">
        <v>0</v>
      </c>
      <c r="M303" s="17"/>
      <c r="N303" s="17">
        <v>0</v>
      </c>
      <c r="O303" s="17"/>
      <c r="P303" s="32"/>
    </row>
    <row r="304" spans="1:16">
      <c r="A304" s="25"/>
      <c r="B304" s="21" t="s">
        <v>326</v>
      </c>
      <c r="C304" s="16"/>
      <c r="D304" s="16" t="s">
        <v>327</v>
      </c>
      <c r="E304" s="17">
        <v>1126</v>
      </c>
      <c r="F304" s="17"/>
      <c r="G304" s="17">
        <v>44</v>
      </c>
      <c r="H304" s="17"/>
      <c r="I304" s="17" t="str">
        <f>E304*G304</f>
        <v>0</v>
      </c>
      <c r="J304" s="17" t="str">
        <f>H304+I304</f>
        <v>0</v>
      </c>
      <c r="K304" s="17"/>
      <c r="L304" s="17">
        <v>0</v>
      </c>
      <c r="M304" s="17"/>
      <c r="N304" s="17">
        <v>0</v>
      </c>
      <c r="O304" s="17"/>
      <c r="P304" s="32"/>
    </row>
    <row r="305" spans="1:16">
      <c r="A305" s="25"/>
      <c r="B305" s="21" t="s">
        <v>336</v>
      </c>
      <c r="C305" s="16"/>
      <c r="D305" s="16" t="s">
        <v>327</v>
      </c>
      <c r="E305" s="17">
        <v>351</v>
      </c>
      <c r="F305" s="17"/>
      <c r="G305" s="17">
        <v>125</v>
      </c>
      <c r="H305" s="17"/>
      <c r="I305" s="17" t="str">
        <f>E305*G305</f>
        <v>0</v>
      </c>
      <c r="J305" s="17" t="str">
        <f>H305+I305</f>
        <v>0</v>
      </c>
      <c r="K305" s="17"/>
      <c r="L305" s="17">
        <v>0</v>
      </c>
      <c r="M305" s="17"/>
      <c r="N305" s="17">
        <v>0</v>
      </c>
      <c r="O305" s="17"/>
      <c r="P305" s="32"/>
    </row>
    <row r="306" spans="1:16">
      <c r="A306" s="25"/>
      <c r="B306" s="21" t="s">
        <v>337</v>
      </c>
      <c r="C306" s="16"/>
      <c r="D306" s="16" t="s">
        <v>327</v>
      </c>
      <c r="E306" s="17">
        <v>1186.192</v>
      </c>
      <c r="F306" s="17"/>
      <c r="G306" s="17">
        <v>100</v>
      </c>
      <c r="H306" s="17"/>
      <c r="I306" s="17" t="str">
        <f>E306*G306</f>
        <v>0</v>
      </c>
      <c r="J306" s="17" t="str">
        <f>H306+I306</f>
        <v>0</v>
      </c>
      <c r="K306" s="17"/>
      <c r="L306" s="17">
        <v>0</v>
      </c>
      <c r="M306" s="17"/>
      <c r="N306" s="17">
        <v>0</v>
      </c>
      <c r="O306" s="17"/>
      <c r="P306" s="32"/>
    </row>
    <row r="307" spans="1:16">
      <c r="A307" s="25" t="s">
        <v>338</v>
      </c>
      <c r="B307" s="13" t="s">
        <v>339</v>
      </c>
      <c r="C307" s="16"/>
      <c r="D307" s="16" t="s">
        <v>340</v>
      </c>
      <c r="E307" s="17">
        <v>5471.99</v>
      </c>
      <c r="F307" s="17">
        <v>140</v>
      </c>
      <c r="G307" s="17"/>
      <c r="H307" s="17" t="str">
        <f>E307*F307</f>
        <v>0</v>
      </c>
      <c r="I307" s="17"/>
      <c r="J307" s="17" t="str">
        <f>H307+I307</f>
        <v>0</v>
      </c>
      <c r="K307" s="17">
        <v>0</v>
      </c>
      <c r="L307" s="17"/>
      <c r="M307" s="17">
        <v>0</v>
      </c>
      <c r="N307" s="17"/>
      <c r="O307" s="17"/>
      <c r="P307" s="32"/>
    </row>
    <row r="308" spans="1:16">
      <c r="A308" s="25"/>
      <c r="B308" s="21" t="s">
        <v>341</v>
      </c>
      <c r="C308" s="16"/>
      <c r="D308" s="16" t="s">
        <v>61</v>
      </c>
      <c r="E308" s="17">
        <v>32</v>
      </c>
      <c r="F308" s="17"/>
      <c r="G308" s="17">
        <v>3190</v>
      </c>
      <c r="H308" s="17"/>
      <c r="I308" s="17" t="str">
        <f>E308*G308</f>
        <v>0</v>
      </c>
      <c r="J308" s="17" t="str">
        <f>H308+I308</f>
        <v>0</v>
      </c>
      <c r="K308" s="17"/>
      <c r="L308" s="17">
        <v>0</v>
      </c>
      <c r="M308" s="17"/>
      <c r="N308" s="17">
        <v>0</v>
      </c>
      <c r="O308" s="17"/>
      <c r="P308" s="32"/>
    </row>
    <row r="309" spans="1:16">
      <c r="A309" s="25"/>
      <c r="B309" s="21" t="s">
        <v>342</v>
      </c>
      <c r="C309" s="16"/>
      <c r="D309" s="16" t="s">
        <v>61</v>
      </c>
      <c r="E309" s="17">
        <v>109</v>
      </c>
      <c r="F309" s="17"/>
      <c r="G309" s="17">
        <v>3150</v>
      </c>
      <c r="H309" s="17"/>
      <c r="I309" s="17" t="str">
        <f>E309*G309</f>
        <v>0</v>
      </c>
      <c r="J309" s="17" t="str">
        <f>H309+I309</f>
        <v>0</v>
      </c>
      <c r="K309" s="17"/>
      <c r="L309" s="17">
        <v>0</v>
      </c>
      <c r="M309" s="17"/>
      <c r="N309" s="17">
        <v>0</v>
      </c>
      <c r="O309" s="17"/>
      <c r="P309" s="32"/>
    </row>
    <row r="310" spans="1:16">
      <c r="A310" s="25"/>
      <c r="B310" s="21" t="s">
        <v>343</v>
      </c>
      <c r="C310" s="16"/>
      <c r="D310" s="16" t="s">
        <v>61</v>
      </c>
      <c r="E310" s="17">
        <v>5</v>
      </c>
      <c r="F310" s="17"/>
      <c r="G310" s="17">
        <v>4990</v>
      </c>
      <c r="H310" s="17"/>
      <c r="I310" s="17" t="str">
        <f>E310*G310</f>
        <v>0</v>
      </c>
      <c r="J310" s="17" t="str">
        <f>H310+I310</f>
        <v>0</v>
      </c>
      <c r="K310" s="17"/>
      <c r="L310" s="17">
        <v>0</v>
      </c>
      <c r="M310" s="17"/>
      <c r="N310" s="17">
        <v>0</v>
      </c>
      <c r="O310" s="17"/>
      <c r="P310" s="32"/>
    </row>
    <row r="311" spans="1:16">
      <c r="A311" s="25" t="s">
        <v>344</v>
      </c>
      <c r="B311" s="13" t="s">
        <v>345</v>
      </c>
      <c r="C311" s="16"/>
      <c r="D311" s="16" t="s">
        <v>61</v>
      </c>
      <c r="E311" s="17">
        <v>246</v>
      </c>
      <c r="F311" s="17">
        <v>90</v>
      </c>
      <c r="G311" s="17"/>
      <c r="H311" s="17" t="str">
        <f>E311*F311</f>
        <v>0</v>
      </c>
      <c r="I311" s="17"/>
      <c r="J311" s="17" t="str">
        <f>H311+I311</f>
        <v>0</v>
      </c>
      <c r="K311" s="17">
        <v>0</v>
      </c>
      <c r="L311" s="17"/>
      <c r="M311" s="17">
        <v>0</v>
      </c>
      <c r="N311" s="17"/>
      <c r="O311" s="17"/>
      <c r="P311" s="32"/>
    </row>
    <row r="312" spans="1:16">
      <c r="A312" s="25"/>
      <c r="B312" s="21" t="s">
        <v>346</v>
      </c>
      <c r="C312" s="16"/>
      <c r="D312" s="16" t="s">
        <v>84</v>
      </c>
      <c r="E312" s="17">
        <v>0.39606</v>
      </c>
      <c r="F312" s="17"/>
      <c r="G312" s="17">
        <v>106477.049</v>
      </c>
      <c r="H312" s="17"/>
      <c r="I312" s="17" t="str">
        <f>E312*G312</f>
        <v>0</v>
      </c>
      <c r="J312" s="17" t="str">
        <f>H312+I312</f>
        <v>0</v>
      </c>
      <c r="K312" s="17"/>
      <c r="L312" s="17">
        <v>0</v>
      </c>
      <c r="M312" s="17"/>
      <c r="N312" s="17">
        <v>0</v>
      </c>
      <c r="O312" s="17"/>
      <c r="P312" s="32"/>
    </row>
    <row r="313" spans="1:16">
      <c r="A313" s="25"/>
      <c r="B313" s="21" t="s">
        <v>347</v>
      </c>
      <c r="C313" s="16"/>
      <c r="D313" s="16" t="s">
        <v>84</v>
      </c>
      <c r="E313" s="17">
        <v>0.69126</v>
      </c>
      <c r="F313" s="17"/>
      <c r="G313" s="17">
        <v>106477.049</v>
      </c>
      <c r="H313" s="17"/>
      <c r="I313" s="17" t="str">
        <f>E313*G313</f>
        <v>0</v>
      </c>
      <c r="J313" s="17" t="str">
        <f>H313+I313</f>
        <v>0</v>
      </c>
      <c r="K313" s="17"/>
      <c r="L313" s="17">
        <v>0</v>
      </c>
      <c r="M313" s="17"/>
      <c r="N313" s="17">
        <v>0</v>
      </c>
      <c r="O313" s="17"/>
      <c r="P313" s="32"/>
    </row>
    <row r="314" spans="1:16">
      <c r="A314" s="25"/>
      <c r="B314" s="21" t="s">
        <v>348</v>
      </c>
      <c r="C314" s="16"/>
      <c r="D314" s="16" t="s">
        <v>84</v>
      </c>
      <c r="E314" s="17">
        <v>0.09348</v>
      </c>
      <c r="F314" s="17"/>
      <c r="G314" s="17">
        <v>106477.049</v>
      </c>
      <c r="H314" s="17"/>
      <c r="I314" s="17" t="str">
        <f>E314*G314</f>
        <v>0</v>
      </c>
      <c r="J314" s="17" t="str">
        <f>H314+I314</f>
        <v>0</v>
      </c>
      <c r="K314" s="17"/>
      <c r="L314" s="17">
        <v>0</v>
      </c>
      <c r="M314" s="17"/>
      <c r="N314" s="17">
        <v>0</v>
      </c>
      <c r="O314" s="17"/>
      <c r="P314" s="32"/>
    </row>
    <row r="315" spans="1:16">
      <c r="A315" s="25" t="s">
        <v>349</v>
      </c>
      <c r="B315" s="13" t="s">
        <v>350</v>
      </c>
      <c r="C315" s="16"/>
      <c r="D315" s="16" t="s">
        <v>61</v>
      </c>
      <c r="E315" s="17">
        <v>246</v>
      </c>
      <c r="F315" s="17">
        <v>200</v>
      </c>
      <c r="G315" s="17"/>
      <c r="H315" s="17" t="str">
        <f>E315*F315</f>
        <v>0</v>
      </c>
      <c r="I315" s="17"/>
      <c r="J315" s="17" t="str">
        <f>H315+I315</f>
        <v>0</v>
      </c>
      <c r="K315" s="17">
        <v>0</v>
      </c>
      <c r="L315" s="17"/>
      <c r="M315" s="17">
        <v>0</v>
      </c>
      <c r="N315" s="17"/>
      <c r="O315" s="17"/>
      <c r="P315" s="32"/>
    </row>
    <row r="316" spans="1:16">
      <c r="A316" s="25"/>
      <c r="B316" s="21" t="s">
        <v>351</v>
      </c>
      <c r="C316" s="16"/>
      <c r="D316" s="16" t="s">
        <v>61</v>
      </c>
      <c r="E316" s="17">
        <v>984</v>
      </c>
      <c r="F316" s="17"/>
      <c r="G316" s="17">
        <v>11.9</v>
      </c>
      <c r="H316" s="17"/>
      <c r="I316" s="17" t="str">
        <f>E316*G316</f>
        <v>0</v>
      </c>
      <c r="J316" s="17" t="str">
        <f>H316+I316</f>
        <v>0</v>
      </c>
      <c r="K316" s="17"/>
      <c r="L316" s="17">
        <v>0</v>
      </c>
      <c r="M316" s="17"/>
      <c r="N316" s="17">
        <v>0</v>
      </c>
      <c r="O316" s="17"/>
      <c r="P316" s="32"/>
    </row>
    <row r="317" spans="1:16">
      <c r="A317" s="25"/>
      <c r="B317" s="18" t="s">
        <v>55</v>
      </c>
      <c r="C317" s="19" t="s">
        <v>352</v>
      </c>
      <c r="D317" s="19"/>
      <c r="E317" s="19"/>
      <c r="F317" s="19"/>
      <c r="G317" s="19"/>
      <c r="H317" s="20" t="str">
        <f>SUM(H273:H316)</f>
        <v>0</v>
      </c>
      <c r="I317" s="20" t="str">
        <f>SUM(I273:I316)</f>
        <v>0</v>
      </c>
      <c r="J317" s="20" t="str">
        <f>SUM(J273:J316)</f>
        <v>0</v>
      </c>
      <c r="K317" s="20" t="str">
        <f>SUM(K273:K316)</f>
        <v>0</v>
      </c>
      <c r="L317" s="20" t="str">
        <f>SUM(L273:L316)</f>
        <v>0</v>
      </c>
      <c r="M317" s="20"/>
      <c r="N317" s="20"/>
      <c r="O317" s="20"/>
      <c r="P317" s="33"/>
    </row>
    <row r="318" spans="1:16">
      <c r="A318" s="26"/>
      <c r="B318" s="18" t="s">
        <v>57</v>
      </c>
      <c r="C318" s="19"/>
      <c r="D318" s="19"/>
      <c r="E318" s="19"/>
      <c r="F318" s="19"/>
      <c r="G318" s="19"/>
      <c r="H318" s="19"/>
      <c r="I318" s="19"/>
      <c r="J318" s="20" t="str">
        <f>ROUND(J317*20/120,2)</f>
        <v>0</v>
      </c>
      <c r="K318" s="19"/>
      <c r="L318" s="19"/>
      <c r="M318" s="19"/>
      <c r="N318" s="19"/>
      <c r="O318" s="19"/>
      <c r="P318" s="34"/>
    </row>
    <row r="319" spans="1:16">
      <c r="A319" s="25"/>
      <c r="B319" s="14" t="s">
        <v>353</v>
      </c>
      <c r="C319"/>
      <c r="D319"/>
      <c r="E319"/>
      <c r="F319"/>
      <c r="G319"/>
      <c r="H319" s="15"/>
      <c r="I319" s="15"/>
      <c r="J319" s="15"/>
      <c r="K319" s="15"/>
      <c r="L319" s="15"/>
      <c r="M319" s="15"/>
      <c r="N319" s="15"/>
      <c r="O319" s="15"/>
      <c r="P319" s="31"/>
    </row>
    <row r="320" spans="1:16">
      <c r="A320" s="25" t="s">
        <v>354</v>
      </c>
      <c r="B320" s="13" t="s">
        <v>355</v>
      </c>
      <c r="C320" s="16"/>
      <c r="D320" s="16" t="s">
        <v>145</v>
      </c>
      <c r="E320" s="17">
        <v>2967.36</v>
      </c>
      <c r="F320" s="17">
        <v>1100</v>
      </c>
      <c r="G320" s="17"/>
      <c r="H320" s="17" t="str">
        <f>E320*F320</f>
        <v>0</v>
      </c>
      <c r="I320" s="17"/>
      <c r="J320" s="17" t="str">
        <f>H320+I320</f>
        <v>0</v>
      </c>
      <c r="K320" s="17">
        <v>0</v>
      </c>
      <c r="L320" s="17"/>
      <c r="M320" s="17">
        <v>0</v>
      </c>
      <c r="N320" s="17"/>
      <c r="O320" s="17"/>
      <c r="P320" s="32"/>
    </row>
    <row r="321" spans="1:16">
      <c r="A321" s="25"/>
      <c r="B321" s="21" t="s">
        <v>356</v>
      </c>
      <c r="C321" s="16"/>
      <c r="D321" s="16" t="s">
        <v>145</v>
      </c>
      <c r="E321" s="17">
        <v>1530.612</v>
      </c>
      <c r="F321" s="17"/>
      <c r="G321" s="17">
        <v>1220</v>
      </c>
      <c r="H321" s="17"/>
      <c r="I321" s="17" t="str">
        <f>E321*G321</f>
        <v>0</v>
      </c>
      <c r="J321" s="17" t="str">
        <f>H321+I321</f>
        <v>0</v>
      </c>
      <c r="K321" s="17"/>
      <c r="L321" s="17">
        <v>0</v>
      </c>
      <c r="M321" s="17"/>
      <c r="N321" s="17">
        <v>0</v>
      </c>
      <c r="O321" s="17"/>
      <c r="P321" s="32"/>
    </row>
    <row r="322" spans="1:16">
      <c r="A322" s="25"/>
      <c r="B322" s="21" t="s">
        <v>357</v>
      </c>
      <c r="C322" s="16"/>
      <c r="D322" s="16" t="s">
        <v>145</v>
      </c>
      <c r="E322" s="17">
        <v>90.036</v>
      </c>
      <c r="F322" s="17"/>
      <c r="G322" s="17">
        <v>1070</v>
      </c>
      <c r="H322" s="17"/>
      <c r="I322" s="17" t="str">
        <f>E322*G322</f>
        <v>0</v>
      </c>
      <c r="J322" s="17" t="str">
        <f>H322+I322</f>
        <v>0</v>
      </c>
      <c r="K322" s="17"/>
      <c r="L322" s="17">
        <v>0</v>
      </c>
      <c r="M322" s="17"/>
      <c r="N322" s="17">
        <v>0</v>
      </c>
      <c r="O322" s="17"/>
      <c r="P322" s="32"/>
    </row>
    <row r="323" spans="1:16">
      <c r="A323" s="25"/>
      <c r="B323" s="21" t="s">
        <v>358</v>
      </c>
      <c r="C323" s="16"/>
      <c r="D323" s="16" t="s">
        <v>145</v>
      </c>
      <c r="E323" s="17">
        <v>90.036</v>
      </c>
      <c r="F323" s="17"/>
      <c r="G323" s="17">
        <v>454</v>
      </c>
      <c r="H323" s="17"/>
      <c r="I323" s="17" t="str">
        <f>E323*G323</f>
        <v>0</v>
      </c>
      <c r="J323" s="17" t="str">
        <f>H323+I323</f>
        <v>0</v>
      </c>
      <c r="K323" s="17"/>
      <c r="L323" s="17">
        <v>0</v>
      </c>
      <c r="M323" s="17"/>
      <c r="N323" s="17">
        <v>0</v>
      </c>
      <c r="O323" s="17"/>
      <c r="P323" s="32"/>
    </row>
    <row r="324" spans="1:16">
      <c r="A324" s="25"/>
      <c r="B324" s="21" t="s">
        <v>359</v>
      </c>
      <c r="C324" s="16"/>
      <c r="D324" s="16" t="s">
        <v>145</v>
      </c>
      <c r="E324" s="17">
        <v>82.533</v>
      </c>
      <c r="F324" s="17"/>
      <c r="G324" s="17">
        <v>1070</v>
      </c>
      <c r="H324" s="17"/>
      <c r="I324" s="17" t="str">
        <f>E324*G324</f>
        <v>0</v>
      </c>
      <c r="J324" s="17" t="str">
        <f>H324+I324</f>
        <v>0</v>
      </c>
      <c r="K324" s="17"/>
      <c r="L324" s="17">
        <v>0</v>
      </c>
      <c r="M324" s="17"/>
      <c r="N324" s="17">
        <v>0</v>
      </c>
      <c r="O324" s="17"/>
      <c r="P324" s="32"/>
    </row>
    <row r="325" spans="1:16">
      <c r="A325" s="25"/>
      <c r="B325" s="21" t="s">
        <v>360</v>
      </c>
      <c r="C325" s="16"/>
      <c r="D325" s="16" t="s">
        <v>145</v>
      </c>
      <c r="E325" s="17">
        <v>82.533</v>
      </c>
      <c r="F325" s="17"/>
      <c r="G325" s="17">
        <v>454</v>
      </c>
      <c r="H325" s="17"/>
      <c r="I325" s="17" t="str">
        <f>E325*G325</f>
        <v>0</v>
      </c>
      <c r="J325" s="17" t="str">
        <f>H325+I325</f>
        <v>0</v>
      </c>
      <c r="K325" s="17"/>
      <c r="L325" s="17">
        <v>0</v>
      </c>
      <c r="M325" s="17"/>
      <c r="N325" s="17">
        <v>0</v>
      </c>
      <c r="O325" s="17"/>
      <c r="P325" s="32"/>
    </row>
    <row r="326" spans="1:16">
      <c r="A326" s="25"/>
      <c r="B326" s="21" t="s">
        <v>361</v>
      </c>
      <c r="C326" s="16"/>
      <c r="D326" s="16" t="s">
        <v>145</v>
      </c>
      <c r="E326" s="17">
        <v>1443.26</v>
      </c>
      <c r="F326" s="17"/>
      <c r="G326" s="17">
        <v>1220</v>
      </c>
      <c r="H326" s="17"/>
      <c r="I326" s="17" t="str">
        <f>E326*G326</f>
        <v>0</v>
      </c>
      <c r="J326" s="17" t="str">
        <f>H326+I326</f>
        <v>0</v>
      </c>
      <c r="K326" s="17"/>
      <c r="L326" s="17">
        <v>0</v>
      </c>
      <c r="M326" s="17"/>
      <c r="N326" s="17">
        <v>0</v>
      </c>
      <c r="O326" s="17"/>
      <c r="P326" s="32"/>
    </row>
    <row r="327" spans="1:16">
      <c r="A327" s="25"/>
      <c r="B327" s="21" t="s">
        <v>362</v>
      </c>
      <c r="C327" s="16"/>
      <c r="D327" s="16" t="s">
        <v>145</v>
      </c>
      <c r="E327" s="17">
        <v>580.72</v>
      </c>
      <c r="F327" s="17"/>
      <c r="G327" s="17">
        <v>1070</v>
      </c>
      <c r="H327" s="17"/>
      <c r="I327" s="17" t="str">
        <f>E327*G327</f>
        <v>0</v>
      </c>
      <c r="J327" s="17" t="str">
        <f>H327+I327</f>
        <v>0</v>
      </c>
      <c r="K327" s="17"/>
      <c r="L327" s="17">
        <v>0</v>
      </c>
      <c r="M327" s="17"/>
      <c r="N327" s="17">
        <v>0</v>
      </c>
      <c r="O327" s="17"/>
      <c r="P327" s="32"/>
    </row>
    <row r="328" spans="1:16">
      <c r="A328" s="25"/>
      <c r="B328" s="21" t="s">
        <v>363</v>
      </c>
      <c r="C328" s="16"/>
      <c r="D328" s="16" t="s">
        <v>145</v>
      </c>
      <c r="E328" s="17">
        <v>29.036</v>
      </c>
      <c r="F328" s="17"/>
      <c r="G328" s="17">
        <v>1070</v>
      </c>
      <c r="H328" s="17"/>
      <c r="I328" s="17" t="str">
        <f>E328*G328</f>
        <v>0</v>
      </c>
      <c r="J328" s="17" t="str">
        <f>H328+I328</f>
        <v>0</v>
      </c>
      <c r="K328" s="17"/>
      <c r="L328" s="17">
        <v>0</v>
      </c>
      <c r="M328" s="17"/>
      <c r="N328" s="17">
        <v>0</v>
      </c>
      <c r="O328" s="17"/>
      <c r="P328" s="32"/>
    </row>
    <row r="329" spans="1:16">
      <c r="A329" s="25"/>
      <c r="B329" s="21" t="s">
        <v>364</v>
      </c>
      <c r="C329" s="16"/>
      <c r="D329" s="16" t="s">
        <v>145</v>
      </c>
      <c r="E329" s="17">
        <v>29.036</v>
      </c>
      <c r="F329" s="17"/>
      <c r="G329" s="17">
        <v>454</v>
      </c>
      <c r="H329" s="17"/>
      <c r="I329" s="17" t="str">
        <f>E329*G329</f>
        <v>0</v>
      </c>
      <c r="J329" s="17" t="str">
        <f>H329+I329</f>
        <v>0</v>
      </c>
      <c r="K329" s="17"/>
      <c r="L329" s="17">
        <v>0</v>
      </c>
      <c r="M329" s="17"/>
      <c r="N329" s="17">
        <v>0</v>
      </c>
      <c r="O329" s="17"/>
      <c r="P329" s="32"/>
    </row>
    <row r="330" spans="1:16">
      <c r="A330" s="25"/>
      <c r="B330" s="21" t="s">
        <v>365</v>
      </c>
      <c r="C330" s="16"/>
      <c r="D330" s="16" t="s">
        <v>145</v>
      </c>
      <c r="E330" s="17">
        <v>32.452</v>
      </c>
      <c r="F330" s="17"/>
      <c r="G330" s="17">
        <v>1070</v>
      </c>
      <c r="H330" s="17"/>
      <c r="I330" s="17" t="str">
        <f>E330*G330</f>
        <v>0</v>
      </c>
      <c r="J330" s="17" t="str">
        <f>H330+I330</f>
        <v>0</v>
      </c>
      <c r="K330" s="17"/>
      <c r="L330" s="17">
        <v>0</v>
      </c>
      <c r="M330" s="17"/>
      <c r="N330" s="17">
        <v>0</v>
      </c>
      <c r="O330" s="17"/>
      <c r="P330" s="32"/>
    </row>
    <row r="331" spans="1:16">
      <c r="A331" s="25"/>
      <c r="B331" s="21" t="s">
        <v>366</v>
      </c>
      <c r="C331" s="16"/>
      <c r="D331" s="16" t="s">
        <v>145</v>
      </c>
      <c r="E331" s="17">
        <v>32.452</v>
      </c>
      <c r="F331" s="17"/>
      <c r="G331" s="17">
        <v>454</v>
      </c>
      <c r="H331" s="17"/>
      <c r="I331" s="17" t="str">
        <f>E331*G331</f>
        <v>0</v>
      </c>
      <c r="J331" s="17" t="str">
        <f>H331+I331</f>
        <v>0</v>
      </c>
      <c r="K331" s="17"/>
      <c r="L331" s="17">
        <v>0</v>
      </c>
      <c r="M331" s="17"/>
      <c r="N331" s="17">
        <v>0</v>
      </c>
      <c r="O331" s="17"/>
      <c r="P331" s="32"/>
    </row>
    <row r="332" spans="1:16">
      <c r="A332" s="25"/>
      <c r="B332" s="21" t="s">
        <v>367</v>
      </c>
      <c r="C332" s="16"/>
      <c r="D332" s="16" t="s">
        <v>145</v>
      </c>
      <c r="E332" s="17">
        <v>453.84</v>
      </c>
      <c r="F332" s="17"/>
      <c r="G332" s="17">
        <v>454</v>
      </c>
      <c r="H332" s="17"/>
      <c r="I332" s="17" t="str">
        <f>E332*G332</f>
        <v>0</v>
      </c>
      <c r="J332" s="17" t="str">
        <f>H332+I332</f>
        <v>0</v>
      </c>
      <c r="K332" s="17"/>
      <c r="L332" s="17">
        <v>0</v>
      </c>
      <c r="M332" s="17"/>
      <c r="N332" s="17">
        <v>0</v>
      </c>
      <c r="O332" s="17"/>
      <c r="P332" s="32"/>
    </row>
    <row r="333" spans="1:16">
      <c r="A333" s="25"/>
      <c r="B333" s="21" t="s">
        <v>368</v>
      </c>
      <c r="C333" s="16"/>
      <c r="D333" s="16" t="s">
        <v>145</v>
      </c>
      <c r="E333" s="17">
        <v>136.152</v>
      </c>
      <c r="F333" s="17"/>
      <c r="G333" s="17">
        <v>454</v>
      </c>
      <c r="H333" s="17"/>
      <c r="I333" s="17" t="str">
        <f>E333*G333</f>
        <v>0</v>
      </c>
      <c r="J333" s="17" t="str">
        <f>H333+I333</f>
        <v>0</v>
      </c>
      <c r="K333" s="17"/>
      <c r="L333" s="17">
        <v>0</v>
      </c>
      <c r="M333" s="17"/>
      <c r="N333" s="17">
        <v>0</v>
      </c>
      <c r="O333" s="17"/>
      <c r="P333" s="32"/>
    </row>
    <row r="334" spans="1:16">
      <c r="A334" s="25"/>
      <c r="B334" s="21" t="s">
        <v>369</v>
      </c>
      <c r="C334" s="16"/>
      <c r="D334" s="16" t="s">
        <v>145</v>
      </c>
      <c r="E334" s="17">
        <v>105.408</v>
      </c>
      <c r="F334" s="17"/>
      <c r="G334" s="17">
        <v>1070</v>
      </c>
      <c r="H334" s="17"/>
      <c r="I334" s="17" t="str">
        <f>E334*G334</f>
        <v>0</v>
      </c>
      <c r="J334" s="17" t="str">
        <f>H334+I334</f>
        <v>0</v>
      </c>
      <c r="K334" s="17"/>
      <c r="L334" s="17">
        <v>0</v>
      </c>
      <c r="M334" s="17"/>
      <c r="N334" s="17">
        <v>0</v>
      </c>
      <c r="O334" s="17"/>
      <c r="P334" s="32"/>
    </row>
    <row r="335" spans="1:16">
      <c r="A335" s="25"/>
      <c r="B335" s="21" t="s">
        <v>370</v>
      </c>
      <c r="C335" s="16"/>
      <c r="D335" s="16" t="s">
        <v>145</v>
      </c>
      <c r="E335" s="17">
        <v>59</v>
      </c>
      <c r="F335" s="17"/>
      <c r="G335" s="17">
        <v>1070</v>
      </c>
      <c r="H335" s="17"/>
      <c r="I335" s="17" t="str">
        <f>E335*G335</f>
        <v>0</v>
      </c>
      <c r="J335" s="17" t="str">
        <f>H335+I335</f>
        <v>0</v>
      </c>
      <c r="K335" s="17"/>
      <c r="L335" s="17">
        <v>0</v>
      </c>
      <c r="M335" s="17"/>
      <c r="N335" s="17">
        <v>0</v>
      </c>
      <c r="O335" s="17"/>
      <c r="P335" s="32"/>
    </row>
    <row r="336" spans="1:16">
      <c r="A336" s="25"/>
      <c r="B336" s="21" t="s">
        <v>371</v>
      </c>
      <c r="C336" s="16"/>
      <c r="D336" s="16" t="s">
        <v>145</v>
      </c>
      <c r="E336" s="17">
        <v>1008</v>
      </c>
      <c r="F336" s="17"/>
      <c r="G336" s="17">
        <v>454</v>
      </c>
      <c r="H336" s="17"/>
      <c r="I336" s="17" t="str">
        <f>E336*G336</f>
        <v>0</v>
      </c>
      <c r="J336" s="17" t="str">
        <f>H336+I336</f>
        <v>0</v>
      </c>
      <c r="K336" s="17"/>
      <c r="L336" s="17">
        <v>0</v>
      </c>
      <c r="M336" s="17"/>
      <c r="N336" s="17">
        <v>0</v>
      </c>
      <c r="O336" s="17"/>
      <c r="P336" s="32"/>
    </row>
    <row r="337" spans="1:16">
      <c r="A337" s="25"/>
      <c r="B337" s="21" t="s">
        <v>372</v>
      </c>
      <c r="C337" s="16"/>
      <c r="D337" s="16" t="s">
        <v>145</v>
      </c>
      <c r="E337" s="17">
        <v>1008</v>
      </c>
      <c r="F337" s="17"/>
      <c r="G337" s="17">
        <v>302</v>
      </c>
      <c r="H337" s="17"/>
      <c r="I337" s="17" t="str">
        <f>E337*G337</f>
        <v>0</v>
      </c>
      <c r="J337" s="17" t="str">
        <f>H337+I337</f>
        <v>0</v>
      </c>
      <c r="K337" s="17"/>
      <c r="L337" s="17">
        <v>0</v>
      </c>
      <c r="M337" s="17"/>
      <c r="N337" s="17">
        <v>0</v>
      </c>
      <c r="O337" s="17"/>
      <c r="P337" s="32"/>
    </row>
    <row r="338" spans="1:16">
      <c r="A338" s="25"/>
      <c r="B338" s="21" t="s">
        <v>373</v>
      </c>
      <c r="C338" s="16"/>
      <c r="D338" s="16" t="s">
        <v>61</v>
      </c>
      <c r="E338" s="17">
        <v>1093</v>
      </c>
      <c r="F338" s="17"/>
      <c r="G338" s="17">
        <v>88.73</v>
      </c>
      <c r="H338" s="17"/>
      <c r="I338" s="17" t="str">
        <f>E338*G338</f>
        <v>0</v>
      </c>
      <c r="J338" s="17" t="str">
        <f>H338+I338</f>
        <v>0</v>
      </c>
      <c r="K338" s="17"/>
      <c r="L338" s="17">
        <v>0</v>
      </c>
      <c r="M338" s="17"/>
      <c r="N338" s="17">
        <v>0</v>
      </c>
      <c r="O338" s="17"/>
      <c r="P338" s="32"/>
    </row>
    <row r="339" spans="1:16">
      <c r="A339" s="25"/>
      <c r="B339" s="21" t="s">
        <v>374</v>
      </c>
      <c r="C339" s="16"/>
      <c r="D339" s="16" t="s">
        <v>61</v>
      </c>
      <c r="E339" s="17">
        <v>1093</v>
      </c>
      <c r="F339" s="17"/>
      <c r="G339" s="17">
        <v>23.73</v>
      </c>
      <c r="H339" s="17"/>
      <c r="I339" s="17" t="str">
        <f>E339*G339</f>
        <v>0</v>
      </c>
      <c r="J339" s="17" t="str">
        <f>H339+I339</f>
        <v>0</v>
      </c>
      <c r="K339" s="17"/>
      <c r="L339" s="17">
        <v>0</v>
      </c>
      <c r="M339" s="17"/>
      <c r="N339" s="17">
        <v>0</v>
      </c>
      <c r="O339" s="17"/>
      <c r="P339" s="32"/>
    </row>
    <row r="340" spans="1:16">
      <c r="A340" s="25"/>
      <c r="B340" s="21" t="s">
        <v>375</v>
      </c>
      <c r="C340" s="16"/>
      <c r="D340" s="16" t="s">
        <v>61</v>
      </c>
      <c r="E340" s="17">
        <v>2677</v>
      </c>
      <c r="F340" s="17"/>
      <c r="G340" s="17">
        <v>53.03</v>
      </c>
      <c r="H340" s="17"/>
      <c r="I340" s="17" t="str">
        <f>E340*G340</f>
        <v>0</v>
      </c>
      <c r="J340" s="17" t="str">
        <f>H340+I340</f>
        <v>0</v>
      </c>
      <c r="K340" s="17"/>
      <c r="L340" s="17">
        <v>0</v>
      </c>
      <c r="M340" s="17"/>
      <c r="N340" s="17">
        <v>0</v>
      </c>
      <c r="O340" s="17"/>
      <c r="P340" s="32"/>
    </row>
    <row r="341" spans="1:16">
      <c r="A341" s="25"/>
      <c r="B341" s="21" t="s">
        <v>376</v>
      </c>
      <c r="C341" s="16"/>
      <c r="D341" s="16" t="s">
        <v>61</v>
      </c>
      <c r="E341" s="17">
        <v>2677</v>
      </c>
      <c r="F341" s="17"/>
      <c r="G341" s="17">
        <v>12.39</v>
      </c>
      <c r="H341" s="17"/>
      <c r="I341" s="17" t="str">
        <f>E341*G341</f>
        <v>0</v>
      </c>
      <c r="J341" s="17" t="str">
        <f>H341+I341</f>
        <v>0</v>
      </c>
      <c r="K341" s="17"/>
      <c r="L341" s="17">
        <v>0</v>
      </c>
      <c r="M341" s="17"/>
      <c r="N341" s="17">
        <v>0</v>
      </c>
      <c r="O341" s="17"/>
      <c r="P341" s="32"/>
    </row>
    <row r="342" spans="1:16">
      <c r="A342" s="25"/>
      <c r="B342" s="21" t="s">
        <v>377</v>
      </c>
      <c r="C342" s="16"/>
      <c r="D342" s="16" t="s">
        <v>61</v>
      </c>
      <c r="E342" s="17">
        <v>3770</v>
      </c>
      <c r="F342" s="17"/>
      <c r="G342" s="17">
        <v>21.75</v>
      </c>
      <c r="H342" s="17"/>
      <c r="I342" s="17" t="str">
        <f>E342*G342</f>
        <v>0</v>
      </c>
      <c r="J342" s="17" t="str">
        <f>H342+I342</f>
        <v>0</v>
      </c>
      <c r="K342" s="17"/>
      <c r="L342" s="17">
        <v>0</v>
      </c>
      <c r="M342" s="17"/>
      <c r="N342" s="17">
        <v>0</v>
      </c>
      <c r="O342" s="17"/>
      <c r="P342" s="32"/>
    </row>
    <row r="343" spans="1:16">
      <c r="A343" s="25"/>
      <c r="B343" s="21" t="s">
        <v>378</v>
      </c>
      <c r="C343" s="16"/>
      <c r="D343" s="16" t="s">
        <v>61</v>
      </c>
      <c r="E343" s="17">
        <v>4786</v>
      </c>
      <c r="F343" s="17"/>
      <c r="G343" s="17">
        <v>14</v>
      </c>
      <c r="H343" s="17"/>
      <c r="I343" s="17" t="str">
        <f>E343*G343</f>
        <v>0</v>
      </c>
      <c r="J343" s="17" t="str">
        <f>H343+I343</f>
        <v>0</v>
      </c>
      <c r="K343" s="17"/>
      <c r="L343" s="17">
        <v>0</v>
      </c>
      <c r="M343" s="17"/>
      <c r="N343" s="17">
        <v>0</v>
      </c>
      <c r="O343" s="17"/>
      <c r="P343" s="32"/>
    </row>
    <row r="344" spans="1:16">
      <c r="A344" s="25"/>
      <c r="B344" s="21" t="s">
        <v>379</v>
      </c>
      <c r="C344" s="16"/>
      <c r="D344" s="16" t="s">
        <v>61</v>
      </c>
      <c r="E344" s="17">
        <v>4786</v>
      </c>
      <c r="F344" s="17"/>
      <c r="G344" s="17">
        <v>4.5</v>
      </c>
      <c r="H344" s="17"/>
      <c r="I344" s="17" t="str">
        <f>E344*G344</f>
        <v>0</v>
      </c>
      <c r="J344" s="17" t="str">
        <f>H344+I344</f>
        <v>0</v>
      </c>
      <c r="K344" s="17"/>
      <c r="L344" s="17">
        <v>0</v>
      </c>
      <c r="M344" s="17"/>
      <c r="N344" s="17">
        <v>0</v>
      </c>
      <c r="O344" s="17"/>
      <c r="P344" s="32"/>
    </row>
    <row r="345" spans="1:16">
      <c r="A345" s="25"/>
      <c r="B345" s="21" t="s">
        <v>380</v>
      </c>
      <c r="C345" s="16"/>
      <c r="D345" s="16" t="s">
        <v>61</v>
      </c>
      <c r="E345" s="17">
        <v>307</v>
      </c>
      <c r="F345" s="17"/>
      <c r="G345" s="17">
        <v>426.64</v>
      </c>
      <c r="H345" s="17"/>
      <c r="I345" s="17" t="str">
        <f>E345*G345</f>
        <v>0</v>
      </c>
      <c r="J345" s="17" t="str">
        <f>H345+I345</f>
        <v>0</v>
      </c>
      <c r="K345" s="17"/>
      <c r="L345" s="17">
        <v>0</v>
      </c>
      <c r="M345" s="17"/>
      <c r="N345" s="17">
        <v>0</v>
      </c>
      <c r="O345" s="17"/>
      <c r="P345" s="32"/>
    </row>
    <row r="346" spans="1:16">
      <c r="A346" s="25"/>
      <c r="B346" s="21" t="s">
        <v>381</v>
      </c>
      <c r="C346" s="16"/>
      <c r="D346" s="16" t="s">
        <v>61</v>
      </c>
      <c r="E346" s="17">
        <v>437</v>
      </c>
      <c r="F346" s="17"/>
      <c r="G346" s="17">
        <v>2417.62</v>
      </c>
      <c r="H346" s="17"/>
      <c r="I346" s="17" t="str">
        <f>E346*G346</f>
        <v>0</v>
      </c>
      <c r="J346" s="17" t="str">
        <f>H346+I346</f>
        <v>0</v>
      </c>
      <c r="K346" s="17"/>
      <c r="L346" s="17">
        <v>0</v>
      </c>
      <c r="M346" s="17"/>
      <c r="N346" s="17">
        <v>0</v>
      </c>
      <c r="O346" s="17"/>
      <c r="P346" s="32"/>
    </row>
    <row r="347" spans="1:16">
      <c r="A347" s="25"/>
      <c r="B347" s="21" t="s">
        <v>382</v>
      </c>
      <c r="C347" s="16"/>
      <c r="D347" s="16" t="s">
        <v>61</v>
      </c>
      <c r="E347" s="17">
        <v>4133</v>
      </c>
      <c r="F347" s="17"/>
      <c r="G347" s="17">
        <v>28.25</v>
      </c>
      <c r="H347" s="17"/>
      <c r="I347" s="17" t="str">
        <f>E347*G347</f>
        <v>0</v>
      </c>
      <c r="J347" s="17" t="str">
        <f>H347+I347</f>
        <v>0</v>
      </c>
      <c r="K347" s="17"/>
      <c r="L347" s="17">
        <v>0</v>
      </c>
      <c r="M347" s="17"/>
      <c r="N347" s="17">
        <v>0</v>
      </c>
      <c r="O347" s="17"/>
      <c r="P347" s="32"/>
    </row>
    <row r="348" spans="1:16">
      <c r="A348" s="25"/>
      <c r="B348" s="21" t="s">
        <v>383</v>
      </c>
      <c r="C348" s="16"/>
      <c r="D348" s="16" t="s">
        <v>61</v>
      </c>
      <c r="E348" s="17">
        <v>8266</v>
      </c>
      <c r="F348" s="17"/>
      <c r="G348" s="17">
        <v>13.34</v>
      </c>
      <c r="H348" s="17"/>
      <c r="I348" s="17" t="str">
        <f>E348*G348</f>
        <v>0</v>
      </c>
      <c r="J348" s="17" t="str">
        <f>H348+I348</f>
        <v>0</v>
      </c>
      <c r="K348" s="17"/>
      <c r="L348" s="17">
        <v>0</v>
      </c>
      <c r="M348" s="17"/>
      <c r="N348" s="17">
        <v>0</v>
      </c>
      <c r="O348" s="17"/>
      <c r="P348" s="32"/>
    </row>
    <row r="349" spans="1:16">
      <c r="A349" s="25"/>
      <c r="B349" s="21" t="s">
        <v>384</v>
      </c>
      <c r="C349" s="16"/>
      <c r="D349" s="16" t="s">
        <v>61</v>
      </c>
      <c r="E349" s="17">
        <v>37760</v>
      </c>
      <c r="F349" s="17"/>
      <c r="G349" s="17">
        <v>0.96</v>
      </c>
      <c r="H349" s="17"/>
      <c r="I349" s="17" t="str">
        <f>E349*G349</f>
        <v>0</v>
      </c>
      <c r="J349" s="17" t="str">
        <f>H349+I349</f>
        <v>0</v>
      </c>
      <c r="K349" s="17"/>
      <c r="L349" s="17">
        <v>0</v>
      </c>
      <c r="M349" s="17"/>
      <c r="N349" s="17">
        <v>0</v>
      </c>
      <c r="O349" s="17"/>
      <c r="P349" s="32"/>
    </row>
    <row r="350" spans="1:16">
      <c r="A350" s="25"/>
      <c r="B350" s="21" t="s">
        <v>385</v>
      </c>
      <c r="C350" s="16"/>
      <c r="D350" s="16" t="s">
        <v>61</v>
      </c>
      <c r="E350" s="17">
        <v>7</v>
      </c>
      <c r="F350" s="17"/>
      <c r="G350" s="17">
        <v>333.72</v>
      </c>
      <c r="H350" s="17"/>
      <c r="I350" s="17" t="str">
        <f>E350*G350</f>
        <v>0</v>
      </c>
      <c r="J350" s="17" t="str">
        <f>H350+I350</f>
        <v>0</v>
      </c>
      <c r="K350" s="17"/>
      <c r="L350" s="17">
        <v>0</v>
      </c>
      <c r="M350" s="17"/>
      <c r="N350" s="17">
        <v>0</v>
      </c>
      <c r="O350" s="17"/>
      <c r="P350" s="32"/>
    </row>
    <row r="351" spans="1:16">
      <c r="A351" s="25"/>
      <c r="B351" s="21" t="s">
        <v>386</v>
      </c>
      <c r="C351" s="16"/>
      <c r="D351" s="16" t="s">
        <v>42</v>
      </c>
      <c r="E351" s="17">
        <v>157</v>
      </c>
      <c r="F351" s="17"/>
      <c r="G351" s="17">
        <v>2610.23</v>
      </c>
      <c r="H351" s="17"/>
      <c r="I351" s="17" t="str">
        <f>E351*G351</f>
        <v>0</v>
      </c>
      <c r="J351" s="17" t="str">
        <f>H351+I351</f>
        <v>0</v>
      </c>
      <c r="K351" s="17"/>
      <c r="L351" s="17">
        <v>0</v>
      </c>
      <c r="M351" s="17"/>
      <c r="N351" s="17">
        <v>0</v>
      </c>
      <c r="O351" s="17"/>
      <c r="P351" s="32"/>
    </row>
    <row r="352" spans="1:16">
      <c r="A352" s="25"/>
      <c r="B352" s="21" t="s">
        <v>387</v>
      </c>
      <c r="C352" s="16"/>
      <c r="D352" s="16" t="s">
        <v>42</v>
      </c>
      <c r="E352" s="17">
        <v>113</v>
      </c>
      <c r="F352" s="17"/>
      <c r="G352" s="17">
        <v>2887.59</v>
      </c>
      <c r="H352" s="17"/>
      <c r="I352" s="17" t="str">
        <f>E352*G352</f>
        <v>0</v>
      </c>
      <c r="J352" s="17" t="str">
        <f>H352+I352</f>
        <v>0</v>
      </c>
      <c r="K352" s="17"/>
      <c r="L352" s="17">
        <v>0</v>
      </c>
      <c r="M352" s="17"/>
      <c r="N352" s="17">
        <v>0</v>
      </c>
      <c r="O352" s="17"/>
      <c r="P352" s="32"/>
    </row>
    <row r="353" spans="1:16">
      <c r="A353" s="25"/>
      <c r="B353" s="21" t="s">
        <v>388</v>
      </c>
      <c r="C353" s="16"/>
      <c r="D353" s="16" t="s">
        <v>145</v>
      </c>
      <c r="E353" s="17">
        <v>3430</v>
      </c>
      <c r="F353" s="17"/>
      <c r="G353" s="17">
        <v>113.51</v>
      </c>
      <c r="H353" s="17"/>
      <c r="I353" s="17" t="str">
        <f>E353*G353</f>
        <v>0</v>
      </c>
      <c r="J353" s="17" t="str">
        <f>H353+I353</f>
        <v>0</v>
      </c>
      <c r="K353" s="17"/>
      <c r="L353" s="17">
        <v>0</v>
      </c>
      <c r="M353" s="17"/>
      <c r="N353" s="17">
        <v>0</v>
      </c>
      <c r="O353" s="17"/>
      <c r="P353" s="32"/>
    </row>
    <row r="354" spans="1:16">
      <c r="A354" s="25"/>
      <c r="B354" s="21" t="s">
        <v>389</v>
      </c>
      <c r="C354" s="16"/>
      <c r="D354" s="16" t="s">
        <v>61</v>
      </c>
      <c r="E354" s="17">
        <v>3430</v>
      </c>
      <c r="F354" s="17"/>
      <c r="G354" s="17">
        <v>6.2</v>
      </c>
      <c r="H354" s="17"/>
      <c r="I354" s="17" t="str">
        <f>E354*G354</f>
        <v>0</v>
      </c>
      <c r="J354" s="17" t="str">
        <f>H354+I354</f>
        <v>0</v>
      </c>
      <c r="K354" s="17"/>
      <c r="L354" s="17">
        <v>0</v>
      </c>
      <c r="M354" s="17"/>
      <c r="N354" s="17">
        <v>0</v>
      </c>
      <c r="O354" s="17"/>
      <c r="P354" s="32"/>
    </row>
    <row r="355" spans="1:16">
      <c r="A355" s="25"/>
      <c r="B355" s="21" t="s">
        <v>390</v>
      </c>
      <c r="C355" s="16"/>
      <c r="D355" s="16" t="s">
        <v>61</v>
      </c>
      <c r="E355" s="17">
        <v>6860</v>
      </c>
      <c r="F355" s="17"/>
      <c r="G355" s="17">
        <v>6.4</v>
      </c>
      <c r="H355" s="17"/>
      <c r="I355" s="17" t="str">
        <f>E355*G355</f>
        <v>0</v>
      </c>
      <c r="J355" s="17" t="str">
        <f>H355+I355</f>
        <v>0</v>
      </c>
      <c r="K355" s="17"/>
      <c r="L355" s="17">
        <v>0</v>
      </c>
      <c r="M355" s="17"/>
      <c r="N355" s="17">
        <v>0</v>
      </c>
      <c r="O355" s="17"/>
      <c r="P355" s="32"/>
    </row>
    <row r="356" spans="1:16">
      <c r="A356" s="25"/>
      <c r="B356" s="21" t="s">
        <v>391</v>
      </c>
      <c r="C356" s="16"/>
      <c r="D356" s="16" t="s">
        <v>61</v>
      </c>
      <c r="E356" s="17">
        <v>6860</v>
      </c>
      <c r="F356" s="17"/>
      <c r="G356" s="17">
        <v>8.7</v>
      </c>
      <c r="H356" s="17"/>
      <c r="I356" s="17" t="str">
        <f>E356*G356</f>
        <v>0</v>
      </c>
      <c r="J356" s="17" t="str">
        <f>H356+I356</f>
        <v>0</v>
      </c>
      <c r="K356" s="17"/>
      <c r="L356" s="17">
        <v>0</v>
      </c>
      <c r="M356" s="17"/>
      <c r="N356" s="17">
        <v>0</v>
      </c>
      <c r="O356" s="17"/>
      <c r="P356" s="32"/>
    </row>
    <row r="357" spans="1:16">
      <c r="A357" s="25" t="s">
        <v>392</v>
      </c>
      <c r="B357" s="13" t="s">
        <v>393</v>
      </c>
      <c r="C357" s="16"/>
      <c r="D357" s="16" t="s">
        <v>61</v>
      </c>
      <c r="E357" s="17">
        <v>215</v>
      </c>
      <c r="F357" s="17">
        <v>500</v>
      </c>
      <c r="G357" s="17"/>
      <c r="H357" s="17" t="str">
        <f>E357*F357</f>
        <v>0</v>
      </c>
      <c r="I357" s="17"/>
      <c r="J357" s="17" t="str">
        <f>H357+I357</f>
        <v>0</v>
      </c>
      <c r="K357" s="17">
        <v>0</v>
      </c>
      <c r="L357" s="17"/>
      <c r="M357" s="17">
        <v>0</v>
      </c>
      <c r="N357" s="17"/>
      <c r="O357" s="17"/>
      <c r="P357" s="32"/>
    </row>
    <row r="358" spans="1:16">
      <c r="A358" s="25"/>
      <c r="B358" s="21" t="s">
        <v>394</v>
      </c>
      <c r="C358" s="16"/>
      <c r="D358" s="16" t="s">
        <v>61</v>
      </c>
      <c r="E358" s="17">
        <v>1720</v>
      </c>
      <c r="F358" s="17"/>
      <c r="G358" s="17">
        <v>11.328</v>
      </c>
      <c r="H358" s="17"/>
      <c r="I358" s="17" t="str">
        <f>E358*G358</f>
        <v>0</v>
      </c>
      <c r="J358" s="17" t="str">
        <f>H358+I358</f>
        <v>0</v>
      </c>
      <c r="K358" s="17"/>
      <c r="L358" s="17">
        <v>0</v>
      </c>
      <c r="M358" s="17"/>
      <c r="N358" s="17">
        <v>0</v>
      </c>
      <c r="O358" s="17"/>
      <c r="P358" s="32"/>
    </row>
    <row r="359" spans="1:16">
      <c r="A359" s="25"/>
      <c r="B359" s="21" t="s">
        <v>395</v>
      </c>
      <c r="C359" s="16"/>
      <c r="D359" s="16" t="s">
        <v>61</v>
      </c>
      <c r="E359" s="17">
        <v>215</v>
      </c>
      <c r="F359" s="17"/>
      <c r="G359" s="17">
        <v>2850</v>
      </c>
      <c r="H359" s="17"/>
      <c r="I359" s="17" t="str">
        <f>E359*G359</f>
        <v>0</v>
      </c>
      <c r="J359" s="17" t="str">
        <f>H359+I359</f>
        <v>0</v>
      </c>
      <c r="K359" s="17"/>
      <c r="L359" s="17">
        <v>0</v>
      </c>
      <c r="M359" s="17"/>
      <c r="N359" s="17">
        <v>0</v>
      </c>
      <c r="O359" s="17"/>
      <c r="P359" s="32"/>
    </row>
    <row r="360" spans="1:16">
      <c r="A360" s="25" t="s">
        <v>396</v>
      </c>
      <c r="B360" s="13" t="s">
        <v>397</v>
      </c>
      <c r="C360" s="16"/>
      <c r="D360" s="16" t="s">
        <v>61</v>
      </c>
      <c r="E360" s="17">
        <v>430</v>
      </c>
      <c r="F360" s="17">
        <v>90</v>
      </c>
      <c r="G360" s="17"/>
      <c r="H360" s="17" t="str">
        <f>E360*F360</f>
        <v>0</v>
      </c>
      <c r="I360" s="17"/>
      <c r="J360" s="17" t="str">
        <f>H360+I360</f>
        <v>0</v>
      </c>
      <c r="K360" s="17">
        <v>0</v>
      </c>
      <c r="L360" s="17"/>
      <c r="M360" s="17">
        <v>0</v>
      </c>
      <c r="N360" s="17"/>
      <c r="O360" s="17"/>
      <c r="P360" s="32"/>
    </row>
    <row r="361" spans="1:16">
      <c r="A361" s="25"/>
      <c r="B361" s="21" t="s">
        <v>346</v>
      </c>
      <c r="C361" s="16"/>
      <c r="D361" s="16" t="s">
        <v>84</v>
      </c>
      <c r="E361" s="17">
        <v>0.6923</v>
      </c>
      <c r="F361" s="17"/>
      <c r="G361" s="17">
        <v>106477.049</v>
      </c>
      <c r="H361" s="17"/>
      <c r="I361" s="17" t="str">
        <f>E361*G361</f>
        <v>0</v>
      </c>
      <c r="J361" s="17" t="str">
        <f>H361+I361</f>
        <v>0</v>
      </c>
      <c r="K361" s="17"/>
      <c r="L361" s="17">
        <v>0</v>
      </c>
      <c r="M361" s="17"/>
      <c r="N361" s="17">
        <v>0</v>
      </c>
      <c r="O361" s="17"/>
      <c r="P361" s="32"/>
    </row>
    <row r="362" spans="1:16">
      <c r="A362" s="25"/>
      <c r="B362" s="21" t="s">
        <v>398</v>
      </c>
      <c r="C362" s="16"/>
      <c r="D362" s="16" t="s">
        <v>84</v>
      </c>
      <c r="E362" s="17">
        <v>1.8576</v>
      </c>
      <c r="F362" s="17"/>
      <c r="G362" s="17">
        <v>106477.049</v>
      </c>
      <c r="H362" s="17"/>
      <c r="I362" s="17" t="str">
        <f>E362*G362</f>
        <v>0</v>
      </c>
      <c r="J362" s="17" t="str">
        <f>H362+I362</f>
        <v>0</v>
      </c>
      <c r="K362" s="17"/>
      <c r="L362" s="17">
        <v>0</v>
      </c>
      <c r="M362" s="17"/>
      <c r="N362" s="17">
        <v>0</v>
      </c>
      <c r="O362" s="17"/>
      <c r="P362" s="32"/>
    </row>
    <row r="363" spans="1:16">
      <c r="A363" s="25"/>
      <c r="B363" s="21" t="s">
        <v>348</v>
      </c>
      <c r="C363" s="16"/>
      <c r="D363" s="16" t="s">
        <v>84</v>
      </c>
      <c r="E363" s="17">
        <v>0.1634</v>
      </c>
      <c r="F363" s="17"/>
      <c r="G363" s="17">
        <v>106477.049</v>
      </c>
      <c r="H363" s="17"/>
      <c r="I363" s="17" t="str">
        <f>E363*G363</f>
        <v>0</v>
      </c>
      <c r="J363" s="17" t="str">
        <f>H363+I363</f>
        <v>0</v>
      </c>
      <c r="K363" s="17"/>
      <c r="L363" s="17">
        <v>0</v>
      </c>
      <c r="M363" s="17"/>
      <c r="N363" s="17">
        <v>0</v>
      </c>
      <c r="O363" s="17"/>
      <c r="P363" s="32"/>
    </row>
    <row r="364" spans="1:16">
      <c r="A364" s="25" t="s">
        <v>399</v>
      </c>
      <c r="B364" s="13" t="s">
        <v>400</v>
      </c>
      <c r="C364" s="16"/>
      <c r="D364" s="16" t="s">
        <v>61</v>
      </c>
      <c r="E364" s="17">
        <v>430</v>
      </c>
      <c r="F364" s="17">
        <v>200</v>
      </c>
      <c r="G364" s="17"/>
      <c r="H364" s="17" t="str">
        <f>E364*F364</f>
        <v>0</v>
      </c>
      <c r="I364" s="17"/>
      <c r="J364" s="17" t="str">
        <f>H364+I364</f>
        <v>0</v>
      </c>
      <c r="K364" s="17">
        <v>0</v>
      </c>
      <c r="L364" s="17"/>
      <c r="M364" s="17">
        <v>0</v>
      </c>
      <c r="N364" s="17"/>
      <c r="O364" s="17"/>
      <c r="P364" s="32"/>
    </row>
    <row r="365" spans="1:16">
      <c r="A365" s="25"/>
      <c r="B365" s="21" t="s">
        <v>351</v>
      </c>
      <c r="C365" s="16"/>
      <c r="D365" s="16" t="s">
        <v>61</v>
      </c>
      <c r="E365" s="17">
        <v>1720</v>
      </c>
      <c r="F365" s="17"/>
      <c r="G365" s="17">
        <v>11.9</v>
      </c>
      <c r="H365" s="17"/>
      <c r="I365" s="17" t="str">
        <f>E365*G365</f>
        <v>0</v>
      </c>
      <c r="J365" s="17" t="str">
        <f>H365+I365</f>
        <v>0</v>
      </c>
      <c r="K365" s="17"/>
      <c r="L365" s="17">
        <v>0</v>
      </c>
      <c r="M365" s="17"/>
      <c r="N365" s="17">
        <v>0</v>
      </c>
      <c r="O365" s="17"/>
      <c r="P365" s="32"/>
    </row>
    <row r="366" spans="1:16">
      <c r="A366" s="25" t="s">
        <v>401</v>
      </c>
      <c r="B366" s="13" t="s">
        <v>402</v>
      </c>
      <c r="C366" s="16"/>
      <c r="D366" s="16" t="s">
        <v>145</v>
      </c>
      <c r="E366" s="17">
        <v>50.02</v>
      </c>
      <c r="F366" s="17">
        <v>900</v>
      </c>
      <c r="G366" s="17"/>
      <c r="H366" s="17" t="str">
        <f>E366*F366</f>
        <v>0</v>
      </c>
      <c r="I366" s="17"/>
      <c r="J366" s="17" t="str">
        <f>H366+I366</f>
        <v>0</v>
      </c>
      <c r="K366" s="17">
        <v>0</v>
      </c>
      <c r="L366" s="17"/>
      <c r="M366" s="17">
        <v>0</v>
      </c>
      <c r="N366" s="17"/>
      <c r="O366" s="17"/>
      <c r="P366" s="32"/>
    </row>
    <row r="367" spans="1:16">
      <c r="A367" s="25"/>
      <c r="B367" s="21" t="s">
        <v>403</v>
      </c>
      <c r="C367" s="16"/>
      <c r="D367" s="16" t="s">
        <v>145</v>
      </c>
      <c r="E367" s="17">
        <v>55.022</v>
      </c>
      <c r="F367" s="17"/>
      <c r="G367" s="17">
        <v>1250</v>
      </c>
      <c r="H367" s="17"/>
      <c r="I367" s="17" t="str">
        <f>E367*G367</f>
        <v>0</v>
      </c>
      <c r="J367" s="17" t="str">
        <f>H367+I367</f>
        <v>0</v>
      </c>
      <c r="K367" s="17"/>
      <c r="L367" s="17">
        <v>0</v>
      </c>
      <c r="M367" s="17"/>
      <c r="N367" s="17">
        <v>0</v>
      </c>
      <c r="O367" s="17"/>
      <c r="P367" s="32"/>
    </row>
    <row r="368" spans="1:16">
      <c r="A368" s="25"/>
      <c r="B368" s="21" t="s">
        <v>404</v>
      </c>
      <c r="C368" s="16"/>
      <c r="D368" s="16" t="s">
        <v>145</v>
      </c>
      <c r="E368" s="17">
        <v>52.521</v>
      </c>
      <c r="F368" s="17"/>
      <c r="G368" s="17">
        <v>275</v>
      </c>
      <c r="H368" s="17"/>
      <c r="I368" s="17" t="str">
        <f>E368*G368</f>
        <v>0</v>
      </c>
      <c r="J368" s="17" t="str">
        <f>H368+I368</f>
        <v>0</v>
      </c>
      <c r="K368" s="17"/>
      <c r="L368" s="17">
        <v>0</v>
      </c>
      <c r="M368" s="17"/>
      <c r="N368" s="17">
        <v>0</v>
      </c>
      <c r="O368" s="17"/>
      <c r="P368" s="32"/>
    </row>
    <row r="369" spans="1:16">
      <c r="A369" s="25"/>
      <c r="B369" s="21" t="s">
        <v>405</v>
      </c>
      <c r="C369" s="16"/>
      <c r="D369" s="16" t="s">
        <v>145</v>
      </c>
      <c r="E369" s="17">
        <v>52.521</v>
      </c>
      <c r="F369" s="17"/>
      <c r="G369" s="17">
        <v>186</v>
      </c>
      <c r="H369" s="17"/>
      <c r="I369" s="17" t="str">
        <f>E369*G369</f>
        <v>0</v>
      </c>
      <c r="J369" s="17" t="str">
        <f>H369+I369</f>
        <v>0</v>
      </c>
      <c r="K369" s="17"/>
      <c r="L369" s="17">
        <v>0</v>
      </c>
      <c r="M369" s="17"/>
      <c r="N369" s="17">
        <v>0</v>
      </c>
      <c r="O369" s="17"/>
      <c r="P369" s="32"/>
    </row>
    <row r="370" spans="1:16">
      <c r="A370" s="25"/>
      <c r="B370" s="21" t="s">
        <v>406</v>
      </c>
      <c r="C370" s="16"/>
      <c r="D370" s="16" t="s">
        <v>145</v>
      </c>
      <c r="E370" s="17">
        <v>50.02</v>
      </c>
      <c r="F370" s="17"/>
      <c r="G370" s="17">
        <v>880</v>
      </c>
      <c r="H370" s="17"/>
      <c r="I370" s="17" t="str">
        <f>E370*G370</f>
        <v>0</v>
      </c>
      <c r="J370" s="17" t="str">
        <f>H370+I370</f>
        <v>0</v>
      </c>
      <c r="K370" s="17"/>
      <c r="L370" s="17">
        <v>0</v>
      </c>
      <c r="M370" s="17"/>
      <c r="N370" s="17">
        <v>0</v>
      </c>
      <c r="O370" s="17"/>
      <c r="P370" s="32"/>
    </row>
    <row r="371" spans="1:16">
      <c r="A371" s="25" t="s">
        <v>407</v>
      </c>
      <c r="B371" s="13" t="s">
        <v>408</v>
      </c>
      <c r="C371" s="16"/>
      <c r="D371" s="16" t="s">
        <v>145</v>
      </c>
      <c r="E371" s="17">
        <v>9.2</v>
      </c>
      <c r="F371" s="17">
        <v>350</v>
      </c>
      <c r="G371" s="17"/>
      <c r="H371" s="17" t="str">
        <f>E371*F371</f>
        <v>0</v>
      </c>
      <c r="I371" s="17"/>
      <c r="J371" s="17" t="str">
        <f>H371+I371</f>
        <v>0</v>
      </c>
      <c r="K371" s="17">
        <v>0</v>
      </c>
      <c r="L371" s="17"/>
      <c r="M371" s="17">
        <v>0</v>
      </c>
      <c r="N371" s="17"/>
      <c r="O371" s="17"/>
      <c r="P371" s="32"/>
    </row>
    <row r="372" spans="1:16">
      <c r="A372" s="25"/>
      <c r="B372" s="21" t="s">
        <v>403</v>
      </c>
      <c r="C372" s="16"/>
      <c r="D372" s="16" t="s">
        <v>145</v>
      </c>
      <c r="E372" s="17">
        <v>10.12</v>
      </c>
      <c r="F372" s="17"/>
      <c r="G372" s="17">
        <v>1250</v>
      </c>
      <c r="H372" s="17"/>
      <c r="I372" s="17" t="str">
        <f>E372*G372</f>
        <v>0</v>
      </c>
      <c r="J372" s="17" t="str">
        <f>H372+I372</f>
        <v>0</v>
      </c>
      <c r="K372" s="17"/>
      <c r="L372" s="17">
        <v>0</v>
      </c>
      <c r="M372" s="17"/>
      <c r="N372" s="17">
        <v>0</v>
      </c>
      <c r="O372" s="17"/>
      <c r="P372" s="32"/>
    </row>
    <row r="373" spans="1:16">
      <c r="A373" s="25"/>
      <c r="B373" s="21" t="s">
        <v>409</v>
      </c>
      <c r="C373" s="16"/>
      <c r="D373" s="16" t="s">
        <v>142</v>
      </c>
      <c r="E373" s="17">
        <v>110.4</v>
      </c>
      <c r="F373" s="17"/>
      <c r="G373" s="17">
        <v>10.6</v>
      </c>
      <c r="H373" s="17"/>
      <c r="I373" s="17" t="str">
        <f>E373*G373</f>
        <v>0</v>
      </c>
      <c r="J373" s="17" t="str">
        <f>H373+I373</f>
        <v>0</v>
      </c>
      <c r="K373" s="17"/>
      <c r="L373" s="17">
        <v>0</v>
      </c>
      <c r="M373" s="17"/>
      <c r="N373" s="17">
        <v>0</v>
      </c>
      <c r="O373" s="17"/>
      <c r="P373" s="32"/>
    </row>
    <row r="374" spans="1:16">
      <c r="A374" s="25"/>
      <c r="B374" s="18" t="s">
        <v>55</v>
      </c>
      <c r="C374" s="19" t="s">
        <v>410</v>
      </c>
      <c r="D374" s="19"/>
      <c r="E374" s="19"/>
      <c r="F374" s="19"/>
      <c r="G374" s="19"/>
      <c r="H374" s="20" t="str">
        <f>SUM(H320:H373)</f>
        <v>0</v>
      </c>
      <c r="I374" s="20" t="str">
        <f>SUM(I320:I373)</f>
        <v>0</v>
      </c>
      <c r="J374" s="20" t="str">
        <f>SUM(J320:J373)</f>
        <v>0</v>
      </c>
      <c r="K374" s="20" t="str">
        <f>SUM(K320:K373)</f>
        <v>0</v>
      </c>
      <c r="L374" s="20" t="str">
        <f>SUM(L320:L373)</f>
        <v>0</v>
      </c>
      <c r="M374" s="20"/>
      <c r="N374" s="20"/>
      <c r="O374" s="20"/>
      <c r="P374" s="33"/>
    </row>
    <row r="375" spans="1:16">
      <c r="A375" s="26"/>
      <c r="B375" s="18" t="s">
        <v>57</v>
      </c>
      <c r="C375" s="19"/>
      <c r="D375" s="19"/>
      <c r="E375" s="19"/>
      <c r="F375" s="19"/>
      <c r="G375" s="19"/>
      <c r="H375" s="19"/>
      <c r="I375" s="19"/>
      <c r="J375" s="20" t="str">
        <f>ROUND(J374*20/120,2)</f>
        <v>0</v>
      </c>
      <c r="K375" s="19"/>
      <c r="L375" s="19"/>
      <c r="M375" s="19"/>
      <c r="N375" s="19"/>
      <c r="O375" s="19"/>
      <c r="P375" s="34"/>
    </row>
    <row r="376" spans="1:16">
      <c r="A376" s="25"/>
      <c r="B376" s="14" t="s">
        <v>411</v>
      </c>
      <c r="C376"/>
      <c r="D376"/>
      <c r="E376"/>
      <c r="F376"/>
      <c r="G376"/>
      <c r="H376" s="15"/>
      <c r="I376" s="15"/>
      <c r="J376" s="15"/>
      <c r="K376" s="15"/>
      <c r="L376" s="15"/>
      <c r="M376" s="15"/>
      <c r="N376" s="15"/>
      <c r="O376" s="15"/>
      <c r="P376" s="31"/>
    </row>
    <row r="377" spans="1:16">
      <c r="A377" s="25" t="s">
        <v>412</v>
      </c>
      <c r="B377" s="13" t="s">
        <v>413</v>
      </c>
      <c r="C377" s="16"/>
      <c r="D377" s="16" t="s">
        <v>145</v>
      </c>
      <c r="E377" s="17">
        <v>1821</v>
      </c>
      <c r="F377" s="17">
        <v>1100</v>
      </c>
      <c r="G377" s="17"/>
      <c r="H377" s="17" t="str">
        <f>E377*F377</f>
        <v>0</v>
      </c>
      <c r="I377" s="17"/>
      <c r="J377" s="17" t="str">
        <f>H377+I377</f>
        <v>0</v>
      </c>
      <c r="K377" s="17">
        <v>0</v>
      </c>
      <c r="L377" s="17"/>
      <c r="M377" s="17">
        <v>0</v>
      </c>
      <c r="N377" s="17"/>
      <c r="O377" s="17"/>
      <c r="P377" s="32"/>
    </row>
    <row r="378" spans="1:16">
      <c r="A378" s="25"/>
      <c r="B378" s="21" t="s">
        <v>414</v>
      </c>
      <c r="C378" s="16"/>
      <c r="D378" s="16" t="s">
        <v>61</v>
      </c>
      <c r="E378" s="17">
        <v>400</v>
      </c>
      <c r="F378" s="17"/>
      <c r="G378" s="17">
        <v>350</v>
      </c>
      <c r="H378" s="17"/>
      <c r="I378" s="17" t="str">
        <f>E378*G378</f>
        <v>0</v>
      </c>
      <c r="J378" s="17" t="str">
        <f>H378+I378</f>
        <v>0</v>
      </c>
      <c r="K378" s="17"/>
      <c r="L378" s="17">
        <v>0</v>
      </c>
      <c r="M378" s="17"/>
      <c r="N378" s="17">
        <v>0</v>
      </c>
      <c r="O378" s="17"/>
      <c r="P378" s="32"/>
    </row>
    <row r="379" spans="1:16">
      <c r="A379" s="25"/>
      <c r="B379" s="21" t="s">
        <v>415</v>
      </c>
      <c r="C379" s="16"/>
      <c r="D379" s="16" t="s">
        <v>61</v>
      </c>
      <c r="E379" s="17">
        <v>16500</v>
      </c>
      <c r="F379" s="17"/>
      <c r="G379" s="17">
        <v>4.36</v>
      </c>
      <c r="H379" s="17"/>
      <c r="I379" s="17" t="str">
        <f>E379*G379</f>
        <v>0</v>
      </c>
      <c r="J379" s="17" t="str">
        <f>H379+I379</f>
        <v>0</v>
      </c>
      <c r="K379" s="17"/>
      <c r="L379" s="17">
        <v>0</v>
      </c>
      <c r="M379" s="17"/>
      <c r="N379" s="17">
        <v>0</v>
      </c>
      <c r="O379" s="17"/>
      <c r="P379" s="32"/>
    </row>
    <row r="380" spans="1:16">
      <c r="A380" s="25"/>
      <c r="B380" s="21" t="s">
        <v>416</v>
      </c>
      <c r="C380" s="16"/>
      <c r="D380" s="16" t="s">
        <v>417</v>
      </c>
      <c r="E380" s="17">
        <v>1</v>
      </c>
      <c r="F380" s="17"/>
      <c r="G380" s="17">
        <v>7217457.06</v>
      </c>
      <c r="H380" s="17"/>
      <c r="I380" s="17" t="str">
        <f>E380*G380</f>
        <v>0</v>
      </c>
      <c r="J380" s="17" t="str">
        <f>H380+I380</f>
        <v>0</v>
      </c>
      <c r="K380" s="17"/>
      <c r="L380" s="17">
        <v>0</v>
      </c>
      <c r="M380" s="17"/>
      <c r="N380" s="17">
        <v>0</v>
      </c>
      <c r="O380" s="17"/>
      <c r="P380" s="32"/>
    </row>
    <row r="381" spans="1:16">
      <c r="A381" s="25"/>
      <c r="B381" s="21" t="s">
        <v>418</v>
      </c>
      <c r="C381" s="16"/>
      <c r="D381" s="16" t="s">
        <v>61</v>
      </c>
      <c r="E381" s="17">
        <v>2016</v>
      </c>
      <c r="F381" s="17"/>
      <c r="G381" s="17">
        <v>15</v>
      </c>
      <c r="H381" s="17"/>
      <c r="I381" s="17" t="str">
        <f>E381*G381</f>
        <v>0</v>
      </c>
      <c r="J381" s="17" t="str">
        <f>H381+I381</f>
        <v>0</v>
      </c>
      <c r="K381" s="17"/>
      <c r="L381" s="17">
        <v>0</v>
      </c>
      <c r="M381" s="17"/>
      <c r="N381" s="17">
        <v>0</v>
      </c>
      <c r="O381" s="17"/>
      <c r="P381" s="32"/>
    </row>
    <row r="382" spans="1:16">
      <c r="A382" s="25"/>
      <c r="B382" s="21" t="s">
        <v>419</v>
      </c>
      <c r="C382" s="16"/>
      <c r="D382" s="16" t="s">
        <v>61</v>
      </c>
      <c r="E382" s="17">
        <v>976</v>
      </c>
      <c r="F382" s="17"/>
      <c r="G382" s="17">
        <v>1740</v>
      </c>
      <c r="H382" s="17"/>
      <c r="I382" s="17" t="str">
        <f>E382*G382</f>
        <v>0</v>
      </c>
      <c r="J382" s="17" t="str">
        <f>H382+I382</f>
        <v>0</v>
      </c>
      <c r="K382" s="17"/>
      <c r="L382" s="17">
        <v>0</v>
      </c>
      <c r="M382" s="17"/>
      <c r="N382" s="17">
        <v>0</v>
      </c>
      <c r="O382" s="17"/>
      <c r="P382" s="32"/>
    </row>
    <row r="383" spans="1:16">
      <c r="A383" s="25"/>
      <c r="B383" s="21" t="s">
        <v>420</v>
      </c>
      <c r="C383" s="16"/>
      <c r="D383" s="16" t="s">
        <v>61</v>
      </c>
      <c r="E383" s="17">
        <v>494.66</v>
      </c>
      <c r="F383" s="17"/>
      <c r="G383" s="17">
        <v>1350</v>
      </c>
      <c r="H383" s="17"/>
      <c r="I383" s="17" t="str">
        <f>E383*G383</f>
        <v>0</v>
      </c>
      <c r="J383" s="17" t="str">
        <f>H383+I383</f>
        <v>0</v>
      </c>
      <c r="K383" s="17"/>
      <c r="L383" s="17">
        <v>0</v>
      </c>
      <c r="M383" s="17"/>
      <c r="N383" s="17">
        <v>0</v>
      </c>
      <c r="O383" s="17"/>
      <c r="P383" s="32"/>
    </row>
    <row r="384" spans="1:16">
      <c r="A384" s="25"/>
      <c r="B384" s="21" t="s">
        <v>421</v>
      </c>
      <c r="C384" s="16"/>
      <c r="D384" s="16" t="s">
        <v>61</v>
      </c>
      <c r="E384" s="17">
        <v>202.52</v>
      </c>
      <c r="F384" s="17"/>
      <c r="G384" s="17">
        <v>1220</v>
      </c>
      <c r="H384" s="17"/>
      <c r="I384" s="17" t="str">
        <f>E384*G384</f>
        <v>0</v>
      </c>
      <c r="J384" s="17" t="str">
        <f>H384+I384</f>
        <v>0</v>
      </c>
      <c r="K384" s="17"/>
      <c r="L384" s="17">
        <v>0</v>
      </c>
      <c r="M384" s="17"/>
      <c r="N384" s="17">
        <v>0</v>
      </c>
      <c r="O384" s="17"/>
      <c r="P384" s="32"/>
    </row>
    <row r="385" spans="1:16">
      <c r="A385" s="25"/>
      <c r="B385" s="21" t="s">
        <v>378</v>
      </c>
      <c r="C385" s="16"/>
      <c r="D385" s="16" t="s">
        <v>61</v>
      </c>
      <c r="E385" s="17">
        <v>13182</v>
      </c>
      <c r="F385" s="17"/>
      <c r="G385" s="17">
        <v>15</v>
      </c>
      <c r="H385" s="17"/>
      <c r="I385" s="17" t="str">
        <f>E385*G385</f>
        <v>0</v>
      </c>
      <c r="J385" s="17" t="str">
        <f>H385+I385</f>
        <v>0</v>
      </c>
      <c r="K385" s="17"/>
      <c r="L385" s="17">
        <v>0</v>
      </c>
      <c r="M385" s="17"/>
      <c r="N385" s="17">
        <v>0</v>
      </c>
      <c r="O385" s="17"/>
      <c r="P385" s="32"/>
    </row>
    <row r="386" spans="1:16">
      <c r="A386" s="25"/>
      <c r="B386" s="21" t="s">
        <v>415</v>
      </c>
      <c r="C386" s="16"/>
      <c r="D386" s="16" t="s">
        <v>61</v>
      </c>
      <c r="E386" s="17">
        <v>28630</v>
      </c>
      <c r="F386" s="17"/>
      <c r="G386" s="17">
        <v>0.5</v>
      </c>
      <c r="H386" s="17"/>
      <c r="I386" s="17" t="str">
        <f>E386*G386</f>
        <v>0</v>
      </c>
      <c r="J386" s="17" t="str">
        <f>H386+I386</f>
        <v>0</v>
      </c>
      <c r="K386" s="17"/>
      <c r="L386" s="17">
        <v>0</v>
      </c>
      <c r="M386" s="17"/>
      <c r="N386" s="17">
        <v>0</v>
      </c>
      <c r="O386" s="17"/>
      <c r="P386" s="32"/>
    </row>
    <row r="387" spans="1:16">
      <c r="A387" s="25"/>
      <c r="B387" s="21" t="s">
        <v>422</v>
      </c>
      <c r="C387" s="16"/>
      <c r="D387" s="16" t="s">
        <v>61</v>
      </c>
      <c r="E387" s="17">
        <v>276</v>
      </c>
      <c r="F387" s="17"/>
      <c r="G387" s="17">
        <v>860</v>
      </c>
      <c r="H387" s="17"/>
      <c r="I387" s="17" t="str">
        <f>E387*G387</f>
        <v>0</v>
      </c>
      <c r="J387" s="17" t="str">
        <f>H387+I387</f>
        <v>0</v>
      </c>
      <c r="K387" s="17"/>
      <c r="L387" s="17">
        <v>0</v>
      </c>
      <c r="M387" s="17"/>
      <c r="N387" s="17">
        <v>0</v>
      </c>
      <c r="O387" s="17"/>
      <c r="P387" s="32"/>
    </row>
    <row r="388" spans="1:16">
      <c r="A388" s="25"/>
      <c r="B388" s="21" t="s">
        <v>423</v>
      </c>
      <c r="C388" s="16"/>
      <c r="D388" s="16" t="s">
        <v>61</v>
      </c>
      <c r="E388" s="17">
        <v>75</v>
      </c>
      <c r="F388" s="17"/>
      <c r="G388" s="17">
        <v>2610.23</v>
      </c>
      <c r="H388" s="17"/>
      <c r="I388" s="17" t="str">
        <f>E388*G388</f>
        <v>0</v>
      </c>
      <c r="J388" s="17" t="str">
        <f>H388+I388</f>
        <v>0</v>
      </c>
      <c r="K388" s="17"/>
      <c r="L388" s="17">
        <v>0</v>
      </c>
      <c r="M388" s="17"/>
      <c r="N388" s="17">
        <v>0</v>
      </c>
      <c r="O388" s="17"/>
      <c r="P388" s="32"/>
    </row>
    <row r="389" spans="1:16">
      <c r="A389" s="25"/>
      <c r="B389" s="21" t="s">
        <v>424</v>
      </c>
      <c r="C389" s="16"/>
      <c r="D389" s="16" t="s">
        <v>61</v>
      </c>
      <c r="E389" s="17">
        <v>780</v>
      </c>
      <c r="F389" s="17"/>
      <c r="G389" s="17">
        <v>302</v>
      </c>
      <c r="H389" s="17"/>
      <c r="I389" s="17" t="str">
        <f>E389*G389</f>
        <v>0</v>
      </c>
      <c r="J389" s="17" t="str">
        <f>H389+I389</f>
        <v>0</v>
      </c>
      <c r="K389" s="17"/>
      <c r="L389" s="17">
        <v>0</v>
      </c>
      <c r="M389" s="17"/>
      <c r="N389" s="17">
        <v>0</v>
      </c>
      <c r="O389" s="17"/>
      <c r="P389" s="32"/>
    </row>
    <row r="390" spans="1:16">
      <c r="A390" s="25"/>
      <c r="B390" s="21" t="s">
        <v>425</v>
      </c>
      <c r="C390" s="16"/>
      <c r="D390" s="16" t="s">
        <v>61</v>
      </c>
      <c r="E390" s="17">
        <v>759</v>
      </c>
      <c r="F390" s="17"/>
      <c r="G390" s="17">
        <v>135.41</v>
      </c>
      <c r="H390" s="17"/>
      <c r="I390" s="17" t="str">
        <f>E390*G390</f>
        <v>0</v>
      </c>
      <c r="J390" s="17" t="str">
        <f>H390+I390</f>
        <v>0</v>
      </c>
      <c r="K390" s="17"/>
      <c r="L390" s="17">
        <v>0</v>
      </c>
      <c r="M390" s="17"/>
      <c r="N390" s="17">
        <v>0</v>
      </c>
      <c r="O390" s="17"/>
      <c r="P390" s="32"/>
    </row>
    <row r="391" spans="1:16">
      <c r="A391" s="25"/>
      <c r="B391" s="21" t="s">
        <v>426</v>
      </c>
      <c r="C391" s="16"/>
      <c r="D391" s="16" t="s">
        <v>61</v>
      </c>
      <c r="E391" s="17">
        <v>759</v>
      </c>
      <c r="F391" s="17"/>
      <c r="G391" s="17">
        <v>92.76</v>
      </c>
      <c r="H391" s="17"/>
      <c r="I391" s="17" t="str">
        <f>E391*G391</f>
        <v>0</v>
      </c>
      <c r="J391" s="17" t="str">
        <f>H391+I391</f>
        <v>0</v>
      </c>
      <c r="K391" s="17"/>
      <c r="L391" s="17">
        <v>0</v>
      </c>
      <c r="M391" s="17"/>
      <c r="N391" s="17">
        <v>0</v>
      </c>
      <c r="O391" s="17"/>
      <c r="P391" s="32"/>
    </row>
    <row r="392" spans="1:16">
      <c r="A392" s="25"/>
      <c r="B392" s="21" t="s">
        <v>415</v>
      </c>
      <c r="C392" s="16"/>
      <c r="D392" s="16" t="s">
        <v>61</v>
      </c>
      <c r="E392" s="17">
        <v>31166</v>
      </c>
      <c r="F392" s="17"/>
      <c r="G392" s="17">
        <v>0.5</v>
      </c>
      <c r="H392" s="17"/>
      <c r="I392" s="17" t="str">
        <f>E392*G392</f>
        <v>0</v>
      </c>
      <c r="J392" s="17" t="str">
        <f>H392+I392</f>
        <v>0</v>
      </c>
      <c r="K392" s="17"/>
      <c r="L392" s="17">
        <v>0</v>
      </c>
      <c r="M392" s="17"/>
      <c r="N392" s="17">
        <v>0</v>
      </c>
      <c r="O392" s="17"/>
      <c r="P392" s="32"/>
    </row>
    <row r="393" spans="1:16">
      <c r="A393" s="25"/>
      <c r="B393" s="21" t="s">
        <v>427</v>
      </c>
      <c r="C393" s="16"/>
      <c r="D393" s="16" t="s">
        <v>61</v>
      </c>
      <c r="E393" s="17">
        <v>6380</v>
      </c>
      <c r="F393" s="17"/>
      <c r="G393" s="17">
        <v>50</v>
      </c>
      <c r="H393" s="17"/>
      <c r="I393" s="17" t="str">
        <f>E393*G393</f>
        <v>0</v>
      </c>
      <c r="J393" s="17" t="str">
        <f>H393+I393</f>
        <v>0</v>
      </c>
      <c r="K393" s="17"/>
      <c r="L393" s="17">
        <v>0</v>
      </c>
      <c r="M393" s="17"/>
      <c r="N393" s="17">
        <v>0</v>
      </c>
      <c r="O393" s="17"/>
      <c r="P393" s="32"/>
    </row>
    <row r="394" spans="1:16">
      <c r="A394" s="25" t="s">
        <v>428</v>
      </c>
      <c r="B394" s="13" t="s">
        <v>429</v>
      </c>
      <c r="C394" s="16"/>
      <c r="D394" s="16" t="s">
        <v>145</v>
      </c>
      <c r="E394" s="17">
        <v>65.1769</v>
      </c>
      <c r="F394" s="17">
        <v>1100</v>
      </c>
      <c r="G394" s="17"/>
      <c r="H394" s="17" t="str">
        <f>E394*F394</f>
        <v>0</v>
      </c>
      <c r="I394" s="17"/>
      <c r="J394" s="17" t="str">
        <f>H394+I394</f>
        <v>0</v>
      </c>
      <c r="K394" s="17">
        <v>0</v>
      </c>
      <c r="L394" s="17"/>
      <c r="M394" s="17">
        <v>0</v>
      </c>
      <c r="N394" s="17"/>
      <c r="O394" s="17"/>
      <c r="P394" s="32"/>
    </row>
    <row r="395" spans="1:16">
      <c r="A395" s="25"/>
      <c r="B395" s="21" t="s">
        <v>430</v>
      </c>
      <c r="C395" s="16"/>
      <c r="D395" s="16" t="s">
        <v>145</v>
      </c>
      <c r="E395" s="17">
        <v>65.1769</v>
      </c>
      <c r="F395" s="17"/>
      <c r="G395" s="17">
        <v>6150</v>
      </c>
      <c r="H395" s="17"/>
      <c r="I395" s="17" t="str">
        <f>E395*G395</f>
        <v>0</v>
      </c>
      <c r="J395" s="17" t="str">
        <f>H395+I395</f>
        <v>0</v>
      </c>
      <c r="K395" s="17"/>
      <c r="L395" s="17">
        <v>0</v>
      </c>
      <c r="M395" s="17"/>
      <c r="N395" s="17">
        <v>0</v>
      </c>
      <c r="O395" s="17"/>
      <c r="P395" s="32"/>
    </row>
    <row r="396" spans="1:16">
      <c r="A396" s="25"/>
      <c r="B396" s="18" t="s">
        <v>55</v>
      </c>
      <c r="C396" s="19" t="s">
        <v>431</v>
      </c>
      <c r="D396" s="19"/>
      <c r="E396" s="19"/>
      <c r="F396" s="19"/>
      <c r="G396" s="19"/>
      <c r="H396" s="20" t="str">
        <f>SUM(H377:H395)</f>
        <v>0</v>
      </c>
      <c r="I396" s="20" t="str">
        <f>SUM(I377:I395)</f>
        <v>0</v>
      </c>
      <c r="J396" s="20" t="str">
        <f>SUM(J377:J395)</f>
        <v>0</v>
      </c>
      <c r="K396" s="20" t="str">
        <f>SUM(K377:K395)</f>
        <v>0</v>
      </c>
      <c r="L396" s="20" t="str">
        <f>SUM(L377:L395)</f>
        <v>0</v>
      </c>
      <c r="M396" s="20"/>
      <c r="N396" s="20"/>
      <c r="O396" s="20"/>
      <c r="P396" s="33"/>
    </row>
    <row r="397" spans="1:16">
      <c r="A397" s="26"/>
      <c r="B397" s="18" t="s">
        <v>57</v>
      </c>
      <c r="C397" s="19"/>
      <c r="D397" s="19"/>
      <c r="E397" s="19"/>
      <c r="F397" s="19"/>
      <c r="G397" s="19"/>
      <c r="H397" s="19"/>
      <c r="I397" s="19"/>
      <c r="J397" s="20" t="str">
        <f>ROUND(J396*20/120,2)</f>
        <v>0</v>
      </c>
      <c r="K397" s="19"/>
      <c r="L397" s="19"/>
      <c r="M397" s="19"/>
      <c r="N397" s="19"/>
      <c r="O397" s="19"/>
      <c r="P397" s="34"/>
    </row>
    <row r="398" spans="1:16">
      <c r="A398" s="25"/>
      <c r="B398" s="14" t="s">
        <v>432</v>
      </c>
      <c r="C398"/>
      <c r="D398"/>
      <c r="E398"/>
      <c r="F398"/>
      <c r="G398"/>
      <c r="H398" s="15"/>
      <c r="I398" s="15"/>
      <c r="J398" s="15"/>
      <c r="K398" s="15"/>
      <c r="L398" s="15"/>
      <c r="M398" s="15"/>
      <c r="N398" s="15"/>
      <c r="O398" s="15"/>
      <c r="P398" s="31"/>
    </row>
    <row r="399" spans="1:16">
      <c r="A399" s="25" t="s">
        <v>433</v>
      </c>
      <c r="B399" s="13" t="s">
        <v>434</v>
      </c>
      <c r="C399" s="16"/>
      <c r="D399" s="16" t="s">
        <v>145</v>
      </c>
      <c r="E399" s="17">
        <v>1299.999</v>
      </c>
      <c r="F399" s="17">
        <v>380</v>
      </c>
      <c r="G399" s="17"/>
      <c r="H399" s="17" t="str">
        <f>E399*F399</f>
        <v>0</v>
      </c>
      <c r="I399" s="17"/>
      <c r="J399" s="17" t="str">
        <f>H399+I399</f>
        <v>0</v>
      </c>
      <c r="K399" s="17">
        <v>0</v>
      </c>
      <c r="L399" s="17"/>
      <c r="M399" s="17">
        <v>0</v>
      </c>
      <c r="N399" s="17"/>
      <c r="O399" s="17"/>
      <c r="P399" s="32"/>
    </row>
    <row r="400" spans="1:16">
      <c r="A400" s="25" t="s">
        <v>435</v>
      </c>
      <c r="B400" s="13" t="s">
        <v>436</v>
      </c>
      <c r="C400" s="16"/>
      <c r="D400" s="16" t="s">
        <v>145</v>
      </c>
      <c r="E400" s="17">
        <v>178.848</v>
      </c>
      <c r="F400" s="17">
        <v>0</v>
      </c>
      <c r="G400" s="17"/>
      <c r="H400" s="17" t="str">
        <f>E400*F400</f>
        <v>0</v>
      </c>
      <c r="I400" s="17"/>
      <c r="J400" s="17" t="str">
        <f>H400+I400</f>
        <v>0</v>
      </c>
      <c r="K400" s="17">
        <v>0</v>
      </c>
      <c r="L400" s="17"/>
      <c r="M400" s="17">
        <v>0</v>
      </c>
      <c r="N400" s="17"/>
      <c r="O400" s="17"/>
      <c r="P400" s="32"/>
    </row>
    <row r="401" spans="1:16">
      <c r="A401" s="25" t="s">
        <v>437</v>
      </c>
      <c r="B401" s="13" t="s">
        <v>438</v>
      </c>
      <c r="C401" s="16"/>
      <c r="D401" s="16" t="s">
        <v>145</v>
      </c>
      <c r="E401" s="17">
        <v>129.168</v>
      </c>
      <c r="F401" s="17">
        <v>0</v>
      </c>
      <c r="G401" s="17"/>
      <c r="H401" s="17" t="str">
        <f>E401*F401</f>
        <v>0</v>
      </c>
      <c r="I401" s="17"/>
      <c r="J401" s="17" t="str">
        <f>H401+I401</f>
        <v>0</v>
      </c>
      <c r="K401" s="17">
        <v>0</v>
      </c>
      <c r="L401" s="17"/>
      <c r="M401" s="17">
        <v>0</v>
      </c>
      <c r="N401" s="17"/>
      <c r="O401" s="17"/>
      <c r="P401" s="32"/>
    </row>
    <row r="402" spans="1:16">
      <c r="A402" s="25" t="s">
        <v>439</v>
      </c>
      <c r="B402" s="13" t="s">
        <v>440</v>
      </c>
      <c r="C402" s="16"/>
      <c r="D402" s="16" t="s">
        <v>145</v>
      </c>
      <c r="E402" s="17">
        <v>340.1125</v>
      </c>
      <c r="F402" s="17">
        <v>0</v>
      </c>
      <c r="G402" s="17"/>
      <c r="H402" s="17" t="str">
        <f>E402*F402</f>
        <v>0</v>
      </c>
      <c r="I402" s="17"/>
      <c r="J402" s="17" t="str">
        <f>H402+I402</f>
        <v>0</v>
      </c>
      <c r="K402" s="17">
        <v>0</v>
      </c>
      <c r="L402" s="17"/>
      <c r="M402" s="17">
        <v>0</v>
      </c>
      <c r="N402" s="17"/>
      <c r="O402" s="17"/>
      <c r="P402" s="32"/>
    </row>
    <row r="403" spans="1:16">
      <c r="A403" s="25" t="s">
        <v>441</v>
      </c>
      <c r="B403" s="13" t="s">
        <v>442</v>
      </c>
      <c r="C403" s="16"/>
      <c r="D403" s="16" t="s">
        <v>145</v>
      </c>
      <c r="E403" s="17">
        <v>507.2535</v>
      </c>
      <c r="F403" s="17">
        <v>0</v>
      </c>
      <c r="G403" s="17"/>
      <c r="H403" s="17" t="str">
        <f>E403*F403</f>
        <v>0</v>
      </c>
      <c r="I403" s="17"/>
      <c r="J403" s="17" t="str">
        <f>H403+I403</f>
        <v>0</v>
      </c>
      <c r="K403" s="17">
        <v>0</v>
      </c>
      <c r="L403" s="17"/>
      <c r="M403" s="17">
        <v>0</v>
      </c>
      <c r="N403" s="17"/>
      <c r="O403" s="17"/>
      <c r="P403" s="32"/>
    </row>
    <row r="404" spans="1:16">
      <c r="A404" s="25" t="s">
        <v>443</v>
      </c>
      <c r="B404" s="13" t="s">
        <v>444</v>
      </c>
      <c r="C404" s="16"/>
      <c r="D404" s="16" t="s">
        <v>145</v>
      </c>
      <c r="E404" s="17">
        <v>1.332</v>
      </c>
      <c r="F404" s="17">
        <v>0</v>
      </c>
      <c r="G404" s="17"/>
      <c r="H404" s="17" t="str">
        <f>E404*F404</f>
        <v>0</v>
      </c>
      <c r="I404" s="17"/>
      <c r="J404" s="17" t="str">
        <f>H404+I404</f>
        <v>0</v>
      </c>
      <c r="K404" s="17">
        <v>0</v>
      </c>
      <c r="L404" s="17"/>
      <c r="M404" s="17">
        <v>0</v>
      </c>
      <c r="N404" s="17"/>
      <c r="O404" s="17"/>
      <c r="P404" s="32"/>
    </row>
    <row r="405" spans="1:16">
      <c r="A405" s="25" t="s">
        <v>445</v>
      </c>
      <c r="B405" s="13" t="s">
        <v>446</v>
      </c>
      <c r="C405" s="16"/>
      <c r="D405" s="16" t="s">
        <v>145</v>
      </c>
      <c r="E405" s="17">
        <v>25.085</v>
      </c>
      <c r="F405" s="17">
        <v>0</v>
      </c>
      <c r="G405" s="17"/>
      <c r="H405" s="17" t="str">
        <f>E405*F405</f>
        <v>0</v>
      </c>
      <c r="I405" s="17"/>
      <c r="J405" s="17" t="str">
        <f>H405+I405</f>
        <v>0</v>
      </c>
      <c r="K405" s="17">
        <v>0</v>
      </c>
      <c r="L405" s="17"/>
      <c r="M405" s="17">
        <v>0</v>
      </c>
      <c r="N405" s="17"/>
      <c r="O405" s="17"/>
      <c r="P405" s="32"/>
    </row>
    <row r="406" spans="1:16">
      <c r="A406" s="25" t="s">
        <v>447</v>
      </c>
      <c r="B406" s="13" t="s">
        <v>448</v>
      </c>
      <c r="C406" s="16"/>
      <c r="D406" s="16" t="s">
        <v>145</v>
      </c>
      <c r="E406" s="17">
        <v>15.1375</v>
      </c>
      <c r="F406" s="17">
        <v>0</v>
      </c>
      <c r="G406" s="17"/>
      <c r="H406" s="17" t="str">
        <f>E406*F406</f>
        <v>0</v>
      </c>
      <c r="I406" s="17"/>
      <c r="J406" s="17" t="str">
        <f>H406+I406</f>
        <v>0</v>
      </c>
      <c r="K406" s="17">
        <v>0</v>
      </c>
      <c r="L406" s="17"/>
      <c r="M406" s="17">
        <v>0</v>
      </c>
      <c r="N406" s="17"/>
      <c r="O406" s="17"/>
      <c r="P406" s="32"/>
    </row>
    <row r="407" spans="1:16">
      <c r="A407" s="25" t="s">
        <v>449</v>
      </c>
      <c r="B407" s="13" t="s">
        <v>450</v>
      </c>
      <c r="C407" s="16"/>
      <c r="D407" s="16" t="s">
        <v>145</v>
      </c>
      <c r="E407" s="17">
        <v>2.1505</v>
      </c>
      <c r="F407" s="17">
        <v>0</v>
      </c>
      <c r="G407" s="17"/>
      <c r="H407" s="17" t="str">
        <f>E407*F407</f>
        <v>0</v>
      </c>
      <c r="I407" s="17"/>
      <c r="J407" s="17" t="str">
        <f>H407+I407</f>
        <v>0</v>
      </c>
      <c r="K407" s="17">
        <v>0</v>
      </c>
      <c r="L407" s="17"/>
      <c r="M407" s="17">
        <v>0</v>
      </c>
      <c r="N407" s="17"/>
      <c r="O407" s="17"/>
      <c r="P407" s="32"/>
    </row>
    <row r="408" spans="1:16">
      <c r="A408" s="25" t="s">
        <v>451</v>
      </c>
      <c r="B408" s="13" t="s">
        <v>450</v>
      </c>
      <c r="C408" s="16"/>
      <c r="D408" s="16" t="s">
        <v>145</v>
      </c>
      <c r="E408" s="17">
        <v>2.1505</v>
      </c>
      <c r="F408" s="17">
        <v>0</v>
      </c>
      <c r="G408" s="17"/>
      <c r="H408" s="17" t="str">
        <f>E408*F408</f>
        <v>0</v>
      </c>
      <c r="I408" s="17"/>
      <c r="J408" s="17" t="str">
        <f>H408+I408</f>
        <v>0</v>
      </c>
      <c r="K408" s="17">
        <v>0</v>
      </c>
      <c r="L408" s="17"/>
      <c r="M408" s="17">
        <v>0</v>
      </c>
      <c r="N408" s="17"/>
      <c r="O408" s="17"/>
      <c r="P408" s="32"/>
    </row>
    <row r="409" spans="1:16">
      <c r="A409" s="25" t="s">
        <v>452</v>
      </c>
      <c r="B409" s="13" t="s">
        <v>453</v>
      </c>
      <c r="C409" s="16"/>
      <c r="D409" s="16" t="s">
        <v>145</v>
      </c>
      <c r="E409" s="17">
        <v>4.5</v>
      </c>
      <c r="F409" s="17">
        <v>0</v>
      </c>
      <c r="G409" s="17"/>
      <c r="H409" s="17" t="str">
        <f>E409*F409</f>
        <v>0</v>
      </c>
      <c r="I409" s="17"/>
      <c r="J409" s="17" t="str">
        <f>H409+I409</f>
        <v>0</v>
      </c>
      <c r="K409" s="17">
        <v>0</v>
      </c>
      <c r="L409" s="17"/>
      <c r="M409" s="17">
        <v>0</v>
      </c>
      <c r="N409" s="17"/>
      <c r="O409" s="17"/>
      <c r="P409" s="32"/>
    </row>
    <row r="410" spans="1:16">
      <c r="A410" s="25" t="s">
        <v>454</v>
      </c>
      <c r="B410" s="13" t="s">
        <v>455</v>
      </c>
      <c r="C410" s="16"/>
      <c r="D410" s="16" t="s">
        <v>145</v>
      </c>
      <c r="E410" s="17">
        <v>377.535</v>
      </c>
      <c r="F410" s="17">
        <v>380</v>
      </c>
      <c r="G410" s="17"/>
      <c r="H410" s="17" t="str">
        <f>E410*F410</f>
        <v>0</v>
      </c>
      <c r="I410" s="17"/>
      <c r="J410" s="17" t="str">
        <f>H410+I410</f>
        <v>0</v>
      </c>
      <c r="K410" s="17">
        <v>0</v>
      </c>
      <c r="L410" s="17"/>
      <c r="M410" s="17">
        <v>0</v>
      </c>
      <c r="N410" s="17"/>
      <c r="O410" s="17"/>
      <c r="P410" s="32"/>
    </row>
    <row r="411" spans="1:16">
      <c r="A411" s="25" t="s">
        <v>456</v>
      </c>
      <c r="B411" s="13" t="s">
        <v>457</v>
      </c>
      <c r="C411" s="16"/>
      <c r="D411" s="16" t="s">
        <v>145</v>
      </c>
      <c r="E411" s="17">
        <v>208.725</v>
      </c>
      <c r="F411" s="17">
        <v>0</v>
      </c>
      <c r="G411" s="17"/>
      <c r="H411" s="17" t="str">
        <f>E411*F411</f>
        <v>0</v>
      </c>
      <c r="I411" s="17"/>
      <c r="J411" s="17" t="str">
        <f>H411+I411</f>
        <v>0</v>
      </c>
      <c r="K411" s="17">
        <v>0</v>
      </c>
      <c r="L411" s="17"/>
      <c r="M411" s="17">
        <v>0</v>
      </c>
      <c r="N411" s="17"/>
      <c r="O411" s="17"/>
      <c r="P411" s="32"/>
    </row>
    <row r="412" spans="1:16">
      <c r="A412" s="25" t="s">
        <v>458</v>
      </c>
      <c r="B412" s="13" t="s">
        <v>459</v>
      </c>
      <c r="C412" s="16"/>
      <c r="D412" s="16" t="s">
        <v>145</v>
      </c>
      <c r="E412" s="17">
        <v>166.98</v>
      </c>
      <c r="F412" s="17">
        <v>0</v>
      </c>
      <c r="G412" s="17"/>
      <c r="H412" s="17" t="str">
        <f>E412*F412</f>
        <v>0</v>
      </c>
      <c r="I412" s="17"/>
      <c r="J412" s="17" t="str">
        <f>H412+I412</f>
        <v>0</v>
      </c>
      <c r="K412" s="17">
        <v>0</v>
      </c>
      <c r="L412" s="17"/>
      <c r="M412" s="17">
        <v>0</v>
      </c>
      <c r="N412" s="17"/>
      <c r="O412" s="17"/>
      <c r="P412" s="32"/>
    </row>
    <row r="413" spans="1:16">
      <c r="A413" s="25" t="s">
        <v>460</v>
      </c>
      <c r="B413" s="13" t="s">
        <v>461</v>
      </c>
      <c r="C413" s="16"/>
      <c r="D413" s="16" t="s">
        <v>145</v>
      </c>
      <c r="E413" s="17">
        <v>1.83</v>
      </c>
      <c r="F413" s="17">
        <v>0</v>
      </c>
      <c r="G413" s="17"/>
      <c r="H413" s="17" t="str">
        <f>E413*F413</f>
        <v>0</v>
      </c>
      <c r="I413" s="17"/>
      <c r="J413" s="17" t="str">
        <f>H413+I413</f>
        <v>0</v>
      </c>
      <c r="K413" s="17">
        <v>0</v>
      </c>
      <c r="L413" s="17"/>
      <c r="M413" s="17">
        <v>0</v>
      </c>
      <c r="N413" s="17"/>
      <c r="O413" s="17"/>
      <c r="P413" s="32"/>
    </row>
    <row r="414" spans="1:16">
      <c r="A414" s="25" t="s">
        <v>462</v>
      </c>
      <c r="B414" s="13" t="s">
        <v>463</v>
      </c>
      <c r="C414" s="16"/>
      <c r="D414" s="16" t="s">
        <v>145</v>
      </c>
      <c r="E414" s="17">
        <v>1322.2772</v>
      </c>
      <c r="F414" s="17">
        <v>380</v>
      </c>
      <c r="G414" s="17"/>
      <c r="H414" s="17" t="str">
        <f>E414*F414</f>
        <v>0</v>
      </c>
      <c r="I414" s="17"/>
      <c r="J414" s="17" t="str">
        <f>H414+I414</f>
        <v>0</v>
      </c>
      <c r="K414" s="17">
        <v>0</v>
      </c>
      <c r="L414" s="17"/>
      <c r="M414" s="17">
        <v>0</v>
      </c>
      <c r="N414" s="17"/>
      <c r="O414" s="17"/>
      <c r="P414" s="32"/>
    </row>
    <row r="415" spans="1:16">
      <c r="A415" s="25" t="s">
        <v>464</v>
      </c>
      <c r="B415" s="13" t="s">
        <v>465</v>
      </c>
      <c r="C415" s="16"/>
      <c r="D415" s="16" t="s">
        <v>145</v>
      </c>
      <c r="E415" s="17">
        <v>4.7414</v>
      </c>
      <c r="F415" s="17">
        <v>0</v>
      </c>
      <c r="G415" s="17"/>
      <c r="H415" s="17" t="str">
        <f>E415*F415</f>
        <v>0</v>
      </c>
      <c r="I415" s="17"/>
      <c r="J415" s="17" t="str">
        <f>H415+I415</f>
        <v>0</v>
      </c>
      <c r="K415" s="17">
        <v>0</v>
      </c>
      <c r="L415" s="17"/>
      <c r="M415" s="17">
        <v>0</v>
      </c>
      <c r="N415" s="17"/>
      <c r="O415" s="17"/>
      <c r="P415" s="32"/>
    </row>
    <row r="416" spans="1:16">
      <c r="A416" s="25" t="s">
        <v>466</v>
      </c>
      <c r="B416" s="13" t="s">
        <v>467</v>
      </c>
      <c r="C416" s="16"/>
      <c r="D416" s="16" t="s">
        <v>145</v>
      </c>
      <c r="E416" s="17">
        <v>2.7784</v>
      </c>
      <c r="F416" s="17">
        <v>0</v>
      </c>
      <c r="G416" s="17"/>
      <c r="H416" s="17" t="str">
        <f>E416*F416</f>
        <v>0</v>
      </c>
      <c r="I416" s="17"/>
      <c r="J416" s="17" t="str">
        <f>H416+I416</f>
        <v>0</v>
      </c>
      <c r="K416" s="17">
        <v>0</v>
      </c>
      <c r="L416" s="17"/>
      <c r="M416" s="17">
        <v>0</v>
      </c>
      <c r="N416" s="17"/>
      <c r="O416" s="17"/>
      <c r="P416" s="32"/>
    </row>
    <row r="417" spans="1:16">
      <c r="A417" s="25" t="s">
        <v>468</v>
      </c>
      <c r="B417" s="13" t="s">
        <v>469</v>
      </c>
      <c r="C417" s="16"/>
      <c r="D417" s="16" t="s">
        <v>145</v>
      </c>
      <c r="E417" s="17">
        <v>318.4902</v>
      </c>
      <c r="F417" s="17">
        <v>0</v>
      </c>
      <c r="G417" s="17"/>
      <c r="H417" s="17" t="str">
        <f>E417*F417</f>
        <v>0</v>
      </c>
      <c r="I417" s="17"/>
      <c r="J417" s="17" t="str">
        <f>H417+I417</f>
        <v>0</v>
      </c>
      <c r="K417" s="17">
        <v>0</v>
      </c>
      <c r="L417" s="17"/>
      <c r="M417" s="17">
        <v>0</v>
      </c>
      <c r="N417" s="17"/>
      <c r="O417" s="17"/>
      <c r="P417" s="32"/>
    </row>
    <row r="418" spans="1:16">
      <c r="A418" s="25" t="s">
        <v>470</v>
      </c>
      <c r="B418" s="13" t="s">
        <v>471</v>
      </c>
      <c r="C418" s="16"/>
      <c r="D418" s="16" t="s">
        <v>145</v>
      </c>
      <c r="E418" s="17">
        <v>265.0704</v>
      </c>
      <c r="F418" s="17">
        <v>0</v>
      </c>
      <c r="G418" s="17"/>
      <c r="H418" s="17" t="str">
        <f>E418*F418</f>
        <v>0</v>
      </c>
      <c r="I418" s="17"/>
      <c r="J418" s="17" t="str">
        <f>H418+I418</f>
        <v>0</v>
      </c>
      <c r="K418" s="17">
        <v>0</v>
      </c>
      <c r="L418" s="17"/>
      <c r="M418" s="17">
        <v>0</v>
      </c>
      <c r="N418" s="17"/>
      <c r="O418" s="17"/>
      <c r="P418" s="32"/>
    </row>
    <row r="419" spans="1:16">
      <c r="A419" s="25" t="s">
        <v>472</v>
      </c>
      <c r="B419" s="13" t="s">
        <v>473</v>
      </c>
      <c r="C419" s="16"/>
      <c r="D419" s="16" t="s">
        <v>145</v>
      </c>
      <c r="E419" s="17">
        <v>201.5076</v>
      </c>
      <c r="F419" s="17">
        <v>0</v>
      </c>
      <c r="G419" s="17"/>
      <c r="H419" s="17" t="str">
        <f>E419*F419</f>
        <v>0</v>
      </c>
      <c r="I419" s="17"/>
      <c r="J419" s="17" t="str">
        <f>H419+I419</f>
        <v>0</v>
      </c>
      <c r="K419" s="17">
        <v>0</v>
      </c>
      <c r="L419" s="17"/>
      <c r="M419" s="17">
        <v>0</v>
      </c>
      <c r="N419" s="17"/>
      <c r="O419" s="17"/>
      <c r="P419" s="32"/>
    </row>
    <row r="420" spans="1:16">
      <c r="A420" s="25" t="s">
        <v>474</v>
      </c>
      <c r="B420" s="13" t="s">
        <v>475</v>
      </c>
      <c r="C420" s="16"/>
      <c r="D420" s="16" t="s">
        <v>145</v>
      </c>
      <c r="E420" s="17">
        <v>207.5934</v>
      </c>
      <c r="F420" s="17">
        <v>0</v>
      </c>
      <c r="G420" s="17"/>
      <c r="H420" s="17" t="str">
        <f>E420*F420</f>
        <v>0</v>
      </c>
      <c r="I420" s="17"/>
      <c r="J420" s="17" t="str">
        <f>H420+I420</f>
        <v>0</v>
      </c>
      <c r="K420" s="17">
        <v>0</v>
      </c>
      <c r="L420" s="17"/>
      <c r="M420" s="17">
        <v>0</v>
      </c>
      <c r="N420" s="17"/>
      <c r="O420" s="17"/>
      <c r="P420" s="32"/>
    </row>
    <row r="421" spans="1:16">
      <c r="A421" s="25" t="s">
        <v>476</v>
      </c>
      <c r="B421" s="13" t="s">
        <v>477</v>
      </c>
      <c r="C421" s="16"/>
      <c r="D421" s="16" t="s">
        <v>145</v>
      </c>
      <c r="E421" s="17">
        <v>186.80025</v>
      </c>
      <c r="F421" s="17">
        <v>0</v>
      </c>
      <c r="G421" s="17"/>
      <c r="H421" s="17" t="str">
        <f>E421*F421</f>
        <v>0</v>
      </c>
      <c r="I421" s="17"/>
      <c r="J421" s="17" t="str">
        <f>H421+I421</f>
        <v>0</v>
      </c>
      <c r="K421" s="17">
        <v>0</v>
      </c>
      <c r="L421" s="17"/>
      <c r="M421" s="17">
        <v>0</v>
      </c>
      <c r="N421" s="17"/>
      <c r="O421" s="17"/>
      <c r="P421" s="32"/>
    </row>
    <row r="422" spans="1:16">
      <c r="A422" s="25" t="s">
        <v>478</v>
      </c>
      <c r="B422" s="13" t="s">
        <v>479</v>
      </c>
      <c r="C422" s="16"/>
      <c r="D422" s="16" t="s">
        <v>145</v>
      </c>
      <c r="E422" s="17">
        <v>36.1767</v>
      </c>
      <c r="F422" s="17">
        <v>0</v>
      </c>
      <c r="G422" s="17"/>
      <c r="H422" s="17" t="str">
        <f>E422*F422</f>
        <v>0</v>
      </c>
      <c r="I422" s="17"/>
      <c r="J422" s="17" t="str">
        <f>H422+I422</f>
        <v>0</v>
      </c>
      <c r="K422" s="17">
        <v>0</v>
      </c>
      <c r="L422" s="17"/>
      <c r="M422" s="17">
        <v>0</v>
      </c>
      <c r="N422" s="17"/>
      <c r="O422" s="17"/>
      <c r="P422" s="32"/>
    </row>
    <row r="423" spans="1:16">
      <c r="A423" s="25" t="s">
        <v>480</v>
      </c>
      <c r="B423" s="13" t="s">
        <v>481</v>
      </c>
      <c r="C423" s="16"/>
      <c r="D423" s="16" t="s">
        <v>145</v>
      </c>
      <c r="E423" s="17">
        <v>31.1052</v>
      </c>
      <c r="F423" s="17">
        <v>0</v>
      </c>
      <c r="G423" s="17"/>
      <c r="H423" s="17" t="str">
        <f>E423*F423</f>
        <v>0</v>
      </c>
      <c r="I423" s="17"/>
      <c r="J423" s="17" t="str">
        <f>H423+I423</f>
        <v>0</v>
      </c>
      <c r="K423" s="17">
        <v>0</v>
      </c>
      <c r="L423" s="17"/>
      <c r="M423" s="17">
        <v>0</v>
      </c>
      <c r="N423" s="17"/>
      <c r="O423" s="17"/>
      <c r="P423" s="32"/>
    </row>
    <row r="424" spans="1:16">
      <c r="A424" s="25" t="s">
        <v>482</v>
      </c>
      <c r="B424" s="13" t="s">
        <v>483</v>
      </c>
      <c r="C424" s="16"/>
      <c r="D424" s="16" t="s">
        <v>74</v>
      </c>
      <c r="E424" s="17">
        <v>1</v>
      </c>
      <c r="F424" s="17">
        <v>0</v>
      </c>
      <c r="G424" s="17"/>
      <c r="H424" s="17" t="str">
        <f>E424*F424</f>
        <v>0</v>
      </c>
      <c r="I424" s="17"/>
      <c r="J424" s="17" t="str">
        <f>H424+I424</f>
        <v>0</v>
      </c>
      <c r="K424" s="17">
        <v>0</v>
      </c>
      <c r="L424" s="17"/>
      <c r="M424" s="17">
        <v>0</v>
      </c>
      <c r="N424" s="17"/>
      <c r="O424" s="17"/>
      <c r="P424" s="32"/>
    </row>
    <row r="425" spans="1:16">
      <c r="A425" s="25"/>
      <c r="B425" s="21" t="s">
        <v>484</v>
      </c>
      <c r="C425" s="16"/>
      <c r="D425" s="16" t="s">
        <v>318</v>
      </c>
      <c r="E425" s="17">
        <v>10054</v>
      </c>
      <c r="F425" s="17"/>
      <c r="G425" s="17">
        <v>1.81</v>
      </c>
      <c r="H425" s="17"/>
      <c r="I425" s="17" t="str">
        <f>E425*G425</f>
        <v>0</v>
      </c>
      <c r="J425" s="17" t="str">
        <f>H425+I425</f>
        <v>0</v>
      </c>
      <c r="K425" s="17"/>
      <c r="L425" s="17">
        <v>0</v>
      </c>
      <c r="M425" s="17"/>
      <c r="N425" s="17">
        <v>0</v>
      </c>
      <c r="O425" s="17"/>
      <c r="P425" s="32"/>
    </row>
    <row r="426" spans="1:16">
      <c r="A426" s="25"/>
      <c r="B426" s="21" t="s">
        <v>485</v>
      </c>
      <c r="C426" s="16"/>
      <c r="D426" s="16" t="s">
        <v>318</v>
      </c>
      <c r="E426" s="17">
        <v>10054</v>
      </c>
      <c r="F426" s="17"/>
      <c r="G426" s="17">
        <v>1.5</v>
      </c>
      <c r="H426" s="17"/>
      <c r="I426" s="17" t="str">
        <f>E426*G426</f>
        <v>0</v>
      </c>
      <c r="J426" s="17" t="str">
        <f>H426+I426</f>
        <v>0</v>
      </c>
      <c r="K426" s="17"/>
      <c r="L426" s="17">
        <v>0</v>
      </c>
      <c r="M426" s="17"/>
      <c r="N426" s="17">
        <v>0</v>
      </c>
      <c r="O426" s="17"/>
      <c r="P426" s="32"/>
    </row>
    <row r="427" spans="1:16">
      <c r="A427" s="25"/>
      <c r="B427" s="21" t="s">
        <v>486</v>
      </c>
      <c r="C427" s="16"/>
      <c r="D427" s="16" t="s">
        <v>318</v>
      </c>
      <c r="E427" s="17">
        <v>10054</v>
      </c>
      <c r="F427" s="17"/>
      <c r="G427" s="17">
        <v>1.14</v>
      </c>
      <c r="H427" s="17"/>
      <c r="I427" s="17" t="str">
        <f>E427*G427</f>
        <v>0</v>
      </c>
      <c r="J427" s="17" t="str">
        <f>H427+I427</f>
        <v>0</v>
      </c>
      <c r="K427" s="17"/>
      <c r="L427" s="17">
        <v>0</v>
      </c>
      <c r="M427" s="17"/>
      <c r="N427" s="17">
        <v>0</v>
      </c>
      <c r="O427" s="17"/>
      <c r="P427" s="32"/>
    </row>
    <row r="428" spans="1:16">
      <c r="A428" s="25"/>
      <c r="B428" s="21" t="s">
        <v>487</v>
      </c>
      <c r="C428" s="16"/>
      <c r="D428" s="16" t="s">
        <v>318</v>
      </c>
      <c r="E428" s="17">
        <v>6874</v>
      </c>
      <c r="F428" s="17"/>
      <c r="G428" s="17">
        <v>1.19</v>
      </c>
      <c r="H428" s="17"/>
      <c r="I428" s="17" t="str">
        <f>E428*G428</f>
        <v>0</v>
      </c>
      <c r="J428" s="17" t="str">
        <f>H428+I428</f>
        <v>0</v>
      </c>
      <c r="K428" s="17"/>
      <c r="L428" s="17">
        <v>0</v>
      </c>
      <c r="M428" s="17"/>
      <c r="N428" s="17">
        <v>0</v>
      </c>
      <c r="O428" s="17"/>
      <c r="P428" s="32"/>
    </row>
    <row r="429" spans="1:16">
      <c r="A429" s="25"/>
      <c r="B429" s="21" t="s">
        <v>488</v>
      </c>
      <c r="C429" s="16"/>
      <c r="D429" s="16" t="s">
        <v>318</v>
      </c>
      <c r="E429" s="17">
        <v>2364</v>
      </c>
      <c r="F429" s="17"/>
      <c r="G429" s="17">
        <v>0.86</v>
      </c>
      <c r="H429" s="17"/>
      <c r="I429" s="17" t="str">
        <f>E429*G429</f>
        <v>0</v>
      </c>
      <c r="J429" s="17" t="str">
        <f>H429+I429</f>
        <v>0</v>
      </c>
      <c r="K429" s="17"/>
      <c r="L429" s="17">
        <v>0</v>
      </c>
      <c r="M429" s="17"/>
      <c r="N429" s="17">
        <v>0</v>
      </c>
      <c r="O429" s="17"/>
      <c r="P429" s="32"/>
    </row>
    <row r="430" spans="1:16">
      <c r="A430" s="25"/>
      <c r="B430" s="21" t="s">
        <v>489</v>
      </c>
      <c r="C430" s="16"/>
      <c r="D430" s="16" t="s">
        <v>318</v>
      </c>
      <c r="E430" s="17">
        <v>17037</v>
      </c>
      <c r="F430" s="17"/>
      <c r="G430" s="17">
        <v>15</v>
      </c>
      <c r="H430" s="17"/>
      <c r="I430" s="17" t="str">
        <f>E430*G430</f>
        <v>0</v>
      </c>
      <c r="J430" s="17" t="str">
        <f>H430+I430</f>
        <v>0</v>
      </c>
      <c r="K430" s="17"/>
      <c r="L430" s="17">
        <v>0</v>
      </c>
      <c r="M430" s="17"/>
      <c r="N430" s="17">
        <v>0</v>
      </c>
      <c r="O430" s="17"/>
      <c r="P430" s="32"/>
    </row>
    <row r="431" spans="1:16">
      <c r="A431" s="25"/>
      <c r="B431" s="21" t="s">
        <v>490</v>
      </c>
      <c r="C431" s="16"/>
      <c r="D431" s="16" t="s">
        <v>318</v>
      </c>
      <c r="E431" s="17">
        <v>836</v>
      </c>
      <c r="F431" s="17"/>
      <c r="G431" s="17">
        <v>35.62</v>
      </c>
      <c r="H431" s="17"/>
      <c r="I431" s="17" t="str">
        <f>E431*G431</f>
        <v>0</v>
      </c>
      <c r="J431" s="17" t="str">
        <f>H431+I431</f>
        <v>0</v>
      </c>
      <c r="K431" s="17"/>
      <c r="L431" s="17">
        <v>0</v>
      </c>
      <c r="M431" s="17"/>
      <c r="N431" s="17">
        <v>0</v>
      </c>
      <c r="O431" s="17"/>
      <c r="P431" s="32"/>
    </row>
    <row r="432" spans="1:16">
      <c r="A432" s="25"/>
      <c r="B432" s="21" t="s">
        <v>491</v>
      </c>
      <c r="C432" s="16"/>
      <c r="D432" s="16" t="s">
        <v>172</v>
      </c>
      <c r="E432" s="17">
        <v>742.008</v>
      </c>
      <c r="F432" s="17"/>
      <c r="G432" s="17">
        <v>93.73</v>
      </c>
      <c r="H432" s="17"/>
      <c r="I432" s="17" t="str">
        <f>E432*G432</f>
        <v>0</v>
      </c>
      <c r="J432" s="17" t="str">
        <f>H432+I432</f>
        <v>0</v>
      </c>
      <c r="K432" s="17"/>
      <c r="L432" s="17">
        <v>0</v>
      </c>
      <c r="M432" s="17"/>
      <c r="N432" s="17">
        <v>0</v>
      </c>
      <c r="O432" s="17"/>
      <c r="P432" s="32"/>
    </row>
    <row r="433" spans="1:16">
      <c r="A433" s="25"/>
      <c r="B433" s="21" t="s">
        <v>492</v>
      </c>
      <c r="C433" s="16"/>
      <c r="D433" s="16" t="s">
        <v>172</v>
      </c>
      <c r="E433" s="17">
        <v>742.008</v>
      </c>
      <c r="F433" s="17"/>
      <c r="G433" s="17">
        <v>85.5</v>
      </c>
      <c r="H433" s="17"/>
      <c r="I433" s="17" t="str">
        <f>E433*G433</f>
        <v>0</v>
      </c>
      <c r="J433" s="17" t="str">
        <f>H433+I433</f>
        <v>0</v>
      </c>
      <c r="K433" s="17"/>
      <c r="L433" s="17">
        <v>0</v>
      </c>
      <c r="M433" s="17"/>
      <c r="N433" s="17">
        <v>0</v>
      </c>
      <c r="O433" s="17"/>
      <c r="P433" s="32"/>
    </row>
    <row r="434" spans="1:16">
      <c r="A434" s="25"/>
      <c r="B434" s="21" t="s">
        <v>493</v>
      </c>
      <c r="C434" s="16"/>
      <c r="D434" s="16" t="s">
        <v>494</v>
      </c>
      <c r="E434" s="17">
        <v>1217</v>
      </c>
      <c r="F434" s="17"/>
      <c r="G434" s="17">
        <v>174</v>
      </c>
      <c r="H434" s="17"/>
      <c r="I434" s="17" t="str">
        <f>E434*G434</f>
        <v>0</v>
      </c>
      <c r="J434" s="17" t="str">
        <f>H434+I434</f>
        <v>0</v>
      </c>
      <c r="K434" s="17"/>
      <c r="L434" s="17">
        <v>0</v>
      </c>
      <c r="M434" s="17"/>
      <c r="N434" s="17">
        <v>0</v>
      </c>
      <c r="O434" s="17"/>
      <c r="P434" s="32"/>
    </row>
    <row r="435" spans="1:16">
      <c r="A435" s="25" t="s">
        <v>495</v>
      </c>
      <c r="B435" s="13" t="s">
        <v>496</v>
      </c>
      <c r="C435" s="16"/>
      <c r="D435" s="16" t="s">
        <v>296</v>
      </c>
      <c r="E435" s="17">
        <v>1586</v>
      </c>
      <c r="F435" s="17">
        <v>40</v>
      </c>
      <c r="G435" s="17"/>
      <c r="H435" s="17" t="str">
        <f>E435*F435</f>
        <v>0</v>
      </c>
      <c r="I435" s="17"/>
      <c r="J435" s="17" t="str">
        <f>H435+I435</f>
        <v>0</v>
      </c>
      <c r="K435" s="17">
        <v>0</v>
      </c>
      <c r="L435" s="17"/>
      <c r="M435" s="17">
        <v>0</v>
      </c>
      <c r="N435" s="17"/>
      <c r="O435" s="17"/>
      <c r="P435" s="32"/>
    </row>
    <row r="436" spans="1:16">
      <c r="A436" s="25"/>
      <c r="B436" s="21" t="s">
        <v>497</v>
      </c>
      <c r="C436" s="16"/>
      <c r="D436" s="16" t="s">
        <v>145</v>
      </c>
      <c r="E436" s="17">
        <v>286.06</v>
      </c>
      <c r="F436" s="17"/>
      <c r="G436" s="17">
        <v>432.49</v>
      </c>
      <c r="H436" s="17"/>
      <c r="I436" s="17" t="str">
        <f>E436*G436</f>
        <v>0</v>
      </c>
      <c r="J436" s="17" t="str">
        <f>H436+I436</f>
        <v>0</v>
      </c>
      <c r="K436" s="17"/>
      <c r="L436" s="17">
        <v>0</v>
      </c>
      <c r="M436" s="17"/>
      <c r="N436" s="17">
        <v>0</v>
      </c>
      <c r="O436" s="17"/>
      <c r="P436" s="32"/>
    </row>
    <row r="437" spans="1:16">
      <c r="A437" s="25"/>
      <c r="B437" s="21" t="s">
        <v>498</v>
      </c>
      <c r="C437" s="16"/>
      <c r="D437" s="16" t="s">
        <v>61</v>
      </c>
      <c r="E437" s="17">
        <v>264</v>
      </c>
      <c r="F437" s="17"/>
      <c r="G437" s="17">
        <v>157</v>
      </c>
      <c r="H437" s="17"/>
      <c r="I437" s="17" t="str">
        <f>E437*G437</f>
        <v>0</v>
      </c>
      <c r="J437" s="17" t="str">
        <f>H437+I437</f>
        <v>0</v>
      </c>
      <c r="K437" s="17"/>
      <c r="L437" s="17">
        <v>0</v>
      </c>
      <c r="M437" s="17"/>
      <c r="N437" s="17">
        <v>0</v>
      </c>
      <c r="O437" s="17"/>
      <c r="P437" s="32"/>
    </row>
    <row r="438" spans="1:16">
      <c r="A438" s="25"/>
      <c r="B438" s="21" t="s">
        <v>499</v>
      </c>
      <c r="C438" s="16"/>
      <c r="D438" s="16" t="s">
        <v>61</v>
      </c>
      <c r="E438" s="17">
        <v>128</v>
      </c>
      <c r="F438" s="17"/>
      <c r="G438" s="17">
        <v>356</v>
      </c>
      <c r="H438" s="17"/>
      <c r="I438" s="17" t="str">
        <f>E438*G438</f>
        <v>0</v>
      </c>
      <c r="J438" s="17" t="str">
        <f>H438+I438</f>
        <v>0</v>
      </c>
      <c r="K438" s="17"/>
      <c r="L438" s="17">
        <v>0</v>
      </c>
      <c r="M438" s="17"/>
      <c r="N438" s="17">
        <v>0</v>
      </c>
      <c r="O438" s="17"/>
      <c r="P438" s="32"/>
    </row>
    <row r="439" spans="1:16">
      <c r="A439" s="25"/>
      <c r="B439" s="21" t="s">
        <v>487</v>
      </c>
      <c r="C439" s="16"/>
      <c r="D439" s="16" t="s">
        <v>318</v>
      </c>
      <c r="E439" s="17">
        <v>3968</v>
      </c>
      <c r="F439" s="17"/>
      <c r="G439" s="17">
        <v>1.19</v>
      </c>
      <c r="H439" s="17"/>
      <c r="I439" s="17" t="str">
        <f>E439*G439</f>
        <v>0</v>
      </c>
      <c r="J439" s="17" t="str">
        <f>H439+I439</f>
        <v>0</v>
      </c>
      <c r="K439" s="17"/>
      <c r="L439" s="17">
        <v>0</v>
      </c>
      <c r="M439" s="17"/>
      <c r="N439" s="17">
        <v>0</v>
      </c>
      <c r="O439" s="17"/>
      <c r="P439" s="32"/>
    </row>
    <row r="440" spans="1:16">
      <c r="A440" s="25" t="s">
        <v>500</v>
      </c>
      <c r="B440" s="13" t="s">
        <v>501</v>
      </c>
      <c r="C440" s="16"/>
      <c r="D440" s="16" t="s">
        <v>61</v>
      </c>
      <c r="E440" s="17">
        <v>208</v>
      </c>
      <c r="F440" s="17">
        <v>800</v>
      </c>
      <c r="G440" s="17"/>
      <c r="H440" s="17" t="str">
        <f>E440*F440</f>
        <v>0</v>
      </c>
      <c r="I440" s="17"/>
      <c r="J440" s="17" t="str">
        <f>H440+I440</f>
        <v>0</v>
      </c>
      <c r="K440" s="17">
        <v>0</v>
      </c>
      <c r="L440" s="17"/>
      <c r="M440" s="17">
        <v>0</v>
      </c>
      <c r="N440" s="17"/>
      <c r="O440" s="17"/>
      <c r="P440" s="32"/>
    </row>
    <row r="441" spans="1:16">
      <c r="A441" s="25"/>
      <c r="B441" s="21" t="s">
        <v>502</v>
      </c>
      <c r="C441" s="16"/>
      <c r="D441" s="16" t="s">
        <v>84</v>
      </c>
      <c r="E441" s="17">
        <v>0.9516</v>
      </c>
      <c r="F441" s="17"/>
      <c r="G441" s="17">
        <v>44100</v>
      </c>
      <c r="H441" s="17"/>
      <c r="I441" s="17" t="str">
        <f>E441*G441</f>
        <v>0</v>
      </c>
      <c r="J441" s="17" t="str">
        <f>H441+I441</f>
        <v>0</v>
      </c>
      <c r="K441" s="17"/>
      <c r="L441" s="17">
        <v>0</v>
      </c>
      <c r="M441" s="17"/>
      <c r="N441" s="17">
        <v>0</v>
      </c>
      <c r="O441" s="17"/>
      <c r="P441" s="32"/>
    </row>
    <row r="442" spans="1:16">
      <c r="A442" s="25"/>
      <c r="B442" s="21" t="s">
        <v>503</v>
      </c>
      <c r="C442" s="16"/>
      <c r="D442" s="16" t="s">
        <v>84</v>
      </c>
      <c r="E442" s="17">
        <v>0.2216448</v>
      </c>
      <c r="F442" s="17"/>
      <c r="G442" s="17">
        <v>34400</v>
      </c>
      <c r="H442" s="17"/>
      <c r="I442" s="17" t="str">
        <f>E442*G442</f>
        <v>0</v>
      </c>
      <c r="J442" s="17" t="str">
        <f>H442+I442</f>
        <v>0</v>
      </c>
      <c r="K442" s="17"/>
      <c r="L442" s="17">
        <v>0</v>
      </c>
      <c r="M442" s="17"/>
      <c r="N442" s="17">
        <v>0</v>
      </c>
      <c r="O442" s="17"/>
      <c r="P442" s="32"/>
    </row>
    <row r="443" spans="1:16">
      <c r="A443" s="25"/>
      <c r="B443" s="21" t="s">
        <v>504</v>
      </c>
      <c r="C443" s="16"/>
      <c r="D443" s="16" t="s">
        <v>145</v>
      </c>
      <c r="E443" s="17">
        <v>51.597</v>
      </c>
      <c r="F443" s="17"/>
      <c r="G443" s="17">
        <v>263</v>
      </c>
      <c r="H443" s="17"/>
      <c r="I443" s="17" t="str">
        <f>E443*G443</f>
        <v>0</v>
      </c>
      <c r="J443" s="17" t="str">
        <f>H443+I443</f>
        <v>0</v>
      </c>
      <c r="K443" s="17"/>
      <c r="L443" s="17">
        <v>0</v>
      </c>
      <c r="M443" s="17"/>
      <c r="N443" s="17">
        <v>0</v>
      </c>
      <c r="O443" s="17"/>
      <c r="P443" s="32"/>
    </row>
    <row r="444" spans="1:16">
      <c r="A444" s="25"/>
      <c r="B444" s="21" t="s">
        <v>505</v>
      </c>
      <c r="C444" s="16"/>
      <c r="D444" s="16" t="s">
        <v>42</v>
      </c>
      <c r="E444" s="17">
        <v>3.159</v>
      </c>
      <c r="F444" s="17"/>
      <c r="G444" s="17">
        <v>4700</v>
      </c>
      <c r="H444" s="17"/>
      <c r="I444" s="17" t="str">
        <f>E444*G444</f>
        <v>0</v>
      </c>
      <c r="J444" s="17" t="str">
        <f>H444+I444</f>
        <v>0</v>
      </c>
      <c r="K444" s="17"/>
      <c r="L444" s="17">
        <v>0</v>
      </c>
      <c r="M444" s="17"/>
      <c r="N444" s="17">
        <v>0</v>
      </c>
      <c r="O444" s="17"/>
      <c r="P444" s="32"/>
    </row>
    <row r="445" spans="1:16">
      <c r="A445" s="25"/>
      <c r="B445" s="21" t="s">
        <v>506</v>
      </c>
      <c r="C445" s="16"/>
      <c r="D445" s="16" t="s">
        <v>61</v>
      </c>
      <c r="E445" s="17">
        <v>3</v>
      </c>
      <c r="F445" s="17"/>
      <c r="G445" s="17">
        <v>305</v>
      </c>
      <c r="H445" s="17"/>
      <c r="I445" s="17" t="str">
        <f>E445*G445</f>
        <v>0</v>
      </c>
      <c r="J445" s="17" t="str">
        <f>H445+I445</f>
        <v>0</v>
      </c>
      <c r="K445" s="17"/>
      <c r="L445" s="17">
        <v>0</v>
      </c>
      <c r="M445" s="17"/>
      <c r="N445" s="17">
        <v>0</v>
      </c>
      <c r="O445" s="17"/>
      <c r="P445" s="32"/>
    </row>
    <row r="446" spans="1:16">
      <c r="A446" s="25" t="s">
        <v>507</v>
      </c>
      <c r="B446" s="13" t="s">
        <v>508</v>
      </c>
      <c r="C446" s="16"/>
      <c r="D446" s="16" t="s">
        <v>145</v>
      </c>
      <c r="E446" s="17">
        <v>2939</v>
      </c>
      <c r="F446" s="17">
        <v>200</v>
      </c>
      <c r="G446" s="17"/>
      <c r="H446" s="17" t="str">
        <f>E446*F446</f>
        <v>0</v>
      </c>
      <c r="I446" s="17"/>
      <c r="J446" s="17" t="str">
        <f>H446+I446</f>
        <v>0</v>
      </c>
      <c r="K446" s="17">
        <v>0</v>
      </c>
      <c r="L446" s="17"/>
      <c r="M446" s="17">
        <v>0</v>
      </c>
      <c r="N446" s="17"/>
      <c r="O446" s="17"/>
      <c r="P446" s="32"/>
    </row>
    <row r="447" spans="1:16">
      <c r="A447" s="25"/>
      <c r="B447" s="21" t="s">
        <v>509</v>
      </c>
      <c r="C447" s="16"/>
      <c r="D447" s="16" t="s">
        <v>61</v>
      </c>
      <c r="E447" s="17">
        <v>9153</v>
      </c>
      <c r="F447" s="17"/>
      <c r="G447" s="17">
        <v>108.24</v>
      </c>
      <c r="H447" s="17"/>
      <c r="I447" s="17" t="str">
        <f>E447*G447</f>
        <v>0</v>
      </c>
      <c r="J447" s="17" t="str">
        <f>H447+I447</f>
        <v>0</v>
      </c>
      <c r="K447" s="17"/>
      <c r="L447" s="17">
        <v>0</v>
      </c>
      <c r="M447" s="17"/>
      <c r="N447" s="17">
        <v>0</v>
      </c>
      <c r="O447" s="17"/>
      <c r="P447" s="32"/>
    </row>
    <row r="448" spans="1:16">
      <c r="A448" s="25"/>
      <c r="B448" s="21" t="s">
        <v>510</v>
      </c>
      <c r="C448" s="16"/>
      <c r="D448" s="16" t="s">
        <v>61</v>
      </c>
      <c r="E448" s="17">
        <v>6329</v>
      </c>
      <c r="F448" s="17"/>
      <c r="G448" s="17">
        <v>132.58</v>
      </c>
      <c r="H448" s="17"/>
      <c r="I448" s="17" t="str">
        <f>E448*G448</f>
        <v>0</v>
      </c>
      <c r="J448" s="17" t="str">
        <f>H448+I448</f>
        <v>0</v>
      </c>
      <c r="K448" s="17"/>
      <c r="L448" s="17">
        <v>0</v>
      </c>
      <c r="M448" s="17"/>
      <c r="N448" s="17">
        <v>0</v>
      </c>
      <c r="O448" s="17"/>
      <c r="P448" s="32"/>
    </row>
    <row r="449" spans="1:16">
      <c r="A449" s="25"/>
      <c r="B449" s="21" t="s">
        <v>511</v>
      </c>
      <c r="C449" s="16"/>
      <c r="D449" s="16" t="s">
        <v>61</v>
      </c>
      <c r="E449" s="17">
        <v>2170</v>
      </c>
      <c r="F449" s="17"/>
      <c r="G449" s="17">
        <v>126.6</v>
      </c>
      <c r="H449" s="17"/>
      <c r="I449" s="17" t="str">
        <f>E449*G449</f>
        <v>0</v>
      </c>
      <c r="J449" s="17" t="str">
        <f>H449+I449</f>
        <v>0</v>
      </c>
      <c r="K449" s="17"/>
      <c r="L449" s="17">
        <v>0</v>
      </c>
      <c r="M449" s="17"/>
      <c r="N449" s="17">
        <v>0</v>
      </c>
      <c r="O449" s="17"/>
      <c r="P449" s="32"/>
    </row>
    <row r="450" spans="1:16">
      <c r="A450" s="25"/>
      <c r="B450" s="21" t="s">
        <v>512</v>
      </c>
      <c r="C450" s="16"/>
      <c r="D450" s="16" t="s">
        <v>61</v>
      </c>
      <c r="E450" s="17">
        <v>1970</v>
      </c>
      <c r="F450" s="17"/>
      <c r="G450" s="17">
        <v>26.91</v>
      </c>
      <c r="H450" s="17"/>
      <c r="I450" s="17" t="str">
        <f>E450*G450</f>
        <v>0</v>
      </c>
      <c r="J450" s="17" t="str">
        <f>H450+I450</f>
        <v>0</v>
      </c>
      <c r="K450" s="17"/>
      <c r="L450" s="17">
        <v>0</v>
      </c>
      <c r="M450" s="17"/>
      <c r="N450" s="17">
        <v>0</v>
      </c>
      <c r="O450" s="17"/>
      <c r="P450" s="32"/>
    </row>
    <row r="451" spans="1:16">
      <c r="A451" s="25"/>
      <c r="B451" s="21" t="s">
        <v>513</v>
      </c>
      <c r="C451" s="16"/>
      <c r="D451" s="16" t="s">
        <v>61</v>
      </c>
      <c r="E451" s="17">
        <v>29500</v>
      </c>
      <c r="F451" s="17"/>
      <c r="G451" s="17">
        <v>0.6</v>
      </c>
      <c r="H451" s="17"/>
      <c r="I451" s="17" t="str">
        <f>E451*G451</f>
        <v>0</v>
      </c>
      <c r="J451" s="17" t="str">
        <f>H451+I451</f>
        <v>0</v>
      </c>
      <c r="K451" s="17"/>
      <c r="L451" s="17">
        <v>0</v>
      </c>
      <c r="M451" s="17"/>
      <c r="N451" s="17">
        <v>0</v>
      </c>
      <c r="O451" s="17"/>
      <c r="P451" s="32"/>
    </row>
    <row r="452" spans="1:16">
      <c r="A452" s="25"/>
      <c r="B452" s="21" t="s">
        <v>514</v>
      </c>
      <c r="C452" s="16"/>
      <c r="D452" s="16" t="s">
        <v>61</v>
      </c>
      <c r="E452" s="17">
        <v>7641</v>
      </c>
      <c r="F452" s="17"/>
      <c r="G452" s="17">
        <v>16</v>
      </c>
      <c r="H452" s="17"/>
      <c r="I452" s="17" t="str">
        <f>E452*G452</f>
        <v>0</v>
      </c>
      <c r="J452" s="17" t="str">
        <f>H452+I452</f>
        <v>0</v>
      </c>
      <c r="K452" s="17"/>
      <c r="L452" s="17">
        <v>0</v>
      </c>
      <c r="M452" s="17"/>
      <c r="N452" s="17">
        <v>0</v>
      </c>
      <c r="O452" s="17"/>
      <c r="P452" s="32"/>
    </row>
    <row r="453" spans="1:16">
      <c r="A453" s="25"/>
      <c r="B453" s="21" t="s">
        <v>515</v>
      </c>
      <c r="C453" s="16"/>
      <c r="D453" s="16" t="s">
        <v>61</v>
      </c>
      <c r="E453" s="17">
        <v>2538</v>
      </c>
      <c r="F453" s="17"/>
      <c r="G453" s="17">
        <v>24</v>
      </c>
      <c r="H453" s="17"/>
      <c r="I453" s="17" t="str">
        <f>E453*G453</f>
        <v>0</v>
      </c>
      <c r="J453" s="17" t="str">
        <f>H453+I453</f>
        <v>0</v>
      </c>
      <c r="K453" s="17"/>
      <c r="L453" s="17">
        <v>0</v>
      </c>
      <c r="M453" s="17"/>
      <c r="N453" s="17">
        <v>0</v>
      </c>
      <c r="O453" s="17"/>
      <c r="P453" s="32"/>
    </row>
    <row r="454" spans="1:16">
      <c r="A454" s="25"/>
      <c r="B454" s="21" t="s">
        <v>516</v>
      </c>
      <c r="C454" s="16"/>
      <c r="D454" s="16" t="s">
        <v>61</v>
      </c>
      <c r="E454" s="17">
        <v>9153</v>
      </c>
      <c r="F454" s="17"/>
      <c r="G454" s="17">
        <v>46.5</v>
      </c>
      <c r="H454" s="17"/>
      <c r="I454" s="17" t="str">
        <f>E454*G454</f>
        <v>0</v>
      </c>
      <c r="J454" s="17" t="str">
        <f>H454+I454</f>
        <v>0</v>
      </c>
      <c r="K454" s="17"/>
      <c r="L454" s="17">
        <v>0</v>
      </c>
      <c r="M454" s="17"/>
      <c r="N454" s="17">
        <v>0</v>
      </c>
      <c r="O454" s="17"/>
      <c r="P454" s="32"/>
    </row>
    <row r="455" spans="1:16">
      <c r="A455" s="25"/>
      <c r="B455" s="21" t="s">
        <v>517</v>
      </c>
      <c r="C455" s="16"/>
      <c r="D455" s="16" t="s">
        <v>61</v>
      </c>
      <c r="E455" s="17">
        <v>6329</v>
      </c>
      <c r="F455" s="17"/>
      <c r="G455" s="17">
        <v>50.13</v>
      </c>
      <c r="H455" s="17"/>
      <c r="I455" s="17" t="str">
        <f>E455*G455</f>
        <v>0</v>
      </c>
      <c r="J455" s="17" t="str">
        <f>H455+I455</f>
        <v>0</v>
      </c>
      <c r="K455" s="17"/>
      <c r="L455" s="17">
        <v>0</v>
      </c>
      <c r="M455" s="17"/>
      <c r="N455" s="17">
        <v>0</v>
      </c>
      <c r="O455" s="17"/>
      <c r="P455" s="32"/>
    </row>
    <row r="456" spans="1:16">
      <c r="A456" s="25"/>
      <c r="B456" s="21" t="s">
        <v>518</v>
      </c>
      <c r="C456" s="16"/>
      <c r="D456" s="16" t="s">
        <v>61</v>
      </c>
      <c r="E456" s="17">
        <v>2170</v>
      </c>
      <c r="F456" s="17"/>
      <c r="G456" s="17">
        <v>46.5</v>
      </c>
      <c r="H456" s="17"/>
      <c r="I456" s="17" t="str">
        <f>E456*G456</f>
        <v>0</v>
      </c>
      <c r="J456" s="17" t="str">
        <f>H456+I456</f>
        <v>0</v>
      </c>
      <c r="K456" s="17"/>
      <c r="L456" s="17">
        <v>0</v>
      </c>
      <c r="M456" s="17"/>
      <c r="N456" s="17">
        <v>0</v>
      </c>
      <c r="O456" s="17"/>
      <c r="P456" s="32"/>
    </row>
    <row r="457" spans="1:16">
      <c r="A457" s="25"/>
      <c r="B457" s="21" t="s">
        <v>519</v>
      </c>
      <c r="C457" s="16"/>
      <c r="D457" s="16" t="s">
        <v>61</v>
      </c>
      <c r="E457" s="17">
        <v>4475</v>
      </c>
      <c r="F457" s="17"/>
      <c r="G457" s="17">
        <v>10.58</v>
      </c>
      <c r="H457" s="17"/>
      <c r="I457" s="17" t="str">
        <f>E457*G457</f>
        <v>0</v>
      </c>
      <c r="J457" s="17" t="str">
        <f>H457+I457</f>
        <v>0</v>
      </c>
      <c r="K457" s="17"/>
      <c r="L457" s="17">
        <v>0</v>
      </c>
      <c r="M457" s="17"/>
      <c r="N457" s="17">
        <v>0</v>
      </c>
      <c r="O457" s="17"/>
      <c r="P457" s="32"/>
    </row>
    <row r="458" spans="1:16">
      <c r="A458" s="25"/>
      <c r="B458" s="21" t="s">
        <v>520</v>
      </c>
      <c r="C458" s="16"/>
      <c r="D458" s="16" t="s">
        <v>61</v>
      </c>
      <c r="E458" s="17">
        <v>14000</v>
      </c>
      <c r="F458" s="17"/>
      <c r="G458" s="17">
        <v>7.76</v>
      </c>
      <c r="H458" s="17"/>
      <c r="I458" s="17" t="str">
        <f>E458*G458</f>
        <v>0</v>
      </c>
      <c r="J458" s="17" t="str">
        <f>H458+I458</f>
        <v>0</v>
      </c>
      <c r="K458" s="17"/>
      <c r="L458" s="17">
        <v>0</v>
      </c>
      <c r="M458" s="17"/>
      <c r="N458" s="17">
        <v>0</v>
      </c>
      <c r="O458" s="17"/>
      <c r="P458" s="32"/>
    </row>
    <row r="459" spans="1:16">
      <c r="A459" s="25"/>
      <c r="B459" s="21" t="s">
        <v>521</v>
      </c>
      <c r="C459" s="16"/>
      <c r="D459" s="16" t="s">
        <v>61</v>
      </c>
      <c r="E459" s="17">
        <v>14000</v>
      </c>
      <c r="F459" s="17"/>
      <c r="G459" s="17">
        <v>5.66</v>
      </c>
      <c r="H459" s="17"/>
      <c r="I459" s="17" t="str">
        <f>E459*G459</f>
        <v>0</v>
      </c>
      <c r="J459" s="17" t="str">
        <f>H459+I459</f>
        <v>0</v>
      </c>
      <c r="K459" s="17"/>
      <c r="L459" s="17">
        <v>0</v>
      </c>
      <c r="M459" s="17"/>
      <c r="N459" s="17">
        <v>0</v>
      </c>
      <c r="O459" s="17"/>
      <c r="P459" s="32"/>
    </row>
    <row r="460" spans="1:16">
      <c r="A460" s="25"/>
      <c r="B460" s="21" t="s">
        <v>522</v>
      </c>
      <c r="C460" s="16"/>
      <c r="D460" s="16" t="s">
        <v>61</v>
      </c>
      <c r="E460" s="17">
        <v>111000</v>
      </c>
      <c r="F460" s="17"/>
      <c r="G460" s="17">
        <v>0.65</v>
      </c>
      <c r="H460" s="17"/>
      <c r="I460" s="17" t="str">
        <f>E460*G460</f>
        <v>0</v>
      </c>
      <c r="J460" s="17" t="str">
        <f>H460+I460</f>
        <v>0</v>
      </c>
      <c r="K460" s="17"/>
      <c r="L460" s="17">
        <v>0</v>
      </c>
      <c r="M460" s="17"/>
      <c r="N460" s="17">
        <v>0</v>
      </c>
      <c r="O460" s="17"/>
      <c r="P460" s="32"/>
    </row>
    <row r="461" spans="1:16">
      <c r="A461" s="25"/>
      <c r="B461" s="21" t="s">
        <v>523</v>
      </c>
      <c r="C461" s="16"/>
      <c r="D461" s="16" t="s">
        <v>61</v>
      </c>
      <c r="E461" s="17">
        <v>1344</v>
      </c>
      <c r="F461" s="17"/>
      <c r="G461" s="17">
        <v>31</v>
      </c>
      <c r="H461" s="17"/>
      <c r="I461" s="17" t="str">
        <f>E461*G461</f>
        <v>0</v>
      </c>
      <c r="J461" s="17" t="str">
        <f>H461+I461</f>
        <v>0</v>
      </c>
      <c r="K461" s="17"/>
      <c r="L461" s="17">
        <v>0</v>
      </c>
      <c r="M461" s="17"/>
      <c r="N461" s="17">
        <v>0</v>
      </c>
      <c r="O461" s="17"/>
      <c r="P461" s="32"/>
    </row>
    <row r="462" spans="1:16">
      <c r="A462" s="25"/>
      <c r="B462" s="21" t="s">
        <v>524</v>
      </c>
      <c r="C462" s="16"/>
      <c r="D462" s="16" t="s">
        <v>61</v>
      </c>
      <c r="E462" s="17">
        <v>1588</v>
      </c>
      <c r="F462" s="17"/>
      <c r="G462" s="17">
        <v>950</v>
      </c>
      <c r="H462" s="17"/>
      <c r="I462" s="17" t="str">
        <f>E462*G462</f>
        <v>0</v>
      </c>
      <c r="J462" s="17" t="str">
        <f>H462+I462</f>
        <v>0</v>
      </c>
      <c r="K462" s="17"/>
      <c r="L462" s="17">
        <v>0</v>
      </c>
      <c r="M462" s="17"/>
      <c r="N462" s="17">
        <v>0</v>
      </c>
      <c r="O462" s="17"/>
      <c r="P462" s="32"/>
    </row>
    <row r="463" spans="1:16">
      <c r="A463" s="25"/>
      <c r="B463" s="21" t="s">
        <v>525</v>
      </c>
      <c r="C463" s="16"/>
      <c r="D463" s="16" t="s">
        <v>61</v>
      </c>
      <c r="E463" s="17">
        <v>620</v>
      </c>
      <c r="F463" s="17"/>
      <c r="G463" s="17">
        <v>1300</v>
      </c>
      <c r="H463" s="17"/>
      <c r="I463" s="17" t="str">
        <f>E463*G463</f>
        <v>0</v>
      </c>
      <c r="J463" s="17" t="str">
        <f>H463+I463</f>
        <v>0</v>
      </c>
      <c r="K463" s="17"/>
      <c r="L463" s="17">
        <v>0</v>
      </c>
      <c r="M463" s="17"/>
      <c r="N463" s="17">
        <v>0</v>
      </c>
      <c r="O463" s="17"/>
      <c r="P463" s="32"/>
    </row>
    <row r="464" spans="1:16">
      <c r="A464" s="25"/>
      <c r="B464" s="21" t="s">
        <v>526</v>
      </c>
      <c r="C464" s="16"/>
      <c r="D464" s="16" t="s">
        <v>61</v>
      </c>
      <c r="E464" s="17">
        <v>4475</v>
      </c>
      <c r="F464" s="17"/>
      <c r="G464" s="17">
        <v>5</v>
      </c>
      <c r="H464" s="17"/>
      <c r="I464" s="17" t="str">
        <f>E464*G464</f>
        <v>0</v>
      </c>
      <c r="J464" s="17" t="str">
        <f>H464+I464</f>
        <v>0</v>
      </c>
      <c r="K464" s="17"/>
      <c r="L464" s="17">
        <v>0</v>
      </c>
      <c r="M464" s="17"/>
      <c r="N464" s="17">
        <v>0</v>
      </c>
      <c r="O464" s="17"/>
      <c r="P464" s="32"/>
    </row>
    <row r="465" spans="1:16">
      <c r="A465" s="25"/>
      <c r="B465" s="21" t="s">
        <v>527</v>
      </c>
      <c r="C465" s="16"/>
      <c r="D465" s="16" t="s">
        <v>61</v>
      </c>
      <c r="E465" s="17">
        <v>1344</v>
      </c>
      <c r="F465" s="17"/>
      <c r="G465" s="17">
        <v>800</v>
      </c>
      <c r="H465" s="17"/>
      <c r="I465" s="17" t="str">
        <f>E465*G465</f>
        <v>0</v>
      </c>
      <c r="J465" s="17" t="str">
        <f>H465+I465</f>
        <v>0</v>
      </c>
      <c r="K465" s="17"/>
      <c r="L465" s="17">
        <v>0</v>
      </c>
      <c r="M465" s="17"/>
      <c r="N465" s="17">
        <v>0</v>
      </c>
      <c r="O465" s="17"/>
      <c r="P465" s="32"/>
    </row>
    <row r="466" spans="1:16">
      <c r="A466" s="25"/>
      <c r="B466" s="21" t="s">
        <v>528</v>
      </c>
      <c r="C466" s="16"/>
      <c r="D466" s="16" t="s">
        <v>61</v>
      </c>
      <c r="E466" s="17">
        <v>350</v>
      </c>
      <c r="F466" s="17"/>
      <c r="G466" s="17">
        <v>71.45</v>
      </c>
      <c r="H466" s="17"/>
      <c r="I466" s="17" t="str">
        <f>E466*G466</f>
        <v>0</v>
      </c>
      <c r="J466" s="17" t="str">
        <f>H466+I466</f>
        <v>0</v>
      </c>
      <c r="K466" s="17"/>
      <c r="L466" s="17">
        <v>0</v>
      </c>
      <c r="M466" s="17"/>
      <c r="N466" s="17">
        <v>0</v>
      </c>
      <c r="O466" s="17"/>
      <c r="P466" s="32"/>
    </row>
    <row r="467" spans="1:16">
      <c r="A467" s="25"/>
      <c r="B467" s="18" t="s">
        <v>55</v>
      </c>
      <c r="C467" s="19" t="s">
        <v>529</v>
      </c>
      <c r="D467" s="19"/>
      <c r="E467" s="19"/>
      <c r="F467" s="19"/>
      <c r="G467" s="19"/>
      <c r="H467" s="20" t="str">
        <f>SUM(H399:H466)</f>
        <v>0</v>
      </c>
      <c r="I467" s="20" t="str">
        <f>SUM(I399:I466)</f>
        <v>0</v>
      </c>
      <c r="J467" s="20" t="str">
        <f>SUM(J399:J466)</f>
        <v>0</v>
      </c>
      <c r="K467" s="20" t="str">
        <f>SUM(K399:K466)</f>
        <v>0</v>
      </c>
      <c r="L467" s="20" t="str">
        <f>SUM(L399:L466)</f>
        <v>0</v>
      </c>
      <c r="M467" s="20"/>
      <c r="N467" s="20"/>
      <c r="O467" s="20"/>
      <c r="P467" s="33"/>
    </row>
    <row r="468" spans="1:16">
      <c r="A468" s="26"/>
      <c r="B468" s="18" t="s">
        <v>57</v>
      </c>
      <c r="C468" s="19"/>
      <c r="D468" s="19"/>
      <c r="E468" s="19"/>
      <c r="F468" s="19"/>
      <c r="G468" s="19"/>
      <c r="H468" s="19"/>
      <c r="I468" s="19"/>
      <c r="J468" s="20" t="str">
        <f>ROUND(J467*20/120,2)</f>
        <v>0</v>
      </c>
      <c r="K468" s="19"/>
      <c r="L468" s="19"/>
      <c r="M468" s="19"/>
      <c r="N468" s="19"/>
      <c r="O468" s="19"/>
      <c r="P468" s="34"/>
    </row>
    <row r="469" spans="1:16">
      <c r="A469" s="25"/>
      <c r="B469" s="14" t="s">
        <v>530</v>
      </c>
      <c r="C469"/>
      <c r="D469"/>
      <c r="E469"/>
      <c r="F469"/>
      <c r="G469"/>
      <c r="H469" s="15"/>
      <c r="I469" s="15"/>
      <c r="J469" s="15"/>
      <c r="K469" s="15"/>
      <c r="L469" s="15"/>
      <c r="M469" s="15"/>
      <c r="N469" s="15"/>
      <c r="O469" s="15"/>
      <c r="P469" s="31"/>
    </row>
    <row r="470" spans="1:16">
      <c r="A470" s="25" t="s">
        <v>531</v>
      </c>
      <c r="B470" s="13" t="s">
        <v>532</v>
      </c>
      <c r="C470" s="16"/>
      <c r="D470" s="16" t="s">
        <v>74</v>
      </c>
      <c r="E470" s="17">
        <v>276</v>
      </c>
      <c r="F470" s="17">
        <v>500</v>
      </c>
      <c r="G470" s="17"/>
      <c r="H470" s="17" t="str">
        <f>E470*F470</f>
        <v>0</v>
      </c>
      <c r="I470" s="17"/>
      <c r="J470" s="17" t="str">
        <f>H470+I470</f>
        <v>0</v>
      </c>
      <c r="K470" s="17">
        <v>0</v>
      </c>
      <c r="L470" s="17"/>
      <c r="M470" s="17">
        <v>0</v>
      </c>
      <c r="N470" s="17"/>
      <c r="O470" s="17"/>
      <c r="P470" s="32"/>
    </row>
    <row r="471" spans="1:16">
      <c r="A471" s="25"/>
      <c r="B471" s="21" t="s">
        <v>533</v>
      </c>
      <c r="C471" s="16"/>
      <c r="D471" s="16" t="s">
        <v>74</v>
      </c>
      <c r="E471" s="17">
        <v>186</v>
      </c>
      <c r="F471" s="17"/>
      <c r="G471" s="17">
        <v>2738</v>
      </c>
      <c r="H471" s="17"/>
      <c r="I471" s="17" t="str">
        <f>E471*G471</f>
        <v>0</v>
      </c>
      <c r="J471" s="17" t="str">
        <f>H471+I471</f>
        <v>0</v>
      </c>
      <c r="K471" s="17"/>
      <c r="L471" s="17">
        <v>0</v>
      </c>
      <c r="M471" s="17"/>
      <c r="N471" s="17">
        <v>0</v>
      </c>
      <c r="O471" s="17"/>
      <c r="P471" s="32"/>
    </row>
    <row r="472" spans="1:16">
      <c r="A472" s="25"/>
      <c r="B472" s="21" t="s">
        <v>534</v>
      </c>
      <c r="C472" s="16"/>
      <c r="D472" s="16" t="s">
        <v>74</v>
      </c>
      <c r="E472" s="17">
        <v>90</v>
      </c>
      <c r="F472" s="17"/>
      <c r="G472" s="17">
        <v>2738</v>
      </c>
      <c r="H472" s="17"/>
      <c r="I472" s="17" t="str">
        <f>E472*G472</f>
        <v>0</v>
      </c>
      <c r="J472" s="17" t="str">
        <f>H472+I472</f>
        <v>0</v>
      </c>
      <c r="K472" s="17"/>
      <c r="L472" s="17">
        <v>0</v>
      </c>
      <c r="M472" s="17"/>
      <c r="N472" s="17">
        <v>0</v>
      </c>
      <c r="O472" s="17"/>
      <c r="P472" s="32"/>
    </row>
    <row r="473" spans="1:16">
      <c r="A473" s="25" t="s">
        <v>535</v>
      </c>
      <c r="B473" s="13" t="s">
        <v>536</v>
      </c>
      <c r="C473" s="16"/>
      <c r="D473" s="16" t="s">
        <v>74</v>
      </c>
      <c r="E473" s="17">
        <v>46</v>
      </c>
      <c r="F473" s="17">
        <v>750</v>
      </c>
      <c r="G473" s="17"/>
      <c r="H473" s="17" t="str">
        <f>E473*F473</f>
        <v>0</v>
      </c>
      <c r="I473" s="17"/>
      <c r="J473" s="17" t="str">
        <f>H473+I473</f>
        <v>0</v>
      </c>
      <c r="K473" s="17">
        <v>0</v>
      </c>
      <c r="L473" s="17"/>
      <c r="M473" s="17">
        <v>0</v>
      </c>
      <c r="N473" s="17"/>
      <c r="O473" s="17"/>
      <c r="P473" s="32"/>
    </row>
    <row r="474" spans="1:16">
      <c r="A474" s="25"/>
      <c r="B474" s="21" t="s">
        <v>537</v>
      </c>
      <c r="C474" s="16"/>
      <c r="D474" s="16" t="s">
        <v>74</v>
      </c>
      <c r="E474" s="17">
        <v>23</v>
      </c>
      <c r="F474" s="17"/>
      <c r="G474" s="17">
        <v>9837</v>
      </c>
      <c r="H474" s="17"/>
      <c r="I474" s="17" t="str">
        <f>E474*G474</f>
        <v>0</v>
      </c>
      <c r="J474" s="17" t="str">
        <f>H474+I474</f>
        <v>0</v>
      </c>
      <c r="K474" s="17"/>
      <c r="L474" s="17">
        <v>0</v>
      </c>
      <c r="M474" s="17"/>
      <c r="N474" s="17">
        <v>0</v>
      </c>
      <c r="O474" s="17"/>
      <c r="P474" s="32"/>
    </row>
    <row r="475" spans="1:16">
      <c r="A475" s="25"/>
      <c r="B475" s="21" t="s">
        <v>537</v>
      </c>
      <c r="C475" s="16"/>
      <c r="D475" s="16" t="s">
        <v>74</v>
      </c>
      <c r="E475" s="17">
        <v>23</v>
      </c>
      <c r="F475" s="17"/>
      <c r="G475" s="17">
        <v>9880</v>
      </c>
      <c r="H475" s="17"/>
      <c r="I475" s="17" t="str">
        <f>E475*G475</f>
        <v>0</v>
      </c>
      <c r="J475" s="17" t="str">
        <f>H475+I475</f>
        <v>0</v>
      </c>
      <c r="K475" s="17"/>
      <c r="L475" s="17">
        <v>0</v>
      </c>
      <c r="M475" s="17"/>
      <c r="N475" s="17">
        <v>0</v>
      </c>
      <c r="O475" s="17"/>
      <c r="P475" s="32"/>
    </row>
    <row r="476" spans="1:16">
      <c r="A476" s="25" t="s">
        <v>538</v>
      </c>
      <c r="B476" s="13" t="s">
        <v>539</v>
      </c>
      <c r="C476" s="16"/>
      <c r="D476" s="16" t="s">
        <v>74</v>
      </c>
      <c r="E476" s="17">
        <v>14</v>
      </c>
      <c r="F476" s="17">
        <v>2000</v>
      </c>
      <c r="G476" s="17"/>
      <c r="H476" s="17" t="str">
        <f>E476*F476</f>
        <v>0</v>
      </c>
      <c r="I476" s="17"/>
      <c r="J476" s="17" t="str">
        <f>H476+I476</f>
        <v>0</v>
      </c>
      <c r="K476" s="17">
        <v>0</v>
      </c>
      <c r="L476" s="17"/>
      <c r="M476" s="17">
        <v>0</v>
      </c>
      <c r="N476" s="17"/>
      <c r="O476" s="17"/>
      <c r="P476" s="32"/>
    </row>
    <row r="477" spans="1:16">
      <c r="A477" s="25"/>
      <c r="B477" s="21" t="s">
        <v>540</v>
      </c>
      <c r="C477" s="16"/>
      <c r="D477" s="16" t="s">
        <v>74</v>
      </c>
      <c r="E477" s="17">
        <v>1</v>
      </c>
      <c r="F477" s="17"/>
      <c r="G477" s="17">
        <v>9350</v>
      </c>
      <c r="H477" s="17"/>
      <c r="I477" s="17" t="str">
        <f>E477*G477</f>
        <v>0</v>
      </c>
      <c r="J477" s="17" t="str">
        <f>H477+I477</f>
        <v>0</v>
      </c>
      <c r="K477" s="17"/>
      <c r="L477" s="17">
        <v>0</v>
      </c>
      <c r="M477" s="17"/>
      <c r="N477" s="17">
        <v>0</v>
      </c>
      <c r="O477" s="17"/>
      <c r="P477" s="32"/>
    </row>
    <row r="478" spans="1:16">
      <c r="A478" s="25"/>
      <c r="B478" s="21" t="s">
        <v>541</v>
      </c>
      <c r="C478" s="16"/>
      <c r="D478" s="16" t="s">
        <v>74</v>
      </c>
      <c r="E478" s="17">
        <v>4</v>
      </c>
      <c r="F478" s="17"/>
      <c r="G478" s="17">
        <v>8850</v>
      </c>
      <c r="H478" s="17"/>
      <c r="I478" s="17" t="str">
        <f>E478*G478</f>
        <v>0</v>
      </c>
      <c r="J478" s="17" t="str">
        <f>H478+I478</f>
        <v>0</v>
      </c>
      <c r="K478" s="17"/>
      <c r="L478" s="17">
        <v>0</v>
      </c>
      <c r="M478" s="17"/>
      <c r="N478" s="17">
        <v>0</v>
      </c>
      <c r="O478" s="17"/>
      <c r="P478" s="32"/>
    </row>
    <row r="479" spans="1:16">
      <c r="A479" s="25"/>
      <c r="B479" s="21" t="s">
        <v>542</v>
      </c>
      <c r="C479" s="16"/>
      <c r="D479" s="16" t="s">
        <v>74</v>
      </c>
      <c r="E479" s="17">
        <v>1</v>
      </c>
      <c r="F479" s="17"/>
      <c r="G479" s="17">
        <v>8850</v>
      </c>
      <c r="H479" s="17"/>
      <c r="I479" s="17" t="str">
        <f>E479*G479</f>
        <v>0</v>
      </c>
      <c r="J479" s="17" t="str">
        <f>H479+I479</f>
        <v>0</v>
      </c>
      <c r="K479" s="17"/>
      <c r="L479" s="17">
        <v>0</v>
      </c>
      <c r="M479" s="17"/>
      <c r="N479" s="17">
        <v>0</v>
      </c>
      <c r="O479" s="17"/>
      <c r="P479" s="32"/>
    </row>
    <row r="480" spans="1:16">
      <c r="A480" s="25"/>
      <c r="B480" s="21" t="s">
        <v>543</v>
      </c>
      <c r="C480" s="16"/>
      <c r="D480" s="16" t="s">
        <v>74</v>
      </c>
      <c r="E480" s="17">
        <v>2</v>
      </c>
      <c r="F480" s="17"/>
      <c r="G480" s="17">
        <v>50570</v>
      </c>
      <c r="H480" s="17"/>
      <c r="I480" s="17" t="str">
        <f>E480*G480</f>
        <v>0</v>
      </c>
      <c r="J480" s="17" t="str">
        <f>H480+I480</f>
        <v>0</v>
      </c>
      <c r="K480" s="17"/>
      <c r="L480" s="17">
        <v>0</v>
      </c>
      <c r="M480" s="17"/>
      <c r="N480" s="17">
        <v>0</v>
      </c>
      <c r="O480" s="17"/>
      <c r="P480" s="32"/>
    </row>
    <row r="481" spans="1:16">
      <c r="A481" s="25"/>
      <c r="B481" s="21" t="s">
        <v>544</v>
      </c>
      <c r="C481" s="16"/>
      <c r="D481" s="16" t="s">
        <v>74</v>
      </c>
      <c r="E481" s="17">
        <v>5</v>
      </c>
      <c r="F481" s="17"/>
      <c r="G481" s="17">
        <v>50570</v>
      </c>
      <c r="H481" s="17"/>
      <c r="I481" s="17" t="str">
        <f>E481*G481</f>
        <v>0</v>
      </c>
      <c r="J481" s="17" t="str">
        <f>H481+I481</f>
        <v>0</v>
      </c>
      <c r="K481" s="17"/>
      <c r="L481" s="17">
        <v>0</v>
      </c>
      <c r="M481" s="17"/>
      <c r="N481" s="17">
        <v>0</v>
      </c>
      <c r="O481" s="17"/>
      <c r="P481" s="32"/>
    </row>
    <row r="482" spans="1:16">
      <c r="A482" s="25"/>
      <c r="B482" s="21" t="s">
        <v>545</v>
      </c>
      <c r="C482" s="16"/>
      <c r="D482" s="16" t="s">
        <v>74</v>
      </c>
      <c r="E482" s="17">
        <v>1</v>
      </c>
      <c r="F482" s="17"/>
      <c r="G482" s="17">
        <v>8850</v>
      </c>
      <c r="H482" s="17"/>
      <c r="I482" s="17" t="str">
        <f>E482*G482</f>
        <v>0</v>
      </c>
      <c r="J482" s="17" t="str">
        <f>H482+I482</f>
        <v>0</v>
      </c>
      <c r="K482" s="17"/>
      <c r="L482" s="17">
        <v>0</v>
      </c>
      <c r="M482" s="17"/>
      <c r="N482" s="17">
        <v>0</v>
      </c>
      <c r="O482" s="17"/>
      <c r="P482" s="32"/>
    </row>
    <row r="483" spans="1:16">
      <c r="A483" s="25" t="s">
        <v>546</v>
      </c>
      <c r="B483" s="13" t="s">
        <v>547</v>
      </c>
      <c r="C483" s="16"/>
      <c r="D483" s="16" t="s">
        <v>74</v>
      </c>
      <c r="E483" s="17">
        <v>98</v>
      </c>
      <c r="F483" s="17">
        <v>2300</v>
      </c>
      <c r="G483" s="17"/>
      <c r="H483" s="17" t="str">
        <f>E483*F483</f>
        <v>0</v>
      </c>
      <c r="I483" s="17"/>
      <c r="J483" s="17" t="str">
        <f>H483+I483</f>
        <v>0</v>
      </c>
      <c r="K483" s="17">
        <v>0</v>
      </c>
      <c r="L483" s="17"/>
      <c r="M483" s="17">
        <v>0</v>
      </c>
      <c r="N483" s="17"/>
      <c r="O483" s="17"/>
      <c r="P483" s="32"/>
    </row>
    <row r="484" spans="1:16">
      <c r="A484" s="25"/>
      <c r="B484" s="21" t="s">
        <v>548</v>
      </c>
      <c r="C484" s="16"/>
      <c r="D484" s="16" t="s">
        <v>74</v>
      </c>
      <c r="E484" s="17">
        <v>1</v>
      </c>
      <c r="F484" s="17"/>
      <c r="G484" s="17">
        <v>13600</v>
      </c>
      <c r="H484" s="17"/>
      <c r="I484" s="17" t="str">
        <f>E484*G484</f>
        <v>0</v>
      </c>
      <c r="J484" s="17" t="str">
        <f>H484+I484</f>
        <v>0</v>
      </c>
      <c r="K484" s="17"/>
      <c r="L484" s="17">
        <v>0</v>
      </c>
      <c r="M484" s="17"/>
      <c r="N484" s="17">
        <v>0</v>
      </c>
      <c r="O484" s="17"/>
      <c r="P484" s="32"/>
    </row>
    <row r="485" spans="1:16">
      <c r="A485" s="25"/>
      <c r="B485" s="21" t="s">
        <v>549</v>
      </c>
      <c r="C485" s="16"/>
      <c r="D485" s="16" t="s">
        <v>74</v>
      </c>
      <c r="E485" s="17">
        <v>2</v>
      </c>
      <c r="F485" s="17"/>
      <c r="G485" s="17">
        <v>10120</v>
      </c>
      <c r="H485" s="17"/>
      <c r="I485" s="17" t="str">
        <f>E485*G485</f>
        <v>0</v>
      </c>
      <c r="J485" s="17" t="str">
        <f>H485+I485</f>
        <v>0</v>
      </c>
      <c r="K485" s="17"/>
      <c r="L485" s="17">
        <v>0</v>
      </c>
      <c r="M485" s="17"/>
      <c r="N485" s="17">
        <v>0</v>
      </c>
      <c r="O485" s="17"/>
      <c r="P485" s="32"/>
    </row>
    <row r="486" spans="1:16">
      <c r="A486" s="25"/>
      <c r="B486" s="21" t="s">
        <v>550</v>
      </c>
      <c r="C486" s="16"/>
      <c r="D486" s="16" t="s">
        <v>74</v>
      </c>
      <c r="E486" s="17">
        <v>1</v>
      </c>
      <c r="F486" s="17"/>
      <c r="G486" s="17">
        <v>10700</v>
      </c>
      <c r="H486" s="17"/>
      <c r="I486" s="17" t="str">
        <f>E486*G486</f>
        <v>0</v>
      </c>
      <c r="J486" s="17" t="str">
        <f>H486+I486</f>
        <v>0</v>
      </c>
      <c r="K486" s="17"/>
      <c r="L486" s="17">
        <v>0</v>
      </c>
      <c r="M486" s="17"/>
      <c r="N486" s="17">
        <v>0</v>
      </c>
      <c r="O486" s="17"/>
      <c r="P486" s="32"/>
    </row>
    <row r="487" spans="1:16">
      <c r="A487" s="25"/>
      <c r="B487" s="21" t="s">
        <v>551</v>
      </c>
      <c r="C487" s="16"/>
      <c r="D487" s="16" t="s">
        <v>74</v>
      </c>
      <c r="E487" s="17">
        <v>1</v>
      </c>
      <c r="F487" s="17"/>
      <c r="G487" s="17">
        <v>14384</v>
      </c>
      <c r="H487" s="17"/>
      <c r="I487" s="17" t="str">
        <f>E487*G487</f>
        <v>0</v>
      </c>
      <c r="J487" s="17" t="str">
        <f>H487+I487</f>
        <v>0</v>
      </c>
      <c r="K487" s="17"/>
      <c r="L487" s="17">
        <v>0</v>
      </c>
      <c r="M487" s="17"/>
      <c r="N487" s="17">
        <v>0</v>
      </c>
      <c r="O487" s="17"/>
      <c r="P487" s="32"/>
    </row>
    <row r="488" spans="1:16">
      <c r="A488" s="25"/>
      <c r="B488" s="21" t="s">
        <v>552</v>
      </c>
      <c r="C488" s="16"/>
      <c r="D488" s="16" t="s">
        <v>74</v>
      </c>
      <c r="E488" s="17">
        <v>46</v>
      </c>
      <c r="F488" s="17"/>
      <c r="G488" s="17">
        <v>15550</v>
      </c>
      <c r="H488" s="17"/>
      <c r="I488" s="17" t="str">
        <f>E488*G488</f>
        <v>0</v>
      </c>
      <c r="J488" s="17" t="str">
        <f>H488+I488</f>
        <v>0</v>
      </c>
      <c r="K488" s="17"/>
      <c r="L488" s="17">
        <v>0</v>
      </c>
      <c r="M488" s="17"/>
      <c r="N488" s="17">
        <v>0</v>
      </c>
      <c r="O488" s="17"/>
      <c r="P488" s="32"/>
    </row>
    <row r="489" spans="1:16">
      <c r="A489" s="25"/>
      <c r="B489" s="21" t="s">
        <v>553</v>
      </c>
      <c r="C489" s="16"/>
      <c r="D489" s="16" t="s">
        <v>74</v>
      </c>
      <c r="E489" s="17">
        <v>23</v>
      </c>
      <c r="F489" s="17"/>
      <c r="G489" s="17">
        <v>8850</v>
      </c>
      <c r="H489" s="17"/>
      <c r="I489" s="17" t="str">
        <f>E489*G489</f>
        <v>0</v>
      </c>
      <c r="J489" s="17" t="str">
        <f>H489+I489</f>
        <v>0</v>
      </c>
      <c r="K489" s="17"/>
      <c r="L489" s="17">
        <v>0</v>
      </c>
      <c r="M489" s="17"/>
      <c r="N489" s="17">
        <v>0</v>
      </c>
      <c r="O489" s="17"/>
      <c r="P489" s="32"/>
    </row>
    <row r="490" spans="1:16">
      <c r="A490" s="25"/>
      <c r="B490" s="21" t="s">
        <v>554</v>
      </c>
      <c r="C490" s="16"/>
      <c r="D490" s="16" t="s">
        <v>74</v>
      </c>
      <c r="E490" s="17">
        <v>23</v>
      </c>
      <c r="F490" s="17"/>
      <c r="G490" s="17">
        <v>9895</v>
      </c>
      <c r="H490" s="17"/>
      <c r="I490" s="17" t="str">
        <f>E490*G490</f>
        <v>0</v>
      </c>
      <c r="J490" s="17" t="str">
        <f>H490+I490</f>
        <v>0</v>
      </c>
      <c r="K490" s="17"/>
      <c r="L490" s="17">
        <v>0</v>
      </c>
      <c r="M490" s="17"/>
      <c r="N490" s="17">
        <v>0</v>
      </c>
      <c r="O490" s="17"/>
      <c r="P490" s="32"/>
    </row>
    <row r="491" spans="1:16">
      <c r="A491" s="25"/>
      <c r="B491" s="21" t="s">
        <v>555</v>
      </c>
      <c r="C491" s="16"/>
      <c r="D491" s="16" t="s">
        <v>74</v>
      </c>
      <c r="E491" s="17">
        <v>1</v>
      </c>
      <c r="F491" s="17"/>
      <c r="G491" s="17">
        <v>13250</v>
      </c>
      <c r="H491" s="17"/>
      <c r="I491" s="17" t="str">
        <f>E491*G491</f>
        <v>0</v>
      </c>
      <c r="J491" s="17" t="str">
        <f>H491+I491</f>
        <v>0</v>
      </c>
      <c r="K491" s="17"/>
      <c r="L491" s="17">
        <v>0</v>
      </c>
      <c r="M491" s="17"/>
      <c r="N491" s="17">
        <v>0</v>
      </c>
      <c r="O491" s="17"/>
      <c r="P491" s="32"/>
    </row>
    <row r="492" spans="1:16">
      <c r="A492" s="25" t="s">
        <v>556</v>
      </c>
      <c r="B492" s="13" t="s">
        <v>557</v>
      </c>
      <c r="C492" s="16"/>
      <c r="D492" s="16" t="s">
        <v>74</v>
      </c>
      <c r="E492" s="17">
        <v>1</v>
      </c>
      <c r="F492" s="17">
        <v>3766.5</v>
      </c>
      <c r="G492" s="17"/>
      <c r="H492" s="17" t="str">
        <f>E492*F492</f>
        <v>0</v>
      </c>
      <c r="I492" s="17"/>
      <c r="J492" s="17" t="str">
        <f>H492+I492</f>
        <v>0</v>
      </c>
      <c r="K492" s="17">
        <v>0</v>
      </c>
      <c r="L492" s="17"/>
      <c r="M492" s="17">
        <v>0</v>
      </c>
      <c r="N492" s="17"/>
      <c r="O492" s="17"/>
      <c r="P492" s="32"/>
    </row>
    <row r="493" spans="1:16">
      <c r="A493" s="25"/>
      <c r="B493" s="21" t="s">
        <v>558</v>
      </c>
      <c r="C493" s="16"/>
      <c r="D493" s="16" t="s">
        <v>74</v>
      </c>
      <c r="E493" s="17">
        <v>1</v>
      </c>
      <c r="F493" s="17"/>
      <c r="G493" s="17">
        <v>29220</v>
      </c>
      <c r="H493" s="17"/>
      <c r="I493" s="17" t="str">
        <f>E493*G493</f>
        <v>0</v>
      </c>
      <c r="J493" s="17" t="str">
        <f>H493+I493</f>
        <v>0</v>
      </c>
      <c r="K493" s="17"/>
      <c r="L493" s="17">
        <v>0</v>
      </c>
      <c r="M493" s="17"/>
      <c r="N493" s="17">
        <v>0</v>
      </c>
      <c r="O493" s="17"/>
      <c r="P493" s="32"/>
    </row>
    <row r="494" spans="1:16">
      <c r="A494" s="25" t="s">
        <v>559</v>
      </c>
      <c r="B494" s="13" t="s">
        <v>560</v>
      </c>
      <c r="C494" s="16"/>
      <c r="D494" s="16" t="s">
        <v>74</v>
      </c>
      <c r="E494" s="17">
        <v>1</v>
      </c>
      <c r="F494" s="17">
        <v>1500</v>
      </c>
      <c r="G494" s="17"/>
      <c r="H494" s="17" t="str">
        <f>E494*F494</f>
        <v>0</v>
      </c>
      <c r="I494" s="17"/>
      <c r="J494" s="17" t="str">
        <f>H494+I494</f>
        <v>0</v>
      </c>
      <c r="K494" s="17">
        <v>0</v>
      </c>
      <c r="L494" s="17"/>
      <c r="M494" s="17">
        <v>0</v>
      </c>
      <c r="N494" s="17"/>
      <c r="O494" s="17"/>
      <c r="P494" s="32"/>
    </row>
    <row r="495" spans="1:16">
      <c r="A495" s="25"/>
      <c r="B495" s="21" t="s">
        <v>561</v>
      </c>
      <c r="C495" s="16"/>
      <c r="D495" s="16" t="s">
        <v>74</v>
      </c>
      <c r="E495" s="17">
        <v>1</v>
      </c>
      <c r="F495" s="17"/>
      <c r="G495" s="17">
        <v>7950</v>
      </c>
      <c r="H495" s="17"/>
      <c r="I495" s="17" t="str">
        <f>E495*G495</f>
        <v>0</v>
      </c>
      <c r="J495" s="17" t="str">
        <f>H495+I495</f>
        <v>0</v>
      </c>
      <c r="K495" s="17"/>
      <c r="L495" s="17">
        <v>0</v>
      </c>
      <c r="M495" s="17"/>
      <c r="N495" s="17">
        <v>0</v>
      </c>
      <c r="O495" s="17"/>
      <c r="P495" s="32"/>
    </row>
    <row r="496" spans="1:16">
      <c r="A496" s="25"/>
      <c r="B496" s="18" t="s">
        <v>55</v>
      </c>
      <c r="C496" s="19" t="s">
        <v>562</v>
      </c>
      <c r="D496" s="19"/>
      <c r="E496" s="19"/>
      <c r="F496" s="19"/>
      <c r="G496" s="19"/>
      <c r="H496" s="20" t="str">
        <f>SUM(H470:H495)</f>
        <v>0</v>
      </c>
      <c r="I496" s="20" t="str">
        <f>SUM(I470:I495)</f>
        <v>0</v>
      </c>
      <c r="J496" s="20" t="str">
        <f>SUM(J470:J495)</f>
        <v>0</v>
      </c>
      <c r="K496" s="20" t="str">
        <f>SUM(K470:K495)</f>
        <v>0</v>
      </c>
      <c r="L496" s="20" t="str">
        <f>SUM(L470:L495)</f>
        <v>0</v>
      </c>
      <c r="M496" s="20"/>
      <c r="N496" s="20"/>
      <c r="O496" s="20"/>
      <c r="P496" s="33"/>
    </row>
    <row r="497" spans="1:16">
      <c r="A497" s="26"/>
      <c r="B497" s="18" t="s">
        <v>57</v>
      </c>
      <c r="C497" s="19"/>
      <c r="D497" s="19"/>
      <c r="E497" s="19"/>
      <c r="F497" s="19"/>
      <c r="G497" s="19"/>
      <c r="H497" s="19"/>
      <c r="I497" s="19"/>
      <c r="J497" s="20" t="str">
        <f>ROUND(J496*20/120,2)</f>
        <v>0</v>
      </c>
      <c r="K497" s="19"/>
      <c r="L497" s="19"/>
      <c r="M497" s="19"/>
      <c r="N497" s="19"/>
      <c r="O497" s="19"/>
      <c r="P497" s="34"/>
    </row>
    <row r="498" spans="1:16">
      <c r="A498" s="25"/>
      <c r="B498" s="14" t="s">
        <v>563</v>
      </c>
      <c r="C498"/>
      <c r="D498"/>
      <c r="E498"/>
      <c r="F498"/>
      <c r="G498"/>
      <c r="H498" s="15"/>
      <c r="I498" s="15"/>
      <c r="J498" s="15"/>
      <c r="K498" s="15"/>
      <c r="L498" s="15"/>
      <c r="M498" s="15"/>
      <c r="N498" s="15"/>
      <c r="O498" s="15"/>
      <c r="P498" s="31"/>
    </row>
    <row r="499" spans="1:16">
      <c r="A499" s="25" t="s">
        <v>564</v>
      </c>
      <c r="B499" s="13" t="s">
        <v>565</v>
      </c>
      <c r="C499" s="16"/>
      <c r="D499" s="16" t="s">
        <v>145</v>
      </c>
      <c r="E499" s="17">
        <v>556</v>
      </c>
      <c r="F499" s="17">
        <v>600</v>
      </c>
      <c r="G499" s="17"/>
      <c r="H499" s="17" t="str">
        <f>E499*F499</f>
        <v>0</v>
      </c>
      <c r="I499" s="17"/>
      <c r="J499" s="17" t="str">
        <f>H499+I499</f>
        <v>0</v>
      </c>
      <c r="K499" s="17">
        <v>0</v>
      </c>
      <c r="L499" s="17"/>
      <c r="M499" s="17">
        <v>0</v>
      </c>
      <c r="N499" s="17"/>
      <c r="O499" s="17"/>
      <c r="P499" s="32"/>
    </row>
    <row r="500" spans="1:16">
      <c r="A500" s="25"/>
      <c r="B500" s="21" t="s">
        <v>566</v>
      </c>
      <c r="C500" s="16"/>
      <c r="D500" s="16" t="s">
        <v>145</v>
      </c>
      <c r="E500" s="17">
        <v>667.2</v>
      </c>
      <c r="F500" s="17"/>
      <c r="G500" s="17">
        <v>48</v>
      </c>
      <c r="H500" s="17"/>
      <c r="I500" s="17" t="str">
        <f>E500*G500</f>
        <v>0</v>
      </c>
      <c r="J500" s="17" t="str">
        <f>H500+I500</f>
        <v>0</v>
      </c>
      <c r="K500" s="17"/>
      <c r="L500" s="17">
        <v>0</v>
      </c>
      <c r="M500" s="17"/>
      <c r="N500" s="17">
        <v>0</v>
      </c>
      <c r="O500" s="17"/>
      <c r="P500" s="32"/>
    </row>
    <row r="501" spans="1:16">
      <c r="A501" s="25"/>
      <c r="B501" s="21" t="s">
        <v>567</v>
      </c>
      <c r="C501" s="16"/>
      <c r="D501" s="16" t="s">
        <v>42</v>
      </c>
      <c r="E501" s="17">
        <v>57.824</v>
      </c>
      <c r="F501" s="17"/>
      <c r="G501" s="17">
        <v>4867.88</v>
      </c>
      <c r="H501" s="17"/>
      <c r="I501" s="17" t="str">
        <f>E501*G501</f>
        <v>0</v>
      </c>
      <c r="J501" s="17" t="str">
        <f>H501+I501</f>
        <v>0</v>
      </c>
      <c r="K501" s="17"/>
      <c r="L501" s="17">
        <v>0</v>
      </c>
      <c r="M501" s="17"/>
      <c r="N501" s="17">
        <v>0</v>
      </c>
      <c r="O501" s="17"/>
      <c r="P501" s="32"/>
    </row>
    <row r="502" spans="1:16">
      <c r="A502" s="25"/>
      <c r="B502" s="21" t="s">
        <v>568</v>
      </c>
      <c r="C502" s="16"/>
      <c r="D502" s="16" t="s">
        <v>42</v>
      </c>
      <c r="E502" s="17">
        <v>28.912</v>
      </c>
      <c r="F502" s="17"/>
      <c r="G502" s="17">
        <v>4476.77</v>
      </c>
      <c r="H502" s="17"/>
      <c r="I502" s="17" t="str">
        <f>E502*G502</f>
        <v>0</v>
      </c>
      <c r="J502" s="17" t="str">
        <f>H502+I502</f>
        <v>0</v>
      </c>
      <c r="K502" s="17"/>
      <c r="L502" s="17">
        <v>0</v>
      </c>
      <c r="M502" s="17"/>
      <c r="N502" s="17">
        <v>0</v>
      </c>
      <c r="O502" s="17"/>
      <c r="P502" s="32"/>
    </row>
    <row r="503" spans="1:16">
      <c r="A503" s="25"/>
      <c r="B503" s="21" t="s">
        <v>569</v>
      </c>
      <c r="C503" s="16"/>
      <c r="D503" s="16" t="s">
        <v>42</v>
      </c>
      <c r="E503" s="17">
        <v>8.904</v>
      </c>
      <c r="F503" s="17"/>
      <c r="G503" s="17">
        <v>5500</v>
      </c>
      <c r="H503" s="17"/>
      <c r="I503" s="17" t="str">
        <f>E503*G503</f>
        <v>0</v>
      </c>
      <c r="J503" s="17" t="str">
        <f>H503+I503</f>
        <v>0</v>
      </c>
      <c r="K503" s="17"/>
      <c r="L503" s="17">
        <v>0</v>
      </c>
      <c r="M503" s="17"/>
      <c r="N503" s="17">
        <v>0</v>
      </c>
      <c r="O503" s="17"/>
      <c r="P503" s="32"/>
    </row>
    <row r="504" spans="1:16">
      <c r="A504" s="25"/>
      <c r="B504" s="21" t="s">
        <v>569</v>
      </c>
      <c r="C504" s="16"/>
      <c r="D504" s="16" t="s">
        <v>42</v>
      </c>
      <c r="E504" s="17">
        <v>19.032</v>
      </c>
      <c r="F504" s="17"/>
      <c r="G504" s="17">
        <v>5500</v>
      </c>
      <c r="H504" s="17"/>
      <c r="I504" s="17" t="str">
        <f>E504*G504</f>
        <v>0</v>
      </c>
      <c r="J504" s="17" t="str">
        <f>H504+I504</f>
        <v>0</v>
      </c>
      <c r="K504" s="17"/>
      <c r="L504" s="17">
        <v>0</v>
      </c>
      <c r="M504" s="17"/>
      <c r="N504" s="17">
        <v>0</v>
      </c>
      <c r="O504" s="17"/>
      <c r="P504" s="32"/>
    </row>
    <row r="505" spans="1:16">
      <c r="A505" s="25"/>
      <c r="B505" s="21" t="s">
        <v>569</v>
      </c>
      <c r="C505" s="16"/>
      <c r="D505" s="16" t="s">
        <v>42</v>
      </c>
      <c r="E505" s="17">
        <v>40.32</v>
      </c>
      <c r="F505" s="17"/>
      <c r="G505" s="17">
        <v>5500</v>
      </c>
      <c r="H505" s="17"/>
      <c r="I505" s="17" t="str">
        <f>E505*G505</f>
        <v>0</v>
      </c>
      <c r="J505" s="17" t="str">
        <f>H505+I505</f>
        <v>0</v>
      </c>
      <c r="K505" s="17"/>
      <c r="L505" s="17">
        <v>0</v>
      </c>
      <c r="M505" s="17"/>
      <c r="N505" s="17">
        <v>0</v>
      </c>
      <c r="O505" s="17"/>
      <c r="P505" s="32"/>
    </row>
    <row r="506" spans="1:16">
      <c r="A506" s="25"/>
      <c r="B506" s="21" t="s">
        <v>570</v>
      </c>
      <c r="C506" s="16"/>
      <c r="D506" s="16" t="s">
        <v>145</v>
      </c>
      <c r="E506" s="17">
        <v>1223.2</v>
      </c>
      <c r="F506" s="17"/>
      <c r="G506" s="17">
        <v>283.5</v>
      </c>
      <c r="H506" s="17"/>
      <c r="I506" s="17" t="str">
        <f>E506*G506</f>
        <v>0</v>
      </c>
      <c r="J506" s="17" t="str">
        <f>H506+I506</f>
        <v>0</v>
      </c>
      <c r="K506" s="17"/>
      <c r="L506" s="17">
        <v>0</v>
      </c>
      <c r="M506" s="17"/>
      <c r="N506" s="17">
        <v>0</v>
      </c>
      <c r="O506" s="17"/>
      <c r="P506" s="32"/>
    </row>
    <row r="507" spans="1:16">
      <c r="A507" s="25"/>
      <c r="B507" s="21" t="s">
        <v>571</v>
      </c>
      <c r="C507" s="16"/>
      <c r="D507" s="16" t="s">
        <v>172</v>
      </c>
      <c r="E507" s="17">
        <v>741.33333333333</v>
      </c>
      <c r="F507" s="17"/>
      <c r="G507" s="17">
        <v>108.35</v>
      </c>
      <c r="H507" s="17"/>
      <c r="I507" s="17" t="str">
        <f>E507*G507</f>
        <v>0</v>
      </c>
      <c r="J507" s="17" t="str">
        <f>H507+I507</f>
        <v>0</v>
      </c>
      <c r="K507" s="17"/>
      <c r="L507" s="17">
        <v>0</v>
      </c>
      <c r="M507" s="17"/>
      <c r="N507" s="17">
        <v>0</v>
      </c>
      <c r="O507" s="17"/>
      <c r="P507" s="32"/>
    </row>
    <row r="508" spans="1:16">
      <c r="A508" s="25"/>
      <c r="B508" s="21" t="s">
        <v>572</v>
      </c>
      <c r="C508" s="16"/>
      <c r="D508" s="16" t="s">
        <v>145</v>
      </c>
      <c r="E508" s="17">
        <v>667.2</v>
      </c>
      <c r="F508" s="17"/>
      <c r="G508" s="17">
        <v>209.96</v>
      </c>
      <c r="H508" s="17"/>
      <c r="I508" s="17" t="str">
        <f>E508*G508</f>
        <v>0</v>
      </c>
      <c r="J508" s="17" t="str">
        <f>H508+I508</f>
        <v>0</v>
      </c>
      <c r="K508" s="17"/>
      <c r="L508" s="17">
        <v>0</v>
      </c>
      <c r="M508" s="17"/>
      <c r="N508" s="17">
        <v>0</v>
      </c>
      <c r="O508" s="17"/>
      <c r="P508" s="32"/>
    </row>
    <row r="509" spans="1:16">
      <c r="A509" s="25"/>
      <c r="B509" s="21" t="s">
        <v>573</v>
      </c>
      <c r="C509" s="16"/>
      <c r="D509" s="16" t="s">
        <v>145</v>
      </c>
      <c r="E509" s="17">
        <v>656.08</v>
      </c>
      <c r="F509" s="17"/>
      <c r="G509" s="17">
        <v>224.25</v>
      </c>
      <c r="H509" s="17"/>
      <c r="I509" s="17" t="str">
        <f>E509*G509</f>
        <v>0</v>
      </c>
      <c r="J509" s="17" t="str">
        <f>H509+I509</f>
        <v>0</v>
      </c>
      <c r="K509" s="17"/>
      <c r="L509" s="17">
        <v>0</v>
      </c>
      <c r="M509" s="17"/>
      <c r="N509" s="17">
        <v>0</v>
      </c>
      <c r="O509" s="17"/>
      <c r="P509" s="32"/>
    </row>
    <row r="510" spans="1:16">
      <c r="A510" s="25"/>
      <c r="B510" s="21" t="s">
        <v>148</v>
      </c>
      <c r="C510" s="16"/>
      <c r="D510" s="16" t="s">
        <v>149</v>
      </c>
      <c r="E510" s="17">
        <v>11</v>
      </c>
      <c r="F510" s="17"/>
      <c r="G510" s="17">
        <v>1095</v>
      </c>
      <c r="H510" s="17"/>
      <c r="I510" s="17" t="str">
        <f>E510*G510</f>
        <v>0</v>
      </c>
      <c r="J510" s="17" t="str">
        <f>H510+I510</f>
        <v>0</v>
      </c>
      <c r="K510" s="17"/>
      <c r="L510" s="17">
        <v>0</v>
      </c>
      <c r="M510" s="17"/>
      <c r="N510" s="17">
        <v>0</v>
      </c>
      <c r="O510" s="17"/>
      <c r="P510" s="32"/>
    </row>
    <row r="511" spans="1:16">
      <c r="A511" s="25" t="s">
        <v>574</v>
      </c>
      <c r="B511" s="13" t="s">
        <v>575</v>
      </c>
      <c r="C511" s="16"/>
      <c r="D511" s="16" t="s">
        <v>138</v>
      </c>
      <c r="E511" s="17">
        <v>117</v>
      </c>
      <c r="F511" s="17">
        <v>450</v>
      </c>
      <c r="G511" s="17"/>
      <c r="H511" s="17" t="str">
        <f>E511*F511</f>
        <v>0</v>
      </c>
      <c r="I511" s="17"/>
      <c r="J511" s="17" t="str">
        <f>H511+I511</f>
        <v>0</v>
      </c>
      <c r="K511" s="17">
        <v>0</v>
      </c>
      <c r="L511" s="17"/>
      <c r="M511" s="17">
        <v>0</v>
      </c>
      <c r="N511" s="17"/>
      <c r="O511" s="17"/>
      <c r="P511" s="32"/>
    </row>
    <row r="512" spans="1:16">
      <c r="A512" s="25"/>
      <c r="B512" s="21" t="s">
        <v>576</v>
      </c>
      <c r="C512" s="16"/>
      <c r="D512" s="16" t="s">
        <v>42</v>
      </c>
      <c r="E512" s="17">
        <v>12.168</v>
      </c>
      <c r="F512" s="17"/>
      <c r="G512" s="17">
        <v>3650</v>
      </c>
      <c r="H512" s="17"/>
      <c r="I512" s="17" t="str">
        <f>E512*G512</f>
        <v>0</v>
      </c>
      <c r="J512" s="17" t="str">
        <f>H512+I512</f>
        <v>0</v>
      </c>
      <c r="K512" s="17"/>
      <c r="L512" s="17">
        <v>0</v>
      </c>
      <c r="M512" s="17"/>
      <c r="N512" s="17">
        <v>0</v>
      </c>
      <c r="O512" s="17"/>
      <c r="P512" s="32"/>
    </row>
    <row r="513" spans="1:16">
      <c r="A513" s="25"/>
      <c r="B513" s="21" t="s">
        <v>577</v>
      </c>
      <c r="C513" s="16"/>
      <c r="D513" s="16" t="s">
        <v>145</v>
      </c>
      <c r="E513" s="17">
        <v>231.66</v>
      </c>
      <c r="F513" s="17"/>
      <c r="G513" s="17">
        <v>248.61</v>
      </c>
      <c r="H513" s="17"/>
      <c r="I513" s="17" t="str">
        <f>E513*G513</f>
        <v>0</v>
      </c>
      <c r="J513" s="17" t="str">
        <f>H513+I513</f>
        <v>0</v>
      </c>
      <c r="K513" s="17"/>
      <c r="L513" s="17">
        <v>0</v>
      </c>
      <c r="M513" s="17"/>
      <c r="N513" s="17">
        <v>0</v>
      </c>
      <c r="O513" s="17"/>
      <c r="P513" s="32"/>
    </row>
    <row r="514" spans="1:16">
      <c r="A514" s="25"/>
      <c r="B514" s="21" t="s">
        <v>578</v>
      </c>
      <c r="C514" s="16"/>
      <c r="D514" s="16" t="s">
        <v>172</v>
      </c>
      <c r="E514" s="17">
        <v>70.2</v>
      </c>
      <c r="F514" s="17"/>
      <c r="G514" s="17">
        <v>108.35</v>
      </c>
      <c r="H514" s="17"/>
      <c r="I514" s="17" t="str">
        <f>E514*G514</f>
        <v>0</v>
      </c>
      <c r="J514" s="17" t="str">
        <f>H514+I514</f>
        <v>0</v>
      </c>
      <c r="K514" s="17"/>
      <c r="L514" s="17">
        <v>0</v>
      </c>
      <c r="M514" s="17"/>
      <c r="N514" s="17">
        <v>0</v>
      </c>
      <c r="O514" s="17"/>
      <c r="P514" s="32"/>
    </row>
    <row r="515" spans="1:16">
      <c r="A515" s="25"/>
      <c r="B515" s="21" t="s">
        <v>579</v>
      </c>
      <c r="C515" s="16"/>
      <c r="D515" s="16" t="s">
        <v>145</v>
      </c>
      <c r="E515" s="17">
        <v>148.005</v>
      </c>
      <c r="F515" s="17"/>
      <c r="G515" s="17">
        <v>470</v>
      </c>
      <c r="H515" s="17"/>
      <c r="I515" s="17" t="str">
        <f>E515*G515</f>
        <v>0</v>
      </c>
      <c r="J515" s="17" t="str">
        <f>H515+I515</f>
        <v>0</v>
      </c>
      <c r="K515" s="17"/>
      <c r="L515" s="17">
        <v>0</v>
      </c>
      <c r="M515" s="17"/>
      <c r="N515" s="17">
        <v>0</v>
      </c>
      <c r="O515" s="17"/>
      <c r="P515" s="32"/>
    </row>
    <row r="516" spans="1:16">
      <c r="A516" s="25"/>
      <c r="B516" s="21" t="s">
        <v>580</v>
      </c>
      <c r="C516" s="16"/>
      <c r="D516" s="16" t="s">
        <v>61</v>
      </c>
      <c r="E516" s="17">
        <v>196</v>
      </c>
      <c r="F516" s="17"/>
      <c r="G516" s="17">
        <v>50</v>
      </c>
      <c r="H516" s="17"/>
      <c r="I516" s="17" t="str">
        <f>E516*G516</f>
        <v>0</v>
      </c>
      <c r="J516" s="17" t="str">
        <f>H516+I516</f>
        <v>0</v>
      </c>
      <c r="K516" s="17"/>
      <c r="L516" s="17">
        <v>0</v>
      </c>
      <c r="M516" s="17"/>
      <c r="N516" s="17">
        <v>0</v>
      </c>
      <c r="O516" s="17"/>
      <c r="P516" s="32"/>
    </row>
    <row r="517" spans="1:16">
      <c r="A517" s="25"/>
      <c r="B517" s="21" t="s">
        <v>572</v>
      </c>
      <c r="C517" s="16"/>
      <c r="D517" s="16" t="s">
        <v>145</v>
      </c>
      <c r="E517" s="17">
        <v>255.645</v>
      </c>
      <c r="F517" s="17"/>
      <c r="G517" s="17">
        <v>151.64</v>
      </c>
      <c r="H517" s="17"/>
      <c r="I517" s="17" t="str">
        <f>E517*G517</f>
        <v>0</v>
      </c>
      <c r="J517" s="17" t="str">
        <f>H517+I517</f>
        <v>0</v>
      </c>
      <c r="K517" s="17"/>
      <c r="L517" s="17">
        <v>0</v>
      </c>
      <c r="M517" s="17"/>
      <c r="N517" s="17">
        <v>0</v>
      </c>
      <c r="O517" s="17"/>
      <c r="P517" s="32"/>
    </row>
    <row r="518" spans="1:16">
      <c r="A518" s="25"/>
      <c r="B518" s="21" t="s">
        <v>573</v>
      </c>
      <c r="C518" s="16"/>
      <c r="D518" s="16" t="s">
        <v>145</v>
      </c>
      <c r="E518" s="17">
        <v>282.555</v>
      </c>
      <c r="F518" s="17"/>
      <c r="G518" s="17">
        <v>224.25</v>
      </c>
      <c r="H518" s="17"/>
      <c r="I518" s="17" t="str">
        <f>E518*G518</f>
        <v>0</v>
      </c>
      <c r="J518" s="17" t="str">
        <f>H518+I518</f>
        <v>0</v>
      </c>
      <c r="K518" s="17"/>
      <c r="L518" s="17">
        <v>0</v>
      </c>
      <c r="M518" s="17"/>
      <c r="N518" s="17">
        <v>0</v>
      </c>
      <c r="O518" s="17"/>
      <c r="P518" s="32"/>
    </row>
    <row r="519" spans="1:16">
      <c r="A519" s="25"/>
      <c r="B519" s="21" t="s">
        <v>148</v>
      </c>
      <c r="C519" s="16"/>
      <c r="D519" s="16" t="s">
        <v>149</v>
      </c>
      <c r="E519" s="17">
        <v>5</v>
      </c>
      <c r="F519" s="17"/>
      <c r="G519" s="17">
        <v>1095</v>
      </c>
      <c r="H519" s="17"/>
      <c r="I519" s="17" t="str">
        <f>E519*G519</f>
        <v>0</v>
      </c>
      <c r="J519" s="17" t="str">
        <f>H519+I519</f>
        <v>0</v>
      </c>
      <c r="K519" s="17"/>
      <c r="L519" s="17">
        <v>0</v>
      </c>
      <c r="M519" s="17"/>
      <c r="N519" s="17">
        <v>0</v>
      </c>
      <c r="O519" s="17"/>
      <c r="P519" s="32"/>
    </row>
    <row r="520" spans="1:16">
      <c r="A520" s="25" t="s">
        <v>581</v>
      </c>
      <c r="B520" s="13" t="s">
        <v>582</v>
      </c>
      <c r="C520" s="16"/>
      <c r="D520" s="16" t="s">
        <v>145</v>
      </c>
      <c r="E520" s="17">
        <v>18</v>
      </c>
      <c r="F520" s="17">
        <v>1800</v>
      </c>
      <c r="G520" s="17"/>
      <c r="H520" s="17" t="str">
        <f>E520*F520</f>
        <v>0</v>
      </c>
      <c r="I520" s="17"/>
      <c r="J520" s="17" t="str">
        <f>H520+I520</f>
        <v>0</v>
      </c>
      <c r="K520" s="17">
        <v>0</v>
      </c>
      <c r="L520" s="17"/>
      <c r="M520" s="17">
        <v>0</v>
      </c>
      <c r="N520" s="17"/>
      <c r="O520" s="17"/>
      <c r="P520" s="32"/>
    </row>
    <row r="521" spans="1:16">
      <c r="A521" s="25"/>
      <c r="B521" s="21" t="s">
        <v>566</v>
      </c>
      <c r="C521" s="16"/>
      <c r="D521" s="16" t="s">
        <v>145</v>
      </c>
      <c r="E521" s="17">
        <v>20.7</v>
      </c>
      <c r="F521" s="17"/>
      <c r="G521" s="17">
        <v>48</v>
      </c>
      <c r="H521" s="17"/>
      <c r="I521" s="17" t="str">
        <f>E521*G521</f>
        <v>0</v>
      </c>
      <c r="J521" s="17" t="str">
        <f>H521+I521</f>
        <v>0</v>
      </c>
      <c r="K521" s="17"/>
      <c r="L521" s="17">
        <v>0</v>
      </c>
      <c r="M521" s="17"/>
      <c r="N521" s="17">
        <v>0</v>
      </c>
      <c r="O521" s="17"/>
      <c r="P521" s="32"/>
    </row>
    <row r="522" spans="1:16">
      <c r="A522" s="25"/>
      <c r="B522" s="21" t="s">
        <v>583</v>
      </c>
      <c r="C522" s="16"/>
      <c r="D522" s="16" t="s">
        <v>42</v>
      </c>
      <c r="E522" s="17">
        <v>0.36</v>
      </c>
      <c r="F522" s="17"/>
      <c r="G522" s="17">
        <v>3255</v>
      </c>
      <c r="H522" s="17"/>
      <c r="I522" s="17" t="str">
        <f>E522*G522</f>
        <v>0</v>
      </c>
      <c r="J522" s="17" t="str">
        <f>H522+I522</f>
        <v>0</v>
      </c>
      <c r="K522" s="17"/>
      <c r="L522" s="17">
        <v>0</v>
      </c>
      <c r="M522" s="17"/>
      <c r="N522" s="17">
        <v>0</v>
      </c>
      <c r="O522" s="17"/>
      <c r="P522" s="32"/>
    </row>
    <row r="523" spans="1:16">
      <c r="A523" s="25"/>
      <c r="B523" s="21" t="s">
        <v>584</v>
      </c>
      <c r="C523" s="16"/>
      <c r="D523" s="16" t="s">
        <v>42</v>
      </c>
      <c r="E523" s="17">
        <v>5.76</v>
      </c>
      <c r="F523" s="17"/>
      <c r="G523" s="17">
        <v>4990</v>
      </c>
      <c r="H523" s="17"/>
      <c r="I523" s="17" t="str">
        <f>E523*G523</f>
        <v>0</v>
      </c>
      <c r="J523" s="17" t="str">
        <f>H523+I523</f>
        <v>0</v>
      </c>
      <c r="K523" s="17"/>
      <c r="L523" s="17">
        <v>0</v>
      </c>
      <c r="M523" s="17"/>
      <c r="N523" s="17">
        <v>0</v>
      </c>
      <c r="O523" s="17"/>
      <c r="P523" s="32"/>
    </row>
    <row r="524" spans="1:16">
      <c r="A524" s="25"/>
      <c r="B524" s="21" t="s">
        <v>570</v>
      </c>
      <c r="C524" s="16"/>
      <c r="D524" s="16" t="s">
        <v>145</v>
      </c>
      <c r="E524" s="17">
        <v>39.6</v>
      </c>
      <c r="F524" s="17"/>
      <c r="G524" s="17">
        <v>283.5</v>
      </c>
      <c r="H524" s="17"/>
      <c r="I524" s="17" t="str">
        <f>E524*G524</f>
        <v>0</v>
      </c>
      <c r="J524" s="17" t="str">
        <f>H524+I524</f>
        <v>0</v>
      </c>
      <c r="K524" s="17"/>
      <c r="L524" s="17">
        <v>0</v>
      </c>
      <c r="M524" s="17"/>
      <c r="N524" s="17">
        <v>0</v>
      </c>
      <c r="O524" s="17"/>
      <c r="P524" s="32"/>
    </row>
    <row r="525" spans="1:16">
      <c r="A525" s="25"/>
      <c r="B525" s="21" t="s">
        <v>571</v>
      </c>
      <c r="C525" s="16"/>
      <c r="D525" s="16" t="s">
        <v>172</v>
      </c>
      <c r="E525" s="17">
        <v>24</v>
      </c>
      <c r="F525" s="17"/>
      <c r="G525" s="17">
        <v>108.35</v>
      </c>
      <c r="H525" s="17"/>
      <c r="I525" s="17" t="str">
        <f>E525*G525</f>
        <v>0</v>
      </c>
      <c r="J525" s="17" t="str">
        <f>H525+I525</f>
        <v>0</v>
      </c>
      <c r="K525" s="17"/>
      <c r="L525" s="17">
        <v>0</v>
      </c>
      <c r="M525" s="17"/>
      <c r="N525" s="17">
        <v>0</v>
      </c>
      <c r="O525" s="17"/>
      <c r="P525" s="32"/>
    </row>
    <row r="526" spans="1:16">
      <c r="A526" s="25"/>
      <c r="B526" s="21" t="s">
        <v>585</v>
      </c>
      <c r="C526" s="16"/>
      <c r="D526" s="16" t="s">
        <v>145</v>
      </c>
      <c r="E526" s="17">
        <v>25.2</v>
      </c>
      <c r="F526" s="17"/>
      <c r="G526" s="17">
        <v>151.64</v>
      </c>
      <c r="H526" s="17"/>
      <c r="I526" s="17" t="str">
        <f>E526*G526</f>
        <v>0</v>
      </c>
      <c r="J526" s="17" t="str">
        <f>H526+I526</f>
        <v>0</v>
      </c>
      <c r="K526" s="17"/>
      <c r="L526" s="17">
        <v>0</v>
      </c>
      <c r="M526" s="17"/>
      <c r="N526" s="17">
        <v>0</v>
      </c>
      <c r="O526" s="17"/>
      <c r="P526" s="32"/>
    </row>
    <row r="527" spans="1:16">
      <c r="A527" s="25"/>
      <c r="B527" s="21" t="s">
        <v>586</v>
      </c>
      <c r="C527" s="16"/>
      <c r="D527" s="16" t="s">
        <v>145</v>
      </c>
      <c r="E527" s="17">
        <v>25.2</v>
      </c>
      <c r="F527" s="17"/>
      <c r="G527" s="17">
        <v>223.12</v>
      </c>
      <c r="H527" s="17"/>
      <c r="I527" s="17" t="str">
        <f>E527*G527</f>
        <v>0</v>
      </c>
      <c r="J527" s="17" t="str">
        <f>H527+I527</f>
        <v>0</v>
      </c>
      <c r="K527" s="17"/>
      <c r="L527" s="17">
        <v>0</v>
      </c>
      <c r="M527" s="17"/>
      <c r="N527" s="17">
        <v>0</v>
      </c>
      <c r="O527" s="17"/>
      <c r="P527" s="32"/>
    </row>
    <row r="528" spans="1:16">
      <c r="A528" s="25"/>
      <c r="B528" s="21" t="s">
        <v>573</v>
      </c>
      <c r="C528" s="16"/>
      <c r="D528" s="16" t="s">
        <v>145</v>
      </c>
      <c r="E528" s="17">
        <v>27</v>
      </c>
      <c r="F528" s="17"/>
      <c r="G528" s="17">
        <v>224.25</v>
      </c>
      <c r="H528" s="17"/>
      <c r="I528" s="17" t="str">
        <f>E528*G528</f>
        <v>0</v>
      </c>
      <c r="J528" s="17" t="str">
        <f>H528+I528</f>
        <v>0</v>
      </c>
      <c r="K528" s="17"/>
      <c r="L528" s="17">
        <v>0</v>
      </c>
      <c r="M528" s="17"/>
      <c r="N528" s="17">
        <v>0</v>
      </c>
      <c r="O528" s="17"/>
      <c r="P528" s="32"/>
    </row>
    <row r="529" spans="1:16">
      <c r="A529" s="25"/>
      <c r="B529" s="21" t="s">
        <v>587</v>
      </c>
      <c r="C529" s="16"/>
      <c r="D529" s="16" t="s">
        <v>61</v>
      </c>
      <c r="E529" s="17">
        <v>46</v>
      </c>
      <c r="F529" s="17"/>
      <c r="G529" s="17">
        <v>125</v>
      </c>
      <c r="H529" s="17"/>
      <c r="I529" s="17" t="str">
        <f>E529*G529</f>
        <v>0</v>
      </c>
      <c r="J529" s="17" t="str">
        <f>H529+I529</f>
        <v>0</v>
      </c>
      <c r="K529" s="17"/>
      <c r="L529" s="17">
        <v>0</v>
      </c>
      <c r="M529" s="17"/>
      <c r="N529" s="17">
        <v>0</v>
      </c>
      <c r="O529" s="17"/>
      <c r="P529" s="32"/>
    </row>
    <row r="530" spans="1:16">
      <c r="A530" s="25"/>
      <c r="B530" s="21" t="s">
        <v>588</v>
      </c>
      <c r="C530" s="16"/>
      <c r="D530" s="16" t="s">
        <v>61</v>
      </c>
      <c r="E530" s="17">
        <v>140</v>
      </c>
      <c r="F530" s="17"/>
      <c r="G530" s="17">
        <v>13.8</v>
      </c>
      <c r="H530" s="17"/>
      <c r="I530" s="17" t="str">
        <f>E530*G530</f>
        <v>0</v>
      </c>
      <c r="J530" s="17" t="str">
        <f>H530+I530</f>
        <v>0</v>
      </c>
      <c r="K530" s="17"/>
      <c r="L530" s="17">
        <v>0</v>
      </c>
      <c r="M530" s="17"/>
      <c r="N530" s="17">
        <v>0</v>
      </c>
      <c r="O530" s="17"/>
      <c r="P530" s="32"/>
    </row>
    <row r="531" spans="1:16">
      <c r="A531" s="25"/>
      <c r="B531" s="21" t="s">
        <v>589</v>
      </c>
      <c r="C531" s="16"/>
      <c r="D531" s="16" t="s">
        <v>590</v>
      </c>
      <c r="E531" s="17">
        <v>18</v>
      </c>
      <c r="F531" s="17"/>
      <c r="G531" s="17">
        <v>120</v>
      </c>
      <c r="H531" s="17"/>
      <c r="I531" s="17" t="str">
        <f>E531*G531</f>
        <v>0</v>
      </c>
      <c r="J531" s="17" t="str">
        <f>H531+I531</f>
        <v>0</v>
      </c>
      <c r="K531" s="17"/>
      <c r="L531" s="17">
        <v>0</v>
      </c>
      <c r="M531" s="17"/>
      <c r="N531" s="17">
        <v>0</v>
      </c>
      <c r="O531" s="17"/>
      <c r="P531" s="32"/>
    </row>
    <row r="532" spans="1:16">
      <c r="A532" s="25"/>
      <c r="B532" s="21" t="s">
        <v>591</v>
      </c>
      <c r="C532" s="16"/>
      <c r="D532" s="16" t="s">
        <v>590</v>
      </c>
      <c r="E532" s="17">
        <v>36</v>
      </c>
      <c r="F532" s="17"/>
      <c r="G532" s="17">
        <v>47</v>
      </c>
      <c r="H532" s="17"/>
      <c r="I532" s="17" t="str">
        <f>E532*G532</f>
        <v>0</v>
      </c>
      <c r="J532" s="17" t="str">
        <f>H532+I532</f>
        <v>0</v>
      </c>
      <c r="K532" s="17"/>
      <c r="L532" s="17">
        <v>0</v>
      </c>
      <c r="M532" s="17"/>
      <c r="N532" s="17">
        <v>0</v>
      </c>
      <c r="O532" s="17"/>
      <c r="P532" s="32"/>
    </row>
    <row r="533" spans="1:16">
      <c r="A533" s="25"/>
      <c r="B533" s="21" t="s">
        <v>592</v>
      </c>
      <c r="C533" s="16"/>
      <c r="D533" s="16" t="s">
        <v>61</v>
      </c>
      <c r="E533" s="17">
        <v>15</v>
      </c>
      <c r="F533" s="17"/>
      <c r="G533" s="17">
        <v>350</v>
      </c>
      <c r="H533" s="17"/>
      <c r="I533" s="17" t="str">
        <f>E533*G533</f>
        <v>0</v>
      </c>
      <c r="J533" s="17" t="str">
        <f>H533+I533</f>
        <v>0</v>
      </c>
      <c r="K533" s="17"/>
      <c r="L533" s="17">
        <v>0</v>
      </c>
      <c r="M533" s="17"/>
      <c r="N533" s="17">
        <v>0</v>
      </c>
      <c r="O533" s="17"/>
      <c r="P533" s="32"/>
    </row>
    <row r="534" spans="1:16">
      <c r="A534" s="25"/>
      <c r="B534" s="21" t="s">
        <v>148</v>
      </c>
      <c r="C534" s="16"/>
      <c r="D534" s="16" t="s">
        <v>149</v>
      </c>
      <c r="E534" s="17">
        <v>0.5</v>
      </c>
      <c r="F534" s="17"/>
      <c r="G534" s="17">
        <v>1095</v>
      </c>
      <c r="H534" s="17"/>
      <c r="I534" s="17" t="str">
        <f>E534*G534</f>
        <v>0</v>
      </c>
      <c r="J534" s="17" t="str">
        <f>H534+I534</f>
        <v>0</v>
      </c>
      <c r="K534" s="17"/>
      <c r="L534" s="17">
        <v>0</v>
      </c>
      <c r="M534" s="17"/>
      <c r="N534" s="17">
        <v>0</v>
      </c>
      <c r="O534" s="17"/>
      <c r="P534" s="32"/>
    </row>
    <row r="535" spans="1:16">
      <c r="A535" s="25" t="s">
        <v>593</v>
      </c>
      <c r="B535" s="13" t="s">
        <v>594</v>
      </c>
      <c r="C535" s="16"/>
      <c r="D535" s="16" t="s">
        <v>145</v>
      </c>
      <c r="E535" s="17">
        <v>32</v>
      </c>
      <c r="F535" s="17">
        <v>1200</v>
      </c>
      <c r="G535" s="17"/>
      <c r="H535" s="17" t="str">
        <f>E535*F535</f>
        <v>0</v>
      </c>
      <c r="I535" s="17"/>
      <c r="J535" s="17" t="str">
        <f>H535+I535</f>
        <v>0</v>
      </c>
      <c r="K535" s="17">
        <v>0</v>
      </c>
      <c r="L535" s="17"/>
      <c r="M535" s="17">
        <v>0</v>
      </c>
      <c r="N535" s="17"/>
      <c r="O535" s="17"/>
      <c r="P535" s="32"/>
    </row>
    <row r="536" spans="1:16">
      <c r="A536" s="25"/>
      <c r="B536" s="21" t="s">
        <v>566</v>
      </c>
      <c r="C536" s="16"/>
      <c r="D536" s="16" t="s">
        <v>145</v>
      </c>
      <c r="E536" s="17">
        <v>36.8</v>
      </c>
      <c r="F536" s="17"/>
      <c r="G536" s="17">
        <v>48</v>
      </c>
      <c r="H536" s="17"/>
      <c r="I536" s="17" t="str">
        <f>E536*G536</f>
        <v>0</v>
      </c>
      <c r="J536" s="17" t="str">
        <f>H536+I536</f>
        <v>0</v>
      </c>
      <c r="K536" s="17"/>
      <c r="L536" s="17">
        <v>0</v>
      </c>
      <c r="M536" s="17"/>
      <c r="N536" s="17">
        <v>0</v>
      </c>
      <c r="O536" s="17"/>
      <c r="P536" s="32"/>
    </row>
    <row r="537" spans="1:16">
      <c r="A537" s="25"/>
      <c r="B537" s="21" t="s">
        <v>595</v>
      </c>
      <c r="C537" s="16"/>
      <c r="D537" s="16" t="s">
        <v>42</v>
      </c>
      <c r="E537" s="17">
        <v>0.64</v>
      </c>
      <c r="F537" s="17"/>
      <c r="G537" s="17">
        <v>3255</v>
      </c>
      <c r="H537" s="17"/>
      <c r="I537" s="17" t="str">
        <f>E537*G537</f>
        <v>0</v>
      </c>
      <c r="J537" s="17" t="str">
        <f>H537+I537</f>
        <v>0</v>
      </c>
      <c r="K537" s="17"/>
      <c r="L537" s="17">
        <v>0</v>
      </c>
      <c r="M537" s="17"/>
      <c r="N537" s="17">
        <v>0</v>
      </c>
      <c r="O537" s="17"/>
      <c r="P537" s="32"/>
    </row>
    <row r="538" spans="1:16">
      <c r="A538" s="25"/>
      <c r="B538" s="21" t="s">
        <v>596</v>
      </c>
      <c r="C538" s="16"/>
      <c r="D538" s="16" t="s">
        <v>145</v>
      </c>
      <c r="E538" s="17">
        <v>44.8</v>
      </c>
      <c r="F538" s="17"/>
      <c r="G538" s="17">
        <v>154</v>
      </c>
      <c r="H538" s="17"/>
      <c r="I538" s="17" t="str">
        <f>E538*G538</f>
        <v>0</v>
      </c>
      <c r="J538" s="17" t="str">
        <f>H538+I538</f>
        <v>0</v>
      </c>
      <c r="K538" s="17"/>
      <c r="L538" s="17">
        <v>0</v>
      </c>
      <c r="M538" s="17"/>
      <c r="N538" s="17">
        <v>0</v>
      </c>
      <c r="O538" s="17"/>
      <c r="P538" s="32"/>
    </row>
    <row r="539" spans="1:16">
      <c r="A539" s="25"/>
      <c r="B539" s="21" t="s">
        <v>573</v>
      </c>
      <c r="C539" s="16"/>
      <c r="D539" s="16" t="s">
        <v>145</v>
      </c>
      <c r="E539" s="17">
        <v>48</v>
      </c>
      <c r="F539" s="17"/>
      <c r="G539" s="17">
        <v>174.6</v>
      </c>
      <c r="H539" s="17"/>
      <c r="I539" s="17" t="str">
        <f>E539*G539</f>
        <v>0</v>
      </c>
      <c r="J539" s="17" t="str">
        <f>H539+I539</f>
        <v>0</v>
      </c>
      <c r="K539" s="17"/>
      <c r="L539" s="17">
        <v>0</v>
      </c>
      <c r="M539" s="17"/>
      <c r="N539" s="17">
        <v>0</v>
      </c>
      <c r="O539" s="17"/>
      <c r="P539" s="32"/>
    </row>
    <row r="540" spans="1:16">
      <c r="A540" s="25"/>
      <c r="B540" s="21" t="s">
        <v>589</v>
      </c>
      <c r="C540" s="16"/>
      <c r="D540" s="16" t="s">
        <v>590</v>
      </c>
      <c r="E540" s="17">
        <v>32</v>
      </c>
      <c r="F540" s="17"/>
      <c r="G540" s="17">
        <v>94</v>
      </c>
      <c r="H540" s="17"/>
      <c r="I540" s="17" t="str">
        <f>E540*G540</f>
        <v>0</v>
      </c>
      <c r="J540" s="17" t="str">
        <f>H540+I540</f>
        <v>0</v>
      </c>
      <c r="K540" s="17"/>
      <c r="L540" s="17">
        <v>0</v>
      </c>
      <c r="M540" s="17"/>
      <c r="N540" s="17">
        <v>0</v>
      </c>
      <c r="O540" s="17"/>
      <c r="P540" s="32"/>
    </row>
    <row r="541" spans="1:16">
      <c r="A541" s="25"/>
      <c r="B541" s="21" t="s">
        <v>597</v>
      </c>
      <c r="C541" s="16"/>
      <c r="D541" s="16" t="s">
        <v>61</v>
      </c>
      <c r="E541" s="17">
        <v>20</v>
      </c>
      <c r="F541" s="17"/>
      <c r="G541" s="17">
        <v>350</v>
      </c>
      <c r="H541" s="17"/>
      <c r="I541" s="17" t="str">
        <f>E541*G541</f>
        <v>0</v>
      </c>
      <c r="J541" s="17" t="str">
        <f>H541+I541</f>
        <v>0</v>
      </c>
      <c r="K541" s="17"/>
      <c r="L541" s="17">
        <v>0</v>
      </c>
      <c r="M541" s="17"/>
      <c r="N541" s="17">
        <v>0</v>
      </c>
      <c r="O541" s="17"/>
      <c r="P541" s="32"/>
    </row>
    <row r="542" spans="1:16">
      <c r="A542" s="25"/>
      <c r="B542" s="21" t="s">
        <v>598</v>
      </c>
      <c r="C542" s="16"/>
      <c r="D542" s="16" t="s">
        <v>42</v>
      </c>
      <c r="E542" s="17">
        <v>1.92</v>
      </c>
      <c r="F542" s="17"/>
      <c r="G542" s="17">
        <v>4990</v>
      </c>
      <c r="H542" s="17"/>
      <c r="I542" s="17" t="str">
        <f>E542*G542</f>
        <v>0</v>
      </c>
      <c r="J542" s="17" t="str">
        <f>H542+I542</f>
        <v>0</v>
      </c>
      <c r="K542" s="17"/>
      <c r="L542" s="17">
        <v>0</v>
      </c>
      <c r="M542" s="17"/>
      <c r="N542" s="17">
        <v>0</v>
      </c>
      <c r="O542" s="17"/>
      <c r="P542" s="32"/>
    </row>
    <row r="543" spans="1:16">
      <c r="A543" s="25"/>
      <c r="B543" s="21" t="s">
        <v>148</v>
      </c>
      <c r="C543" s="16"/>
      <c r="D543" s="16" t="s">
        <v>149</v>
      </c>
      <c r="E543" s="17">
        <v>1</v>
      </c>
      <c r="F543" s="17"/>
      <c r="G543" s="17">
        <v>1095</v>
      </c>
      <c r="H543" s="17"/>
      <c r="I543" s="17" t="str">
        <f>E543*G543</f>
        <v>0</v>
      </c>
      <c r="J543" s="17" t="str">
        <f>H543+I543</f>
        <v>0</v>
      </c>
      <c r="K543" s="17"/>
      <c r="L543" s="17">
        <v>0</v>
      </c>
      <c r="M543" s="17"/>
      <c r="N543" s="17">
        <v>0</v>
      </c>
      <c r="O543" s="17"/>
      <c r="P543" s="32"/>
    </row>
    <row r="544" spans="1:16">
      <c r="A544" s="25" t="s">
        <v>599</v>
      </c>
      <c r="B544" s="13" t="s">
        <v>600</v>
      </c>
      <c r="C544" s="16"/>
      <c r="D544" s="16" t="s">
        <v>145</v>
      </c>
      <c r="E544" s="17">
        <v>66.84</v>
      </c>
      <c r="F544" s="17">
        <v>600</v>
      </c>
      <c r="G544" s="17"/>
      <c r="H544" s="17" t="str">
        <f>E544*F544</f>
        <v>0</v>
      </c>
      <c r="I544" s="17"/>
      <c r="J544" s="17" t="str">
        <f>H544+I544</f>
        <v>0</v>
      </c>
      <c r="K544" s="17">
        <v>0</v>
      </c>
      <c r="L544" s="17"/>
      <c r="M544" s="17">
        <v>0</v>
      </c>
      <c r="N544" s="17"/>
      <c r="O544" s="17"/>
      <c r="P544" s="32"/>
    </row>
    <row r="545" spans="1:16">
      <c r="A545" s="25"/>
      <c r="B545" s="21" t="s">
        <v>601</v>
      </c>
      <c r="C545" s="16"/>
      <c r="D545" s="16" t="s">
        <v>145</v>
      </c>
      <c r="E545" s="17">
        <v>80.208</v>
      </c>
      <c r="F545" s="17"/>
      <c r="G545" s="17">
        <v>240</v>
      </c>
      <c r="H545" s="17"/>
      <c r="I545" s="17" t="str">
        <f>E545*G545</f>
        <v>0</v>
      </c>
      <c r="J545" s="17" t="str">
        <f>H545+I545</f>
        <v>0</v>
      </c>
      <c r="K545" s="17"/>
      <c r="L545" s="17">
        <v>0</v>
      </c>
      <c r="M545" s="17"/>
      <c r="N545" s="17">
        <v>0</v>
      </c>
      <c r="O545" s="17"/>
      <c r="P545" s="32"/>
    </row>
    <row r="546" spans="1:16">
      <c r="A546" s="25"/>
      <c r="B546" s="21" t="s">
        <v>566</v>
      </c>
      <c r="C546" s="16"/>
      <c r="D546" s="16" t="s">
        <v>145</v>
      </c>
      <c r="E546" s="17">
        <v>76.866</v>
      </c>
      <c r="F546" s="17"/>
      <c r="G546" s="17">
        <v>48</v>
      </c>
      <c r="H546" s="17"/>
      <c r="I546" s="17" t="str">
        <f>E546*G546</f>
        <v>0</v>
      </c>
      <c r="J546" s="17" t="str">
        <f>H546+I546</f>
        <v>0</v>
      </c>
      <c r="K546" s="17"/>
      <c r="L546" s="17">
        <v>0</v>
      </c>
      <c r="M546" s="17"/>
      <c r="N546" s="17">
        <v>0</v>
      </c>
      <c r="O546" s="17"/>
      <c r="P546" s="32"/>
    </row>
    <row r="547" spans="1:16">
      <c r="A547" s="25"/>
      <c r="B547" s="21" t="s">
        <v>567</v>
      </c>
      <c r="C547" s="16"/>
      <c r="D547" s="16" t="s">
        <v>42</v>
      </c>
      <c r="E547" s="17">
        <v>6.95136</v>
      </c>
      <c r="F547" s="17"/>
      <c r="G547" s="17">
        <v>4867.88</v>
      </c>
      <c r="H547" s="17"/>
      <c r="I547" s="17" t="str">
        <f>E547*G547</f>
        <v>0</v>
      </c>
      <c r="J547" s="17" t="str">
        <f>H547+I547</f>
        <v>0</v>
      </c>
      <c r="K547" s="17"/>
      <c r="L547" s="17">
        <v>0</v>
      </c>
      <c r="M547" s="17"/>
      <c r="N547" s="17">
        <v>0</v>
      </c>
      <c r="O547" s="17"/>
      <c r="P547" s="32"/>
    </row>
    <row r="548" spans="1:16">
      <c r="A548" s="25"/>
      <c r="B548" s="21" t="s">
        <v>568</v>
      </c>
      <c r="C548" s="16"/>
      <c r="D548" s="16" t="s">
        <v>42</v>
      </c>
      <c r="E548" s="17">
        <v>3.47568</v>
      </c>
      <c r="F548" s="17"/>
      <c r="G548" s="17">
        <v>4476.77</v>
      </c>
      <c r="H548" s="17"/>
      <c r="I548" s="17" t="str">
        <f>E548*G548</f>
        <v>0</v>
      </c>
      <c r="J548" s="17" t="str">
        <f>H548+I548</f>
        <v>0</v>
      </c>
      <c r="K548" s="17"/>
      <c r="L548" s="17">
        <v>0</v>
      </c>
      <c r="M548" s="17"/>
      <c r="N548" s="17">
        <v>0</v>
      </c>
      <c r="O548" s="17"/>
      <c r="P548" s="32"/>
    </row>
    <row r="549" spans="1:16">
      <c r="A549" s="25"/>
      <c r="B549" s="21" t="s">
        <v>602</v>
      </c>
      <c r="C549" s="16"/>
      <c r="D549" s="16" t="s">
        <v>42</v>
      </c>
      <c r="E549" s="17">
        <v>3.47568</v>
      </c>
      <c r="F549" s="17"/>
      <c r="G549" s="17">
        <v>6500</v>
      </c>
      <c r="H549" s="17"/>
      <c r="I549" s="17" t="str">
        <f>E549*G549</f>
        <v>0</v>
      </c>
      <c r="J549" s="17" t="str">
        <f>H549+I549</f>
        <v>0</v>
      </c>
      <c r="K549" s="17"/>
      <c r="L549" s="17">
        <v>0</v>
      </c>
      <c r="M549" s="17"/>
      <c r="N549" s="17">
        <v>0</v>
      </c>
      <c r="O549" s="17"/>
      <c r="P549" s="32"/>
    </row>
    <row r="550" spans="1:16">
      <c r="A550" s="25"/>
      <c r="B550" s="21" t="s">
        <v>570</v>
      </c>
      <c r="C550" s="16"/>
      <c r="D550" s="16" t="s">
        <v>145</v>
      </c>
      <c r="E550" s="17">
        <v>147.048</v>
      </c>
      <c r="F550" s="17"/>
      <c r="G550" s="17">
        <v>263</v>
      </c>
      <c r="H550" s="17"/>
      <c r="I550" s="17" t="str">
        <f>E550*G550</f>
        <v>0</v>
      </c>
      <c r="J550" s="17" t="str">
        <f>H550+I550</f>
        <v>0</v>
      </c>
      <c r="K550" s="17"/>
      <c r="L550" s="17">
        <v>0</v>
      </c>
      <c r="M550" s="17"/>
      <c r="N550" s="17">
        <v>0</v>
      </c>
      <c r="O550" s="17"/>
      <c r="P550" s="32"/>
    </row>
    <row r="551" spans="1:16">
      <c r="A551" s="25"/>
      <c r="B551" s="21" t="s">
        <v>572</v>
      </c>
      <c r="C551" s="16"/>
      <c r="D551" s="16" t="s">
        <v>145</v>
      </c>
      <c r="E551" s="17">
        <v>80.208</v>
      </c>
      <c r="F551" s="17"/>
      <c r="G551" s="17">
        <v>154</v>
      </c>
      <c r="H551" s="17"/>
      <c r="I551" s="17" t="str">
        <f>E551*G551</f>
        <v>0</v>
      </c>
      <c r="J551" s="17" t="str">
        <f>H551+I551</f>
        <v>0</v>
      </c>
      <c r="K551" s="17"/>
      <c r="L551" s="17">
        <v>0</v>
      </c>
      <c r="M551" s="17"/>
      <c r="N551" s="17">
        <v>0</v>
      </c>
      <c r="O551" s="17"/>
      <c r="P551" s="32"/>
    </row>
    <row r="552" spans="1:16">
      <c r="A552" s="25"/>
      <c r="B552" s="21" t="s">
        <v>573</v>
      </c>
      <c r="C552" s="16"/>
      <c r="D552" s="16" t="s">
        <v>145</v>
      </c>
      <c r="E552" s="17">
        <v>78.8712</v>
      </c>
      <c r="F552" s="17"/>
      <c r="G552" s="17">
        <v>223.81</v>
      </c>
      <c r="H552" s="17"/>
      <c r="I552" s="17" t="str">
        <f>E552*G552</f>
        <v>0</v>
      </c>
      <c r="J552" s="17" t="str">
        <f>H552+I552</f>
        <v>0</v>
      </c>
      <c r="K552" s="17"/>
      <c r="L552" s="17">
        <v>0</v>
      </c>
      <c r="M552" s="17"/>
      <c r="N552" s="17">
        <v>0</v>
      </c>
      <c r="O552" s="17"/>
      <c r="P552" s="32"/>
    </row>
    <row r="553" spans="1:16">
      <c r="A553" s="25"/>
      <c r="B553" s="21" t="s">
        <v>148</v>
      </c>
      <c r="C553" s="16"/>
      <c r="D553" s="16" t="s">
        <v>149</v>
      </c>
      <c r="E553" s="17">
        <v>1</v>
      </c>
      <c r="F553" s="17"/>
      <c r="G553" s="17">
        <v>1095</v>
      </c>
      <c r="H553" s="17"/>
      <c r="I553" s="17" t="str">
        <f>E553*G553</f>
        <v>0</v>
      </c>
      <c r="J553" s="17" t="str">
        <f>H553+I553</f>
        <v>0</v>
      </c>
      <c r="K553" s="17"/>
      <c r="L553" s="17">
        <v>0</v>
      </c>
      <c r="M553" s="17"/>
      <c r="N553" s="17">
        <v>0</v>
      </c>
      <c r="O553" s="17"/>
      <c r="P553" s="32"/>
    </row>
    <row r="554" spans="1:16">
      <c r="A554" s="25" t="s">
        <v>603</v>
      </c>
      <c r="B554" s="13" t="s">
        <v>604</v>
      </c>
      <c r="C554" s="16"/>
      <c r="D554" s="16" t="s">
        <v>138</v>
      </c>
      <c r="E554" s="17">
        <v>44.9</v>
      </c>
      <c r="F554" s="17">
        <v>450</v>
      </c>
      <c r="G554" s="17"/>
      <c r="H554" s="17" t="str">
        <f>E554*F554</f>
        <v>0</v>
      </c>
      <c r="I554" s="17"/>
      <c r="J554" s="17" t="str">
        <f>H554+I554</f>
        <v>0</v>
      </c>
      <c r="K554" s="17">
        <v>0</v>
      </c>
      <c r="L554" s="17"/>
      <c r="M554" s="17">
        <v>0</v>
      </c>
      <c r="N554" s="17"/>
      <c r="O554" s="17"/>
      <c r="P554" s="32"/>
    </row>
    <row r="555" spans="1:16">
      <c r="A555" s="25"/>
      <c r="B555" s="21" t="s">
        <v>572</v>
      </c>
      <c r="C555" s="16"/>
      <c r="D555" s="16" t="s">
        <v>145</v>
      </c>
      <c r="E555" s="17">
        <v>80.82</v>
      </c>
      <c r="F555" s="17"/>
      <c r="G555" s="17">
        <v>154</v>
      </c>
      <c r="H555" s="17"/>
      <c r="I555" s="17" t="str">
        <f>E555*G555</f>
        <v>0</v>
      </c>
      <c r="J555" s="17" t="str">
        <f>H555+I555</f>
        <v>0</v>
      </c>
      <c r="K555" s="17"/>
      <c r="L555" s="17">
        <v>0</v>
      </c>
      <c r="M555" s="17"/>
      <c r="N555" s="17">
        <v>0</v>
      </c>
      <c r="O555" s="17"/>
      <c r="P555" s="32"/>
    </row>
    <row r="556" spans="1:16">
      <c r="A556" s="25"/>
      <c r="B556" s="21" t="s">
        <v>573</v>
      </c>
      <c r="C556" s="16"/>
      <c r="D556" s="16" t="s">
        <v>145</v>
      </c>
      <c r="E556" s="17">
        <v>80.82</v>
      </c>
      <c r="F556" s="17"/>
      <c r="G556" s="17">
        <v>223.81</v>
      </c>
      <c r="H556" s="17"/>
      <c r="I556" s="17" t="str">
        <f>E556*G556</f>
        <v>0</v>
      </c>
      <c r="J556" s="17" t="str">
        <f>H556+I556</f>
        <v>0</v>
      </c>
      <c r="K556" s="17"/>
      <c r="L556" s="17">
        <v>0</v>
      </c>
      <c r="M556" s="17"/>
      <c r="N556" s="17">
        <v>0</v>
      </c>
      <c r="O556" s="17"/>
      <c r="P556" s="32"/>
    </row>
    <row r="557" spans="1:16">
      <c r="A557" s="25"/>
      <c r="B557" s="21" t="s">
        <v>605</v>
      </c>
      <c r="C557" s="16"/>
      <c r="D557" s="16" t="s">
        <v>145</v>
      </c>
      <c r="E557" s="17">
        <v>56.7985</v>
      </c>
      <c r="F557" s="17"/>
      <c r="G557" s="17">
        <v>470</v>
      </c>
      <c r="H557" s="17"/>
      <c r="I557" s="17" t="str">
        <f>E557*G557</f>
        <v>0</v>
      </c>
      <c r="J557" s="17" t="str">
        <f>H557+I557</f>
        <v>0</v>
      </c>
      <c r="K557" s="17"/>
      <c r="L557" s="17">
        <v>0</v>
      </c>
      <c r="M557" s="17"/>
      <c r="N557" s="17">
        <v>0</v>
      </c>
      <c r="O557" s="17"/>
      <c r="P557" s="32"/>
    </row>
    <row r="558" spans="1:16">
      <c r="A558" s="25"/>
      <c r="B558" s="21" t="s">
        <v>580</v>
      </c>
      <c r="C558" s="16"/>
      <c r="D558" s="16" t="s">
        <v>61</v>
      </c>
      <c r="E558" s="17">
        <v>75.833333333333</v>
      </c>
      <c r="F558" s="17"/>
      <c r="G558" s="17">
        <v>50</v>
      </c>
      <c r="H558" s="17"/>
      <c r="I558" s="17" t="str">
        <f>E558*G558</f>
        <v>0</v>
      </c>
      <c r="J558" s="17" t="str">
        <f>H558+I558</f>
        <v>0</v>
      </c>
      <c r="K558" s="17"/>
      <c r="L558" s="17">
        <v>0</v>
      </c>
      <c r="M558" s="17"/>
      <c r="N558" s="17">
        <v>0</v>
      </c>
      <c r="O558" s="17"/>
      <c r="P558" s="32"/>
    </row>
    <row r="559" spans="1:16">
      <c r="A559" s="25"/>
      <c r="B559" s="21" t="s">
        <v>148</v>
      </c>
      <c r="C559" s="16"/>
      <c r="D559" s="16" t="s">
        <v>149</v>
      </c>
      <c r="E559" s="17">
        <v>0.5</v>
      </c>
      <c r="F559" s="17"/>
      <c r="G559" s="17">
        <v>1095</v>
      </c>
      <c r="H559" s="17"/>
      <c r="I559" s="17" t="str">
        <f>E559*G559</f>
        <v>0</v>
      </c>
      <c r="J559" s="17" t="str">
        <f>H559+I559</f>
        <v>0</v>
      </c>
      <c r="K559" s="17"/>
      <c r="L559" s="17">
        <v>0</v>
      </c>
      <c r="M559" s="17"/>
      <c r="N559" s="17">
        <v>0</v>
      </c>
      <c r="O559" s="17"/>
      <c r="P559" s="32"/>
    </row>
    <row r="560" spans="1:16">
      <c r="A560" s="25" t="s">
        <v>606</v>
      </c>
      <c r="B560" s="13" t="s">
        <v>607</v>
      </c>
      <c r="C560" s="16"/>
      <c r="D560" s="16" t="s">
        <v>138</v>
      </c>
      <c r="E560" s="17">
        <v>40</v>
      </c>
      <c r="F560" s="17">
        <v>450</v>
      </c>
      <c r="G560" s="17"/>
      <c r="H560" s="17" t="str">
        <f>E560*F560</f>
        <v>0</v>
      </c>
      <c r="I560" s="17"/>
      <c r="J560" s="17" t="str">
        <f>H560+I560</f>
        <v>0</v>
      </c>
      <c r="K560" s="17">
        <v>0</v>
      </c>
      <c r="L560" s="17"/>
      <c r="M560" s="17">
        <v>0</v>
      </c>
      <c r="N560" s="17"/>
      <c r="O560" s="17"/>
      <c r="P560" s="32"/>
    </row>
    <row r="561" spans="1:16">
      <c r="A561" s="25"/>
      <c r="B561" s="21" t="s">
        <v>589</v>
      </c>
      <c r="C561" s="16"/>
      <c r="D561" s="16" t="s">
        <v>590</v>
      </c>
      <c r="E561" s="17">
        <v>40</v>
      </c>
      <c r="F561" s="17"/>
      <c r="G561" s="17">
        <v>94</v>
      </c>
      <c r="H561" s="17"/>
      <c r="I561" s="17" t="str">
        <f>E561*G561</f>
        <v>0</v>
      </c>
      <c r="J561" s="17" t="str">
        <f>H561+I561</f>
        <v>0</v>
      </c>
      <c r="K561" s="17"/>
      <c r="L561" s="17">
        <v>0</v>
      </c>
      <c r="M561" s="17"/>
      <c r="N561" s="17">
        <v>0</v>
      </c>
      <c r="O561" s="17"/>
      <c r="P561" s="32"/>
    </row>
    <row r="562" spans="1:16">
      <c r="A562" s="25"/>
      <c r="B562" s="21" t="s">
        <v>591</v>
      </c>
      <c r="C562" s="16"/>
      <c r="D562" s="16" t="s">
        <v>590</v>
      </c>
      <c r="E562" s="17">
        <v>80</v>
      </c>
      <c r="F562" s="17"/>
      <c r="G562" s="17">
        <v>47</v>
      </c>
      <c r="H562" s="17"/>
      <c r="I562" s="17" t="str">
        <f>E562*G562</f>
        <v>0</v>
      </c>
      <c r="J562" s="17" t="str">
        <f>H562+I562</f>
        <v>0</v>
      </c>
      <c r="K562" s="17"/>
      <c r="L562" s="17">
        <v>0</v>
      </c>
      <c r="M562" s="17"/>
      <c r="N562" s="17">
        <v>0</v>
      </c>
      <c r="O562" s="17"/>
      <c r="P562" s="32"/>
    </row>
    <row r="563" spans="1:16">
      <c r="A563" s="25"/>
      <c r="B563" s="21" t="s">
        <v>597</v>
      </c>
      <c r="C563" s="16"/>
      <c r="D563" s="16" t="s">
        <v>61</v>
      </c>
      <c r="E563" s="17">
        <v>20</v>
      </c>
      <c r="F563" s="17"/>
      <c r="G563" s="17">
        <v>350</v>
      </c>
      <c r="H563" s="17"/>
      <c r="I563" s="17" t="str">
        <f>E563*G563</f>
        <v>0</v>
      </c>
      <c r="J563" s="17" t="str">
        <f>H563+I563</f>
        <v>0</v>
      </c>
      <c r="K563" s="17"/>
      <c r="L563" s="17">
        <v>0</v>
      </c>
      <c r="M563" s="17"/>
      <c r="N563" s="17">
        <v>0</v>
      </c>
      <c r="O563" s="17"/>
      <c r="P563" s="32"/>
    </row>
    <row r="564" spans="1:16">
      <c r="A564" s="25"/>
      <c r="B564" s="21" t="s">
        <v>570</v>
      </c>
      <c r="C564" s="16"/>
      <c r="D564" s="16" t="s">
        <v>145</v>
      </c>
      <c r="E564" s="17">
        <v>27.6</v>
      </c>
      <c r="F564" s="17"/>
      <c r="G564" s="17">
        <v>263</v>
      </c>
      <c r="H564" s="17"/>
      <c r="I564" s="17" t="str">
        <f>E564*G564</f>
        <v>0</v>
      </c>
      <c r="J564" s="17" t="str">
        <f>H564+I564</f>
        <v>0</v>
      </c>
      <c r="K564" s="17"/>
      <c r="L564" s="17">
        <v>0</v>
      </c>
      <c r="M564" s="17"/>
      <c r="N564" s="17">
        <v>0</v>
      </c>
      <c r="O564" s="17"/>
      <c r="P564" s="32"/>
    </row>
    <row r="565" spans="1:16">
      <c r="A565" s="25"/>
      <c r="B565" s="21" t="s">
        <v>608</v>
      </c>
      <c r="C565" s="16"/>
      <c r="D565" s="16" t="s">
        <v>42</v>
      </c>
      <c r="E565" s="17">
        <v>6.6</v>
      </c>
      <c r="F565" s="17"/>
      <c r="G565" s="17">
        <v>4990</v>
      </c>
      <c r="H565" s="17"/>
      <c r="I565" s="17" t="str">
        <f>E565*G565</f>
        <v>0</v>
      </c>
      <c r="J565" s="17" t="str">
        <f>H565+I565</f>
        <v>0</v>
      </c>
      <c r="K565" s="17"/>
      <c r="L565" s="17">
        <v>0</v>
      </c>
      <c r="M565" s="17"/>
      <c r="N565" s="17">
        <v>0</v>
      </c>
      <c r="O565" s="17"/>
      <c r="P565" s="32"/>
    </row>
    <row r="566" spans="1:16">
      <c r="A566" s="25" t="s">
        <v>609</v>
      </c>
      <c r="B566" s="13" t="s">
        <v>610</v>
      </c>
      <c r="C566" s="16"/>
      <c r="D566" s="16" t="s">
        <v>138</v>
      </c>
      <c r="E566" s="17">
        <v>29</v>
      </c>
      <c r="F566" s="17">
        <v>450</v>
      </c>
      <c r="G566" s="17"/>
      <c r="H566" s="17" t="str">
        <f>E566*F566</f>
        <v>0</v>
      </c>
      <c r="I566" s="17"/>
      <c r="J566" s="17" t="str">
        <f>H566+I566</f>
        <v>0</v>
      </c>
      <c r="K566" s="17">
        <v>0</v>
      </c>
      <c r="L566" s="17"/>
      <c r="M566" s="17">
        <v>0</v>
      </c>
      <c r="N566" s="17"/>
      <c r="O566" s="17"/>
      <c r="P566" s="32"/>
    </row>
    <row r="567" spans="1:16">
      <c r="A567" s="25"/>
      <c r="B567" s="21" t="s">
        <v>589</v>
      </c>
      <c r="C567" s="16"/>
      <c r="D567" s="16" t="s">
        <v>590</v>
      </c>
      <c r="E567" s="17">
        <v>29</v>
      </c>
      <c r="F567" s="17"/>
      <c r="G567" s="17">
        <v>94</v>
      </c>
      <c r="H567" s="17"/>
      <c r="I567" s="17" t="str">
        <f>E567*G567</f>
        <v>0</v>
      </c>
      <c r="J567" s="17" t="str">
        <f>H567+I567</f>
        <v>0</v>
      </c>
      <c r="K567" s="17"/>
      <c r="L567" s="17">
        <v>0</v>
      </c>
      <c r="M567" s="17"/>
      <c r="N567" s="17">
        <v>0</v>
      </c>
      <c r="O567" s="17"/>
      <c r="P567" s="32"/>
    </row>
    <row r="568" spans="1:16">
      <c r="A568" s="25"/>
      <c r="B568" s="21" t="s">
        <v>591</v>
      </c>
      <c r="C568" s="16"/>
      <c r="D568" s="16" t="s">
        <v>590</v>
      </c>
      <c r="E568" s="17">
        <v>29</v>
      </c>
      <c r="F568" s="17"/>
      <c r="G568" s="17">
        <v>240</v>
      </c>
      <c r="H568" s="17"/>
      <c r="I568" s="17" t="str">
        <f>E568*G568</f>
        <v>0</v>
      </c>
      <c r="J568" s="17" t="str">
        <f>H568+I568</f>
        <v>0</v>
      </c>
      <c r="K568" s="17"/>
      <c r="L568" s="17">
        <v>0</v>
      </c>
      <c r="M568" s="17"/>
      <c r="N568" s="17">
        <v>0</v>
      </c>
      <c r="O568" s="17"/>
      <c r="P568" s="32"/>
    </row>
    <row r="569" spans="1:16">
      <c r="A569" s="25"/>
      <c r="B569" s="21" t="s">
        <v>597</v>
      </c>
      <c r="C569" s="16"/>
      <c r="D569" s="16" t="s">
        <v>61</v>
      </c>
      <c r="E569" s="17">
        <v>20</v>
      </c>
      <c r="F569" s="17"/>
      <c r="G569" s="17">
        <v>350</v>
      </c>
      <c r="H569" s="17"/>
      <c r="I569" s="17" t="str">
        <f>E569*G569</f>
        <v>0</v>
      </c>
      <c r="J569" s="17" t="str">
        <f>H569+I569</f>
        <v>0</v>
      </c>
      <c r="K569" s="17"/>
      <c r="L569" s="17">
        <v>0</v>
      </c>
      <c r="M569" s="17"/>
      <c r="N569" s="17">
        <v>0</v>
      </c>
      <c r="O569" s="17"/>
      <c r="P569" s="32"/>
    </row>
    <row r="570" spans="1:16">
      <c r="A570" s="25"/>
      <c r="B570" s="21" t="s">
        <v>570</v>
      </c>
      <c r="C570" s="16"/>
      <c r="D570" s="16" t="s">
        <v>145</v>
      </c>
      <c r="E570" s="17">
        <v>20.01</v>
      </c>
      <c r="F570" s="17"/>
      <c r="G570" s="17">
        <v>263</v>
      </c>
      <c r="H570" s="17"/>
      <c r="I570" s="17" t="str">
        <f>E570*G570</f>
        <v>0</v>
      </c>
      <c r="J570" s="17" t="str">
        <f>H570+I570</f>
        <v>0</v>
      </c>
      <c r="K570" s="17"/>
      <c r="L570" s="17">
        <v>0</v>
      </c>
      <c r="M570" s="17"/>
      <c r="N570" s="17">
        <v>0</v>
      </c>
      <c r="O570" s="17"/>
      <c r="P570" s="32"/>
    </row>
    <row r="571" spans="1:16">
      <c r="A571" s="25"/>
      <c r="B571" s="21" t="s">
        <v>608</v>
      </c>
      <c r="C571" s="16"/>
      <c r="D571" s="16" t="s">
        <v>42</v>
      </c>
      <c r="E571" s="17">
        <v>4.785</v>
      </c>
      <c r="F571" s="17"/>
      <c r="G571" s="17">
        <v>4990</v>
      </c>
      <c r="H571" s="17"/>
      <c r="I571" s="17" t="str">
        <f>E571*G571</f>
        <v>0</v>
      </c>
      <c r="J571" s="17" t="str">
        <f>H571+I571</f>
        <v>0</v>
      </c>
      <c r="K571" s="17"/>
      <c r="L571" s="17">
        <v>0</v>
      </c>
      <c r="M571" s="17"/>
      <c r="N571" s="17">
        <v>0</v>
      </c>
      <c r="O571" s="17"/>
      <c r="P571" s="32"/>
    </row>
    <row r="572" spans="1:16">
      <c r="A572" s="25"/>
      <c r="B572" s="21" t="s">
        <v>611</v>
      </c>
      <c r="C572" s="16"/>
      <c r="D572" s="16" t="s">
        <v>138</v>
      </c>
      <c r="E572" s="17">
        <v>29</v>
      </c>
      <c r="F572" s="17"/>
      <c r="G572" s="17">
        <v>100</v>
      </c>
      <c r="H572" s="17"/>
      <c r="I572" s="17" t="str">
        <f>E572*G572</f>
        <v>0</v>
      </c>
      <c r="J572" s="17" t="str">
        <f>H572+I572</f>
        <v>0</v>
      </c>
      <c r="K572" s="17"/>
      <c r="L572" s="17">
        <v>0</v>
      </c>
      <c r="M572" s="17"/>
      <c r="N572" s="17">
        <v>0</v>
      </c>
      <c r="O572" s="17"/>
      <c r="P572" s="32"/>
    </row>
    <row r="573" spans="1:16">
      <c r="A573" s="25" t="s">
        <v>612</v>
      </c>
      <c r="B573" s="13" t="s">
        <v>613</v>
      </c>
      <c r="C573" s="16"/>
      <c r="D573" s="16" t="s">
        <v>145</v>
      </c>
      <c r="E573" s="17">
        <v>16.32</v>
      </c>
      <c r="F573" s="17">
        <v>450</v>
      </c>
      <c r="G573" s="17"/>
      <c r="H573" s="17" t="str">
        <f>E573*F573</f>
        <v>0</v>
      </c>
      <c r="I573" s="17"/>
      <c r="J573" s="17" t="str">
        <f>H573+I573</f>
        <v>0</v>
      </c>
      <c r="K573" s="17">
        <v>0</v>
      </c>
      <c r="L573" s="17"/>
      <c r="M573" s="17">
        <v>0</v>
      </c>
      <c r="N573" s="17"/>
      <c r="O573" s="17"/>
      <c r="P573" s="32"/>
    </row>
    <row r="574" spans="1:16">
      <c r="A574" s="25"/>
      <c r="B574" s="21" t="s">
        <v>235</v>
      </c>
      <c r="C574" s="16"/>
      <c r="D574" s="16" t="s">
        <v>61</v>
      </c>
      <c r="E574" s="17">
        <v>2497</v>
      </c>
      <c r="F574" s="17"/>
      <c r="G574" s="17">
        <v>15.6</v>
      </c>
      <c r="H574" s="17"/>
      <c r="I574" s="17" t="str">
        <f>E574*G574</f>
        <v>0</v>
      </c>
      <c r="J574" s="17" t="str">
        <f>H574+I574</f>
        <v>0</v>
      </c>
      <c r="K574" s="17"/>
      <c r="L574" s="17">
        <v>0</v>
      </c>
      <c r="M574" s="17"/>
      <c r="N574" s="17">
        <v>0</v>
      </c>
      <c r="O574" s="17"/>
      <c r="P574" s="32"/>
    </row>
    <row r="575" spans="1:16">
      <c r="A575" s="25"/>
      <c r="B575" s="21" t="s">
        <v>188</v>
      </c>
      <c r="C575" s="16"/>
      <c r="D575" s="16" t="s">
        <v>42</v>
      </c>
      <c r="E575" s="17">
        <v>0.9</v>
      </c>
      <c r="F575" s="17"/>
      <c r="G575" s="17">
        <v>3900</v>
      </c>
      <c r="H575" s="17"/>
      <c r="I575" s="17" t="str">
        <f>E575*G575</f>
        <v>0</v>
      </c>
      <c r="J575" s="17" t="str">
        <f>H575+I575</f>
        <v>0</v>
      </c>
      <c r="K575" s="17"/>
      <c r="L575" s="17">
        <v>0</v>
      </c>
      <c r="M575" s="17"/>
      <c r="N575" s="17">
        <v>0</v>
      </c>
      <c r="O575" s="17"/>
      <c r="P575" s="32"/>
    </row>
    <row r="576" spans="1:16">
      <c r="A576" s="25"/>
      <c r="B576" s="21" t="s">
        <v>614</v>
      </c>
      <c r="C576" s="16"/>
      <c r="D576" s="16" t="s">
        <v>61</v>
      </c>
      <c r="E576" s="17">
        <v>1</v>
      </c>
      <c r="F576" s="17"/>
      <c r="G576" s="17">
        <v>30000</v>
      </c>
      <c r="H576" s="17"/>
      <c r="I576" s="17" t="str">
        <f>E576*G576</f>
        <v>0</v>
      </c>
      <c r="J576" s="17" t="str">
        <f>H576+I576</f>
        <v>0</v>
      </c>
      <c r="K576" s="17"/>
      <c r="L576" s="17">
        <v>0</v>
      </c>
      <c r="M576" s="17"/>
      <c r="N576" s="17">
        <v>0</v>
      </c>
      <c r="O576" s="17"/>
      <c r="P576" s="32"/>
    </row>
    <row r="577" spans="1:16">
      <c r="A577" s="25" t="s">
        <v>615</v>
      </c>
      <c r="B577" s="13" t="s">
        <v>616</v>
      </c>
      <c r="C577" s="16"/>
      <c r="D577" s="16" t="s">
        <v>145</v>
      </c>
      <c r="E577" s="17">
        <v>15.65</v>
      </c>
      <c r="F577" s="17">
        <v>350</v>
      </c>
      <c r="G577" s="17"/>
      <c r="H577" s="17" t="str">
        <f>E577*F577</f>
        <v>0</v>
      </c>
      <c r="I577" s="17"/>
      <c r="J577" s="17" t="str">
        <f>H577+I577</f>
        <v>0</v>
      </c>
      <c r="K577" s="17">
        <v>0</v>
      </c>
      <c r="L577" s="17"/>
      <c r="M577" s="17">
        <v>0</v>
      </c>
      <c r="N577" s="17"/>
      <c r="O577" s="17"/>
      <c r="P577" s="32"/>
    </row>
    <row r="578" spans="1:16">
      <c r="A578" s="25"/>
      <c r="B578" s="21" t="s">
        <v>215</v>
      </c>
      <c r="C578" s="16"/>
      <c r="D578" s="16" t="s">
        <v>42</v>
      </c>
      <c r="E578" s="17">
        <v>0.313</v>
      </c>
      <c r="F578" s="17"/>
      <c r="G578" s="17">
        <v>3900</v>
      </c>
      <c r="H578" s="17"/>
      <c r="I578" s="17" t="str">
        <f>E578*G578</f>
        <v>0</v>
      </c>
      <c r="J578" s="17" t="str">
        <f>H578+I578</f>
        <v>0</v>
      </c>
      <c r="K578" s="17"/>
      <c r="L578" s="17">
        <v>0</v>
      </c>
      <c r="M578" s="17"/>
      <c r="N578" s="17">
        <v>0</v>
      </c>
      <c r="O578" s="17"/>
      <c r="P578" s="32"/>
    </row>
    <row r="579" spans="1:16">
      <c r="A579" s="25"/>
      <c r="B579" s="21" t="s">
        <v>617</v>
      </c>
      <c r="C579" s="16"/>
      <c r="D579" s="16" t="s">
        <v>145</v>
      </c>
      <c r="E579" s="17">
        <v>17.215</v>
      </c>
      <c r="F579" s="17"/>
      <c r="G579" s="17">
        <v>350</v>
      </c>
      <c r="H579" s="17"/>
      <c r="I579" s="17" t="str">
        <f>E579*G579</f>
        <v>0</v>
      </c>
      <c r="J579" s="17" t="str">
        <f>H579+I579</f>
        <v>0</v>
      </c>
      <c r="K579" s="17"/>
      <c r="L579" s="17">
        <v>0</v>
      </c>
      <c r="M579" s="17"/>
      <c r="N579" s="17">
        <v>0</v>
      </c>
      <c r="O579" s="17"/>
      <c r="P579" s="32"/>
    </row>
    <row r="580" spans="1:16">
      <c r="A580" s="25" t="s">
        <v>618</v>
      </c>
      <c r="B580" s="13" t="s">
        <v>619</v>
      </c>
      <c r="C580" s="16"/>
      <c r="D580" s="16" t="s">
        <v>84</v>
      </c>
      <c r="E580" s="17">
        <v>0.883116</v>
      </c>
      <c r="F580" s="17">
        <v>25000</v>
      </c>
      <c r="G580" s="17"/>
      <c r="H580" s="17" t="str">
        <f>E580*F580</f>
        <v>0</v>
      </c>
      <c r="I580" s="17"/>
      <c r="J580" s="17" t="str">
        <f>H580+I580</f>
        <v>0</v>
      </c>
      <c r="K580" s="17">
        <v>0</v>
      </c>
      <c r="L580" s="17"/>
      <c r="M580" s="17">
        <v>0</v>
      </c>
      <c r="N580" s="17"/>
      <c r="O580" s="17"/>
      <c r="P580" s="32"/>
    </row>
    <row r="581" spans="1:16">
      <c r="A581" s="25"/>
      <c r="B581" s="21" t="s">
        <v>288</v>
      </c>
      <c r="C581" s="16"/>
      <c r="D581" s="16" t="s">
        <v>84</v>
      </c>
      <c r="E581" s="17">
        <v>0.214968</v>
      </c>
      <c r="F581" s="17"/>
      <c r="G581" s="17">
        <v>45000</v>
      </c>
      <c r="H581" s="17"/>
      <c r="I581" s="17" t="str">
        <f>E581*G581</f>
        <v>0</v>
      </c>
      <c r="J581" s="17" t="str">
        <f>H581+I581</f>
        <v>0</v>
      </c>
      <c r="K581" s="17"/>
      <c r="L581" s="17">
        <v>0</v>
      </c>
      <c r="M581" s="17"/>
      <c r="N581" s="17">
        <v>0</v>
      </c>
      <c r="O581" s="17"/>
      <c r="P581" s="32"/>
    </row>
    <row r="582" spans="1:16">
      <c r="A582" s="25"/>
      <c r="B582" s="21" t="s">
        <v>620</v>
      </c>
      <c r="C582" s="16"/>
      <c r="D582" s="16" t="s">
        <v>84</v>
      </c>
      <c r="E582" s="17">
        <v>0.883116</v>
      </c>
      <c r="F582" s="17"/>
      <c r="G582" s="17">
        <v>45000</v>
      </c>
      <c r="H582" s="17"/>
      <c r="I582" s="17" t="str">
        <f>E582*G582</f>
        <v>0</v>
      </c>
      <c r="J582" s="17" t="str">
        <f>H582+I582</f>
        <v>0</v>
      </c>
      <c r="K582" s="17"/>
      <c r="L582" s="17">
        <v>0</v>
      </c>
      <c r="M582" s="17"/>
      <c r="N582" s="17">
        <v>0</v>
      </c>
      <c r="O582" s="17"/>
      <c r="P582" s="32"/>
    </row>
    <row r="583" spans="1:16">
      <c r="A583" s="25"/>
      <c r="B583" s="21" t="s">
        <v>621</v>
      </c>
      <c r="C583" s="16"/>
      <c r="D583" s="16" t="s">
        <v>84</v>
      </c>
      <c r="E583" s="17">
        <v>0.825</v>
      </c>
      <c r="F583" s="17"/>
      <c r="G583" s="17">
        <v>44000</v>
      </c>
      <c r="H583" s="17"/>
      <c r="I583" s="17" t="str">
        <f>E583*G583</f>
        <v>0</v>
      </c>
      <c r="J583" s="17" t="str">
        <f>H583+I583</f>
        <v>0</v>
      </c>
      <c r="K583" s="17"/>
      <c r="L583" s="17">
        <v>0</v>
      </c>
      <c r="M583" s="17"/>
      <c r="N583" s="17">
        <v>0</v>
      </c>
      <c r="O583" s="17"/>
      <c r="P583" s="32"/>
    </row>
    <row r="584" spans="1:16">
      <c r="A584" s="25"/>
      <c r="B584" s="21" t="s">
        <v>622</v>
      </c>
      <c r="C584" s="16"/>
      <c r="D584" s="16" t="s">
        <v>84</v>
      </c>
      <c r="E584" s="17">
        <v>0.51284272</v>
      </c>
      <c r="F584" s="17"/>
      <c r="G584" s="17">
        <v>40100</v>
      </c>
      <c r="H584" s="17"/>
      <c r="I584" s="17" t="str">
        <f>E584*G584</f>
        <v>0</v>
      </c>
      <c r="J584" s="17" t="str">
        <f>H584+I584</f>
        <v>0</v>
      </c>
      <c r="K584" s="17"/>
      <c r="L584" s="17">
        <v>0</v>
      </c>
      <c r="M584" s="17"/>
      <c r="N584" s="17">
        <v>0</v>
      </c>
      <c r="O584" s="17"/>
      <c r="P584" s="32"/>
    </row>
    <row r="585" spans="1:16">
      <c r="A585" s="25"/>
      <c r="B585" s="21" t="s">
        <v>623</v>
      </c>
      <c r="C585" s="16"/>
      <c r="D585" s="16" t="s">
        <v>142</v>
      </c>
      <c r="E585" s="17">
        <v>3.43532124</v>
      </c>
      <c r="F585" s="17"/>
      <c r="G585" s="17">
        <v>65</v>
      </c>
      <c r="H585" s="17"/>
      <c r="I585" s="17" t="str">
        <f>E585*G585</f>
        <v>0</v>
      </c>
      <c r="J585" s="17" t="str">
        <f>H585+I585</f>
        <v>0</v>
      </c>
      <c r="K585" s="17"/>
      <c r="L585" s="17">
        <v>0</v>
      </c>
      <c r="M585" s="17"/>
      <c r="N585" s="17">
        <v>0</v>
      </c>
      <c r="O585" s="17"/>
      <c r="P585" s="32"/>
    </row>
    <row r="586" spans="1:16">
      <c r="A586" s="25"/>
      <c r="B586" s="21" t="s">
        <v>290</v>
      </c>
      <c r="C586" s="16"/>
      <c r="D586" s="16" t="s">
        <v>142</v>
      </c>
      <c r="E586" s="17">
        <v>5.95220184</v>
      </c>
      <c r="F586" s="17"/>
      <c r="G586" s="17">
        <v>88.45</v>
      </c>
      <c r="H586" s="17"/>
      <c r="I586" s="17" t="str">
        <f>E586*G586</f>
        <v>0</v>
      </c>
      <c r="J586" s="17" t="str">
        <f>H586+I586</f>
        <v>0</v>
      </c>
      <c r="K586" s="17"/>
      <c r="L586" s="17">
        <v>0</v>
      </c>
      <c r="M586" s="17"/>
      <c r="N586" s="17">
        <v>0</v>
      </c>
      <c r="O586" s="17"/>
      <c r="P586" s="32"/>
    </row>
    <row r="587" spans="1:16">
      <c r="A587" s="25"/>
      <c r="B587" s="21" t="s">
        <v>211</v>
      </c>
      <c r="C587" s="16"/>
      <c r="D587" s="16" t="s">
        <v>84</v>
      </c>
      <c r="E587" s="17">
        <v>0.0201350448</v>
      </c>
      <c r="F587" s="17"/>
      <c r="G587" s="17">
        <v>142000</v>
      </c>
      <c r="H587" s="17"/>
      <c r="I587" s="17" t="str">
        <f>E587*G587</f>
        <v>0</v>
      </c>
      <c r="J587" s="17" t="str">
        <f>H587+I587</f>
        <v>0</v>
      </c>
      <c r="K587" s="17"/>
      <c r="L587" s="17">
        <v>0</v>
      </c>
      <c r="M587" s="17"/>
      <c r="N587" s="17">
        <v>0</v>
      </c>
      <c r="O587" s="17"/>
      <c r="P587" s="32"/>
    </row>
    <row r="588" spans="1:16">
      <c r="A588" s="25" t="s">
        <v>624</v>
      </c>
      <c r="B588" s="13" t="s">
        <v>625</v>
      </c>
      <c r="C588" s="16"/>
      <c r="D588" s="16" t="s">
        <v>64</v>
      </c>
      <c r="E588" s="17">
        <v>57</v>
      </c>
      <c r="F588" s="17">
        <v>2500</v>
      </c>
      <c r="G588" s="17"/>
      <c r="H588" s="17" t="str">
        <f>E588*F588</f>
        <v>0</v>
      </c>
      <c r="I588" s="17"/>
      <c r="J588" s="17" t="str">
        <f>H588+I588</f>
        <v>0</v>
      </c>
      <c r="K588" s="17">
        <v>0</v>
      </c>
      <c r="L588" s="17"/>
      <c r="M588" s="17">
        <v>0</v>
      </c>
      <c r="N588" s="17"/>
      <c r="O588" s="17"/>
      <c r="P588" s="32"/>
    </row>
    <row r="589" spans="1:16">
      <c r="A589" s="25"/>
      <c r="B589" s="21" t="s">
        <v>297</v>
      </c>
      <c r="C589" s="16"/>
      <c r="D589" s="16" t="s">
        <v>64</v>
      </c>
      <c r="E589" s="17">
        <v>57</v>
      </c>
      <c r="F589" s="17"/>
      <c r="G589" s="17">
        <v>2300</v>
      </c>
      <c r="H589" s="17"/>
      <c r="I589" s="17" t="str">
        <f>E589*G589</f>
        <v>0</v>
      </c>
      <c r="J589" s="17" t="str">
        <f>H589+I589</f>
        <v>0</v>
      </c>
      <c r="K589" s="17"/>
      <c r="L589" s="17">
        <v>0</v>
      </c>
      <c r="M589" s="17"/>
      <c r="N589" s="17">
        <v>0</v>
      </c>
      <c r="O589" s="17"/>
      <c r="P589" s="32"/>
    </row>
    <row r="590" spans="1:16">
      <c r="A590" s="25"/>
      <c r="B590" s="21" t="s">
        <v>298</v>
      </c>
      <c r="C590" s="16"/>
      <c r="D590" s="16" t="s">
        <v>61</v>
      </c>
      <c r="E590" s="17">
        <v>4</v>
      </c>
      <c r="F590" s="17"/>
      <c r="G590" s="17">
        <v>15000</v>
      </c>
      <c r="H590" s="17"/>
      <c r="I590" s="17" t="str">
        <f>E590*G590</f>
        <v>0</v>
      </c>
      <c r="J590" s="17" t="str">
        <f>H590+I590</f>
        <v>0</v>
      </c>
      <c r="K590" s="17"/>
      <c r="L590" s="17">
        <v>0</v>
      </c>
      <c r="M590" s="17"/>
      <c r="N590" s="17">
        <v>0</v>
      </c>
      <c r="O590" s="17"/>
      <c r="P590" s="32"/>
    </row>
    <row r="591" spans="1:16">
      <c r="A591" s="25"/>
      <c r="B591" s="21" t="s">
        <v>299</v>
      </c>
      <c r="C591" s="16"/>
      <c r="D591" s="16" t="s">
        <v>61</v>
      </c>
      <c r="E591" s="17">
        <v>26</v>
      </c>
      <c r="F591" s="17"/>
      <c r="G591" s="17">
        <v>700</v>
      </c>
      <c r="H591" s="17"/>
      <c r="I591" s="17" t="str">
        <f>E591*G591</f>
        <v>0</v>
      </c>
      <c r="J591" s="17" t="str">
        <f>H591+I591</f>
        <v>0</v>
      </c>
      <c r="K591" s="17"/>
      <c r="L591" s="17">
        <v>0</v>
      </c>
      <c r="M591" s="17"/>
      <c r="N591" s="17">
        <v>0</v>
      </c>
      <c r="O591" s="17"/>
      <c r="P591" s="32"/>
    </row>
    <row r="592" spans="1:16">
      <c r="A592" s="25" t="s">
        <v>626</v>
      </c>
      <c r="B592" s="13" t="s">
        <v>627</v>
      </c>
      <c r="C592" s="16"/>
      <c r="D592" s="16" t="s">
        <v>61</v>
      </c>
      <c r="E592" s="17">
        <v>0.1867424</v>
      </c>
      <c r="F592" s="17">
        <v>25000</v>
      </c>
      <c r="G592" s="17"/>
      <c r="H592" s="17" t="str">
        <f>E592*F592</f>
        <v>0</v>
      </c>
      <c r="I592" s="17"/>
      <c r="J592" s="17" t="str">
        <f>H592+I592</f>
        <v>0</v>
      </c>
      <c r="K592" s="17">
        <v>0</v>
      </c>
      <c r="L592" s="17"/>
      <c r="M592" s="17">
        <v>0</v>
      </c>
      <c r="N592" s="17"/>
      <c r="O592" s="17"/>
      <c r="P592" s="32"/>
    </row>
    <row r="593" spans="1:16">
      <c r="A593" s="25"/>
      <c r="B593" s="21" t="s">
        <v>628</v>
      </c>
      <c r="C593" s="16"/>
      <c r="D593" s="16" t="s">
        <v>84</v>
      </c>
      <c r="E593" s="17">
        <v>0.058032</v>
      </c>
      <c r="F593" s="17"/>
      <c r="G593" s="17">
        <v>52200</v>
      </c>
      <c r="H593" s="17"/>
      <c r="I593" s="17" t="str">
        <f>E593*G593</f>
        <v>0</v>
      </c>
      <c r="J593" s="17" t="str">
        <f>H593+I593</f>
        <v>0</v>
      </c>
      <c r="K593" s="17"/>
      <c r="L593" s="17">
        <v>0</v>
      </c>
      <c r="M593" s="17"/>
      <c r="N593" s="17">
        <v>0</v>
      </c>
      <c r="O593" s="17"/>
      <c r="P593" s="32"/>
    </row>
    <row r="594" spans="1:16">
      <c r="A594" s="25"/>
      <c r="B594" s="21" t="s">
        <v>629</v>
      </c>
      <c r="C594" s="16"/>
      <c r="D594" s="16" t="s">
        <v>84</v>
      </c>
      <c r="E594" s="17">
        <v>0.06656</v>
      </c>
      <c r="F594" s="17"/>
      <c r="G594" s="17">
        <v>44100</v>
      </c>
      <c r="H594" s="17"/>
      <c r="I594" s="17" t="str">
        <f>E594*G594</f>
        <v>0</v>
      </c>
      <c r="J594" s="17" t="str">
        <f>H594+I594</f>
        <v>0</v>
      </c>
      <c r="K594" s="17"/>
      <c r="L594" s="17">
        <v>0</v>
      </c>
      <c r="M594" s="17"/>
      <c r="N594" s="17">
        <v>0</v>
      </c>
      <c r="O594" s="17"/>
      <c r="P594" s="32"/>
    </row>
    <row r="595" spans="1:16">
      <c r="A595" s="25"/>
      <c r="B595" s="21" t="s">
        <v>630</v>
      </c>
      <c r="C595" s="16"/>
      <c r="D595" s="16" t="s">
        <v>84</v>
      </c>
      <c r="E595" s="17">
        <v>0.0042848</v>
      </c>
      <c r="F595" s="17"/>
      <c r="G595" s="17">
        <v>46400</v>
      </c>
      <c r="H595" s="17"/>
      <c r="I595" s="17" t="str">
        <f>E595*G595</f>
        <v>0</v>
      </c>
      <c r="J595" s="17" t="str">
        <f>H595+I595</f>
        <v>0</v>
      </c>
      <c r="K595" s="17"/>
      <c r="L595" s="17">
        <v>0</v>
      </c>
      <c r="M595" s="17"/>
      <c r="N595" s="17">
        <v>0</v>
      </c>
      <c r="O595" s="17"/>
      <c r="P595" s="32"/>
    </row>
    <row r="596" spans="1:16">
      <c r="A596" s="25"/>
      <c r="B596" s="21" t="s">
        <v>631</v>
      </c>
      <c r="C596" s="16"/>
      <c r="D596" s="16" t="s">
        <v>84</v>
      </c>
      <c r="E596" s="17">
        <v>0.0471328</v>
      </c>
      <c r="F596" s="17"/>
      <c r="G596" s="17">
        <v>54600</v>
      </c>
      <c r="H596" s="17"/>
      <c r="I596" s="17" t="str">
        <f>E596*G596</f>
        <v>0</v>
      </c>
      <c r="J596" s="17" t="str">
        <f>H596+I596</f>
        <v>0</v>
      </c>
      <c r="K596" s="17"/>
      <c r="L596" s="17">
        <v>0</v>
      </c>
      <c r="M596" s="17"/>
      <c r="N596" s="17">
        <v>0</v>
      </c>
      <c r="O596" s="17"/>
      <c r="P596" s="32"/>
    </row>
    <row r="597" spans="1:16">
      <c r="A597" s="25"/>
      <c r="B597" s="21" t="s">
        <v>632</v>
      </c>
      <c r="C597" s="16"/>
      <c r="D597" s="16" t="s">
        <v>84</v>
      </c>
      <c r="E597" s="17">
        <v>0.0029328</v>
      </c>
      <c r="F597" s="17"/>
      <c r="G597" s="17">
        <v>54700</v>
      </c>
      <c r="H597" s="17"/>
      <c r="I597" s="17" t="str">
        <f>E597*G597</f>
        <v>0</v>
      </c>
      <c r="J597" s="17" t="str">
        <f>H597+I597</f>
        <v>0</v>
      </c>
      <c r="K597" s="17"/>
      <c r="L597" s="17">
        <v>0</v>
      </c>
      <c r="M597" s="17"/>
      <c r="N597" s="17">
        <v>0</v>
      </c>
      <c r="O597" s="17"/>
      <c r="P597" s="32"/>
    </row>
    <row r="598" spans="1:16">
      <c r="A598" s="25"/>
      <c r="B598" s="21" t="s">
        <v>633</v>
      </c>
      <c r="C598" s="16"/>
      <c r="D598" s="16" t="s">
        <v>61</v>
      </c>
      <c r="E598" s="17">
        <v>6</v>
      </c>
      <c r="F598" s="17"/>
      <c r="G598" s="17">
        <v>350</v>
      </c>
      <c r="H598" s="17"/>
      <c r="I598" s="17" t="str">
        <f>E598*G598</f>
        <v>0</v>
      </c>
      <c r="J598" s="17" t="str">
        <f>H598+I598</f>
        <v>0</v>
      </c>
      <c r="K598" s="17"/>
      <c r="L598" s="17">
        <v>0</v>
      </c>
      <c r="M598" s="17"/>
      <c r="N598" s="17">
        <v>0</v>
      </c>
      <c r="O598" s="17"/>
      <c r="P598" s="32"/>
    </row>
    <row r="599" spans="1:16">
      <c r="A599" s="25"/>
      <c r="B599" s="21" t="s">
        <v>632</v>
      </c>
      <c r="C599" s="16"/>
      <c r="D599" s="16" t="s">
        <v>84</v>
      </c>
      <c r="E599" s="17">
        <v>0.0078</v>
      </c>
      <c r="F599" s="17"/>
      <c r="G599" s="17">
        <v>54700</v>
      </c>
      <c r="H599" s="17"/>
      <c r="I599" s="17" t="str">
        <f>E599*G599</f>
        <v>0</v>
      </c>
      <c r="J599" s="17" t="str">
        <f>H599+I599</f>
        <v>0</v>
      </c>
      <c r="K599" s="17"/>
      <c r="L599" s="17">
        <v>0</v>
      </c>
      <c r="M599" s="17"/>
      <c r="N599" s="17">
        <v>0</v>
      </c>
      <c r="O599" s="17"/>
      <c r="P599" s="32"/>
    </row>
    <row r="600" spans="1:16">
      <c r="A600" s="25"/>
      <c r="B600" s="21" t="s">
        <v>289</v>
      </c>
      <c r="C600" s="16"/>
      <c r="D600" s="16" t="s">
        <v>142</v>
      </c>
      <c r="E600" s="17">
        <v>1.452855872</v>
      </c>
      <c r="F600" s="17"/>
      <c r="G600" s="17">
        <v>65</v>
      </c>
      <c r="H600" s="17"/>
      <c r="I600" s="17" t="str">
        <f>E600*G600</f>
        <v>0</v>
      </c>
      <c r="J600" s="17" t="str">
        <f>H600+I600</f>
        <v>0</v>
      </c>
      <c r="K600" s="17"/>
      <c r="L600" s="17">
        <v>0</v>
      </c>
      <c r="M600" s="17"/>
      <c r="N600" s="17">
        <v>0</v>
      </c>
      <c r="O600" s="17"/>
      <c r="P600" s="32"/>
    </row>
    <row r="601" spans="1:16">
      <c r="A601" s="25"/>
      <c r="B601" s="21" t="s">
        <v>290</v>
      </c>
      <c r="C601" s="16"/>
      <c r="D601" s="16" t="s">
        <v>142</v>
      </c>
      <c r="E601" s="17">
        <v>1.258643776</v>
      </c>
      <c r="F601" s="17"/>
      <c r="G601" s="17">
        <v>88.45</v>
      </c>
      <c r="H601" s="17"/>
      <c r="I601" s="17" t="str">
        <f>E601*G601</f>
        <v>0</v>
      </c>
      <c r="J601" s="17" t="str">
        <f>H601+I601</f>
        <v>0</v>
      </c>
      <c r="K601" s="17"/>
      <c r="L601" s="17">
        <v>0</v>
      </c>
      <c r="M601" s="17"/>
      <c r="N601" s="17">
        <v>0</v>
      </c>
      <c r="O601" s="17"/>
      <c r="P601" s="32"/>
    </row>
    <row r="602" spans="1:16">
      <c r="A602" s="25" t="s">
        <v>634</v>
      </c>
      <c r="B602" s="13" t="s">
        <v>635</v>
      </c>
      <c r="C602" s="16"/>
      <c r="D602" s="16" t="s">
        <v>84</v>
      </c>
      <c r="E602" s="17">
        <v>0.24423076923077</v>
      </c>
      <c r="F602" s="17">
        <v>25000</v>
      </c>
      <c r="G602" s="17"/>
      <c r="H602" s="17" t="str">
        <f>E602*F602</f>
        <v>0</v>
      </c>
      <c r="I602" s="17"/>
      <c r="J602" s="17" t="str">
        <f>H602+I602</f>
        <v>0</v>
      </c>
      <c r="K602" s="17">
        <v>0</v>
      </c>
      <c r="L602" s="17"/>
      <c r="M602" s="17">
        <v>0</v>
      </c>
      <c r="N602" s="17"/>
      <c r="O602" s="17"/>
      <c r="P602" s="32"/>
    </row>
    <row r="603" spans="1:16">
      <c r="A603" s="25"/>
      <c r="B603" s="21" t="s">
        <v>636</v>
      </c>
      <c r="C603" s="16"/>
      <c r="D603" s="16" t="s">
        <v>84</v>
      </c>
      <c r="E603" s="17">
        <v>0.1435616</v>
      </c>
      <c r="F603" s="17"/>
      <c r="G603" s="17">
        <v>46800</v>
      </c>
      <c r="H603" s="17"/>
      <c r="I603" s="17" t="str">
        <f>E603*G603</f>
        <v>0</v>
      </c>
      <c r="J603" s="17" t="str">
        <f>H603+I603</f>
        <v>0</v>
      </c>
      <c r="K603" s="17"/>
      <c r="L603" s="17">
        <v>0</v>
      </c>
      <c r="M603" s="17"/>
      <c r="N603" s="17">
        <v>0</v>
      </c>
      <c r="O603" s="17"/>
      <c r="P603" s="32"/>
    </row>
    <row r="604" spans="1:16">
      <c r="A604" s="25"/>
      <c r="B604" s="21" t="s">
        <v>637</v>
      </c>
      <c r="C604" s="16"/>
      <c r="D604" s="16" t="s">
        <v>84</v>
      </c>
      <c r="E604" s="17">
        <v>0.0812448</v>
      </c>
      <c r="F604" s="17"/>
      <c r="G604" s="17">
        <v>38600</v>
      </c>
      <c r="H604" s="17"/>
      <c r="I604" s="17" t="str">
        <f>E604*G604</f>
        <v>0</v>
      </c>
      <c r="J604" s="17" t="str">
        <f>H604+I604</f>
        <v>0</v>
      </c>
      <c r="K604" s="17"/>
      <c r="L604" s="17">
        <v>0</v>
      </c>
      <c r="M604" s="17"/>
      <c r="N604" s="17">
        <v>0</v>
      </c>
      <c r="O604" s="17"/>
      <c r="P604" s="32"/>
    </row>
    <row r="605" spans="1:16">
      <c r="A605" s="25"/>
      <c r="B605" s="21" t="s">
        <v>638</v>
      </c>
      <c r="C605" s="16"/>
      <c r="D605" s="16" t="s">
        <v>84</v>
      </c>
      <c r="E605" s="17">
        <v>0.0088192</v>
      </c>
      <c r="F605" s="17"/>
      <c r="G605" s="17">
        <v>54700</v>
      </c>
      <c r="H605" s="17"/>
      <c r="I605" s="17" t="str">
        <f>E605*G605</f>
        <v>0</v>
      </c>
      <c r="J605" s="17" t="str">
        <f>H605+I605</f>
        <v>0</v>
      </c>
      <c r="K605" s="17"/>
      <c r="L605" s="17">
        <v>0</v>
      </c>
      <c r="M605" s="17"/>
      <c r="N605" s="17">
        <v>0</v>
      </c>
      <c r="O605" s="17"/>
      <c r="P605" s="32"/>
    </row>
    <row r="606" spans="1:16">
      <c r="A606" s="25"/>
      <c r="B606" s="21" t="s">
        <v>639</v>
      </c>
      <c r="C606" s="16"/>
      <c r="D606" s="16" t="s">
        <v>84</v>
      </c>
      <c r="E606" s="17">
        <v>0.0205296</v>
      </c>
      <c r="F606" s="17"/>
      <c r="G606" s="17">
        <v>54700</v>
      </c>
      <c r="H606" s="17"/>
      <c r="I606" s="17" t="str">
        <f>E606*G606</f>
        <v>0</v>
      </c>
      <c r="J606" s="17" t="str">
        <f>H606+I606</f>
        <v>0</v>
      </c>
      <c r="K606" s="17"/>
      <c r="L606" s="17">
        <v>0</v>
      </c>
      <c r="M606" s="17"/>
      <c r="N606" s="17">
        <v>0</v>
      </c>
      <c r="O606" s="17"/>
      <c r="P606" s="32"/>
    </row>
    <row r="607" spans="1:16">
      <c r="A607" s="25"/>
      <c r="B607" s="21" t="s">
        <v>640</v>
      </c>
      <c r="C607" s="16"/>
      <c r="D607" s="16" t="s">
        <v>61</v>
      </c>
      <c r="E607" s="17">
        <v>16</v>
      </c>
      <c r="F607" s="17"/>
      <c r="G607" s="17">
        <v>180</v>
      </c>
      <c r="H607" s="17"/>
      <c r="I607" s="17" t="str">
        <f>E607*G607</f>
        <v>0</v>
      </c>
      <c r="J607" s="17" t="str">
        <f>H607+I607</f>
        <v>0</v>
      </c>
      <c r="K607" s="17"/>
      <c r="L607" s="17">
        <v>0</v>
      </c>
      <c r="M607" s="17"/>
      <c r="N607" s="17">
        <v>0</v>
      </c>
      <c r="O607" s="17"/>
      <c r="P607" s="32"/>
    </row>
    <row r="608" spans="1:16">
      <c r="A608" s="25"/>
      <c r="B608" s="21" t="s">
        <v>641</v>
      </c>
      <c r="C608" s="16"/>
      <c r="D608" s="16" t="s">
        <v>61</v>
      </c>
      <c r="E608" s="17">
        <v>16</v>
      </c>
      <c r="F608" s="17"/>
      <c r="G608" s="17">
        <v>350</v>
      </c>
      <c r="H608" s="17"/>
      <c r="I608" s="17" t="str">
        <f>E608*G608</f>
        <v>0</v>
      </c>
      <c r="J608" s="17" t="str">
        <f>H608+I608</f>
        <v>0</v>
      </c>
      <c r="K608" s="17"/>
      <c r="L608" s="17">
        <v>0</v>
      </c>
      <c r="M608" s="17"/>
      <c r="N608" s="17">
        <v>0</v>
      </c>
      <c r="O608" s="17"/>
      <c r="P608" s="32"/>
    </row>
    <row r="609" spans="1:16">
      <c r="A609" s="25"/>
      <c r="B609" s="21" t="s">
        <v>289</v>
      </c>
      <c r="C609" s="16"/>
      <c r="D609" s="16" t="s">
        <v>142</v>
      </c>
      <c r="E609" s="17">
        <v>1.977327456</v>
      </c>
      <c r="F609" s="17"/>
      <c r="G609" s="17">
        <v>65</v>
      </c>
      <c r="H609" s="17"/>
      <c r="I609" s="17" t="str">
        <f>E609*G609</f>
        <v>0</v>
      </c>
      <c r="J609" s="17" t="str">
        <f>H609+I609</f>
        <v>0</v>
      </c>
      <c r="K609" s="17"/>
      <c r="L609" s="17">
        <v>0</v>
      </c>
      <c r="M609" s="17"/>
      <c r="N609" s="17">
        <v>0</v>
      </c>
      <c r="O609" s="17"/>
      <c r="P609" s="32"/>
    </row>
    <row r="610" spans="1:16">
      <c r="A610" s="25"/>
      <c r="B610" s="21" t="s">
        <v>290</v>
      </c>
      <c r="C610" s="16"/>
      <c r="D610" s="16" t="s">
        <v>142</v>
      </c>
      <c r="E610" s="17">
        <v>1.713006048</v>
      </c>
      <c r="F610" s="17"/>
      <c r="G610" s="17">
        <v>88.45</v>
      </c>
      <c r="H610" s="17"/>
      <c r="I610" s="17" t="str">
        <f>E610*G610</f>
        <v>0</v>
      </c>
      <c r="J610" s="17" t="str">
        <f>H610+I610</f>
        <v>0</v>
      </c>
      <c r="K610" s="17"/>
      <c r="L610" s="17">
        <v>0</v>
      </c>
      <c r="M610" s="17"/>
      <c r="N610" s="17">
        <v>0</v>
      </c>
      <c r="O610" s="17"/>
      <c r="P610" s="32"/>
    </row>
    <row r="611" spans="1:16">
      <c r="A611" s="25" t="s">
        <v>642</v>
      </c>
      <c r="B611" s="13" t="s">
        <v>643</v>
      </c>
      <c r="C611" s="16"/>
      <c r="D611" s="16" t="s">
        <v>61</v>
      </c>
      <c r="E611" s="17">
        <v>0.1434784</v>
      </c>
      <c r="F611" s="17">
        <v>25000</v>
      </c>
      <c r="G611" s="17"/>
      <c r="H611" s="17" t="str">
        <f>E611*F611</f>
        <v>0</v>
      </c>
      <c r="I611" s="17"/>
      <c r="J611" s="17" t="str">
        <f>H611+I611</f>
        <v>0</v>
      </c>
      <c r="K611" s="17">
        <v>0</v>
      </c>
      <c r="L611" s="17"/>
      <c r="M611" s="17">
        <v>0</v>
      </c>
      <c r="N611" s="17"/>
      <c r="O611" s="17"/>
      <c r="P611" s="32"/>
    </row>
    <row r="612" spans="1:16">
      <c r="A612" s="25"/>
      <c r="B612" s="21" t="s">
        <v>644</v>
      </c>
      <c r="C612" s="16"/>
      <c r="D612" s="16" t="s">
        <v>84</v>
      </c>
      <c r="E612" s="17">
        <v>0.015808</v>
      </c>
      <c r="F612" s="17"/>
      <c r="G612" s="17">
        <v>45000</v>
      </c>
      <c r="H612" s="17"/>
      <c r="I612" s="17" t="str">
        <f>E612*G612</f>
        <v>0</v>
      </c>
      <c r="J612" s="17" t="str">
        <f>H612+I612</f>
        <v>0</v>
      </c>
      <c r="K612" s="17"/>
      <c r="L612" s="17">
        <v>0</v>
      </c>
      <c r="M612" s="17"/>
      <c r="N612" s="17">
        <v>0</v>
      </c>
      <c r="O612" s="17"/>
      <c r="P612" s="32"/>
    </row>
    <row r="613" spans="1:16">
      <c r="A613" s="25"/>
      <c r="B613" s="21" t="s">
        <v>645</v>
      </c>
      <c r="C613" s="16"/>
      <c r="D613" s="16" t="s">
        <v>84</v>
      </c>
      <c r="E613" s="17">
        <v>0.0047008</v>
      </c>
      <c r="F613" s="17"/>
      <c r="G613" s="17">
        <v>45000</v>
      </c>
      <c r="H613" s="17"/>
      <c r="I613" s="17" t="str">
        <f>E613*G613</f>
        <v>0</v>
      </c>
      <c r="J613" s="17" t="str">
        <f>H613+I613</f>
        <v>0</v>
      </c>
      <c r="K613" s="17"/>
      <c r="L613" s="17">
        <v>0</v>
      </c>
      <c r="M613" s="17"/>
      <c r="N613" s="17">
        <v>0</v>
      </c>
      <c r="O613" s="17"/>
      <c r="P613" s="32"/>
    </row>
    <row r="614" spans="1:16">
      <c r="A614" s="25"/>
      <c r="B614" s="21" t="s">
        <v>646</v>
      </c>
      <c r="C614" s="16"/>
      <c r="D614" s="16" t="s">
        <v>84</v>
      </c>
      <c r="E614" s="17">
        <v>0.0292864</v>
      </c>
      <c r="F614" s="17"/>
      <c r="G614" s="17">
        <v>42800</v>
      </c>
      <c r="H614" s="17"/>
      <c r="I614" s="17" t="str">
        <f>E614*G614</f>
        <v>0</v>
      </c>
      <c r="J614" s="17" t="str">
        <f>H614+I614</f>
        <v>0</v>
      </c>
      <c r="K614" s="17"/>
      <c r="L614" s="17">
        <v>0</v>
      </c>
      <c r="M614" s="17"/>
      <c r="N614" s="17">
        <v>0</v>
      </c>
      <c r="O614" s="17"/>
      <c r="P614" s="32"/>
    </row>
    <row r="615" spans="1:16">
      <c r="A615" s="25"/>
      <c r="B615" s="21" t="s">
        <v>628</v>
      </c>
      <c r="C615" s="16"/>
      <c r="D615" s="16" t="s">
        <v>84</v>
      </c>
      <c r="E615" s="17">
        <v>0.0883168</v>
      </c>
      <c r="F615" s="17"/>
      <c r="G615" s="17">
        <v>52200</v>
      </c>
      <c r="H615" s="17"/>
      <c r="I615" s="17" t="str">
        <f>E615*G615</f>
        <v>0</v>
      </c>
      <c r="J615" s="17" t="str">
        <f>H615+I615</f>
        <v>0</v>
      </c>
      <c r="K615" s="17"/>
      <c r="L615" s="17">
        <v>0</v>
      </c>
      <c r="M615" s="17"/>
      <c r="N615" s="17">
        <v>0</v>
      </c>
      <c r="O615" s="17"/>
      <c r="P615" s="32"/>
    </row>
    <row r="616" spans="1:16">
      <c r="A616" s="25"/>
      <c r="B616" s="21" t="s">
        <v>502</v>
      </c>
      <c r="C616" s="16"/>
      <c r="D616" s="16" t="s">
        <v>84</v>
      </c>
      <c r="E616" s="17">
        <v>0.0053664</v>
      </c>
      <c r="F616" s="17"/>
      <c r="G616" s="17">
        <v>44100</v>
      </c>
      <c r="H616" s="17"/>
      <c r="I616" s="17" t="str">
        <f>E616*G616</f>
        <v>0</v>
      </c>
      <c r="J616" s="17" t="str">
        <f>H616+I616</f>
        <v>0</v>
      </c>
      <c r="K616" s="17"/>
      <c r="L616" s="17">
        <v>0</v>
      </c>
      <c r="M616" s="17"/>
      <c r="N616" s="17">
        <v>0</v>
      </c>
      <c r="O616" s="17"/>
      <c r="P616" s="32"/>
    </row>
    <row r="617" spans="1:16">
      <c r="A617" s="25"/>
      <c r="B617" s="21" t="s">
        <v>633</v>
      </c>
      <c r="C617" s="16"/>
      <c r="D617" s="16" t="s">
        <v>61</v>
      </c>
      <c r="E617" s="17">
        <v>16</v>
      </c>
      <c r="F617" s="17"/>
      <c r="G617" s="17">
        <v>350</v>
      </c>
      <c r="H617" s="17"/>
      <c r="I617" s="17" t="str">
        <f>E617*G617</f>
        <v>0</v>
      </c>
      <c r="J617" s="17" t="str">
        <f>H617+I617</f>
        <v>0</v>
      </c>
      <c r="K617" s="17"/>
      <c r="L617" s="17">
        <v>0</v>
      </c>
      <c r="M617" s="17"/>
      <c r="N617" s="17">
        <v>0</v>
      </c>
      <c r="O617" s="17"/>
      <c r="P617" s="32"/>
    </row>
    <row r="618" spans="1:16">
      <c r="A618" s="25"/>
      <c r="B618" s="21" t="s">
        <v>289</v>
      </c>
      <c r="C618" s="16"/>
      <c r="D618" s="16" t="s">
        <v>142</v>
      </c>
      <c r="E618" s="17">
        <v>1.116261952</v>
      </c>
      <c r="F618" s="17"/>
      <c r="G618" s="17">
        <v>65</v>
      </c>
      <c r="H618" s="17"/>
      <c r="I618" s="17" t="str">
        <f>E618*G618</f>
        <v>0</v>
      </c>
      <c r="J618" s="17" t="str">
        <f>H618+I618</f>
        <v>0</v>
      </c>
      <c r="K618" s="17"/>
      <c r="L618" s="17">
        <v>0</v>
      </c>
      <c r="M618" s="17"/>
      <c r="N618" s="17">
        <v>0</v>
      </c>
      <c r="O618" s="17"/>
      <c r="P618" s="32"/>
    </row>
    <row r="619" spans="1:16">
      <c r="A619" s="25"/>
      <c r="B619" s="21" t="s">
        <v>290</v>
      </c>
      <c r="C619" s="16"/>
      <c r="D619" s="16" t="s">
        <v>142</v>
      </c>
      <c r="E619" s="17">
        <v>0.967044416</v>
      </c>
      <c r="F619" s="17"/>
      <c r="G619" s="17">
        <v>88.45</v>
      </c>
      <c r="H619" s="17"/>
      <c r="I619" s="17" t="str">
        <f>E619*G619</f>
        <v>0</v>
      </c>
      <c r="J619" s="17" t="str">
        <f>H619+I619</f>
        <v>0</v>
      </c>
      <c r="K619" s="17"/>
      <c r="L619" s="17">
        <v>0</v>
      </c>
      <c r="M619" s="17"/>
      <c r="N619" s="17">
        <v>0</v>
      </c>
      <c r="O619" s="17"/>
      <c r="P619" s="32"/>
    </row>
    <row r="620" spans="1:16">
      <c r="A620" s="25" t="s">
        <v>647</v>
      </c>
      <c r="B620" s="13" t="s">
        <v>648</v>
      </c>
      <c r="C620" s="16"/>
      <c r="D620" s="16" t="s">
        <v>145</v>
      </c>
      <c r="E620" s="17">
        <v>7.03</v>
      </c>
      <c r="F620" s="17">
        <v>1150</v>
      </c>
      <c r="G620" s="17"/>
      <c r="H620" s="17" t="str">
        <f>E620*F620</f>
        <v>0</v>
      </c>
      <c r="I620" s="17"/>
      <c r="J620" s="17" t="str">
        <f>H620+I620</f>
        <v>0</v>
      </c>
      <c r="K620" s="17">
        <v>0</v>
      </c>
      <c r="L620" s="17"/>
      <c r="M620" s="17">
        <v>0</v>
      </c>
      <c r="N620" s="17"/>
      <c r="O620" s="17"/>
      <c r="P620" s="32"/>
    </row>
    <row r="621" spans="1:16">
      <c r="A621" s="25"/>
      <c r="B621" s="21" t="s">
        <v>649</v>
      </c>
      <c r="C621" s="16"/>
      <c r="D621" s="16" t="s">
        <v>84</v>
      </c>
      <c r="E621" s="17">
        <v>0.209352</v>
      </c>
      <c r="F621" s="17"/>
      <c r="G621" s="17">
        <v>41800</v>
      </c>
      <c r="H621" s="17"/>
      <c r="I621" s="17" t="str">
        <f>E621*G621</f>
        <v>0</v>
      </c>
      <c r="J621" s="17" t="str">
        <f>H621+I621</f>
        <v>0</v>
      </c>
      <c r="K621" s="17"/>
      <c r="L621" s="17">
        <v>0</v>
      </c>
      <c r="M621" s="17"/>
      <c r="N621" s="17">
        <v>0</v>
      </c>
      <c r="O621" s="17"/>
      <c r="P621" s="32"/>
    </row>
    <row r="622" spans="1:16">
      <c r="A622" s="25"/>
      <c r="B622" s="21" t="s">
        <v>650</v>
      </c>
      <c r="C622" s="16"/>
      <c r="D622" s="16" t="s">
        <v>84</v>
      </c>
      <c r="E622" s="17">
        <v>0.0430352</v>
      </c>
      <c r="F622" s="17"/>
      <c r="G622" s="17">
        <v>42200</v>
      </c>
      <c r="H622" s="17"/>
      <c r="I622" s="17" t="str">
        <f>E622*G622</f>
        <v>0</v>
      </c>
      <c r="J622" s="17" t="str">
        <f>H622+I622</f>
        <v>0</v>
      </c>
      <c r="K622" s="17"/>
      <c r="L622" s="17">
        <v>0</v>
      </c>
      <c r="M622" s="17"/>
      <c r="N622" s="17">
        <v>0</v>
      </c>
      <c r="O622" s="17"/>
      <c r="P622" s="32"/>
    </row>
    <row r="623" spans="1:16">
      <c r="A623" s="25"/>
      <c r="B623" s="21" t="s">
        <v>651</v>
      </c>
      <c r="C623" s="16"/>
      <c r="D623" s="16" t="s">
        <v>84</v>
      </c>
      <c r="E623" s="17">
        <v>0.0160784</v>
      </c>
      <c r="F623" s="17"/>
      <c r="G623" s="17">
        <v>41400</v>
      </c>
      <c r="H623" s="17"/>
      <c r="I623" s="17" t="str">
        <f>E623*G623</f>
        <v>0</v>
      </c>
      <c r="J623" s="17" t="str">
        <f>H623+I623</f>
        <v>0</v>
      </c>
      <c r="K623" s="17"/>
      <c r="L623" s="17">
        <v>0</v>
      </c>
      <c r="M623" s="17"/>
      <c r="N623" s="17">
        <v>0</v>
      </c>
      <c r="O623" s="17"/>
      <c r="P623" s="32"/>
    </row>
    <row r="624" spans="1:16">
      <c r="A624" s="25"/>
      <c r="B624" s="21" t="s">
        <v>652</v>
      </c>
      <c r="C624" s="16"/>
      <c r="D624" s="16" t="s">
        <v>84</v>
      </c>
      <c r="E624" s="17">
        <v>0.0518752</v>
      </c>
      <c r="F624" s="17"/>
      <c r="G624" s="17">
        <v>55400</v>
      </c>
      <c r="H624" s="17"/>
      <c r="I624" s="17" t="str">
        <f>E624*G624</f>
        <v>0</v>
      </c>
      <c r="J624" s="17" t="str">
        <f>H624+I624</f>
        <v>0</v>
      </c>
      <c r="K624" s="17"/>
      <c r="L624" s="17">
        <v>0</v>
      </c>
      <c r="M624" s="17"/>
      <c r="N624" s="17">
        <v>0</v>
      </c>
      <c r="O624" s="17"/>
      <c r="P624" s="32"/>
    </row>
    <row r="625" spans="1:16">
      <c r="A625" s="25"/>
      <c r="B625" s="21" t="s">
        <v>653</v>
      </c>
      <c r="C625" s="16"/>
      <c r="D625" s="16" t="s">
        <v>61</v>
      </c>
      <c r="E625" s="17">
        <v>12</v>
      </c>
      <c r="F625" s="17"/>
      <c r="G625" s="17">
        <v>180</v>
      </c>
      <c r="H625" s="17"/>
      <c r="I625" s="17" t="str">
        <f>E625*G625</f>
        <v>0</v>
      </c>
      <c r="J625" s="17" t="str">
        <f>H625+I625</f>
        <v>0</v>
      </c>
      <c r="K625" s="17"/>
      <c r="L625" s="17">
        <v>0</v>
      </c>
      <c r="M625" s="17"/>
      <c r="N625" s="17">
        <v>0</v>
      </c>
      <c r="O625" s="17"/>
      <c r="P625" s="32"/>
    </row>
    <row r="626" spans="1:16">
      <c r="A626" s="25"/>
      <c r="B626" s="21" t="s">
        <v>654</v>
      </c>
      <c r="C626" s="16"/>
      <c r="D626" s="16" t="s">
        <v>61</v>
      </c>
      <c r="E626" s="17">
        <v>25</v>
      </c>
      <c r="F626" s="17"/>
      <c r="G626" s="17">
        <v>345</v>
      </c>
      <c r="H626" s="17"/>
      <c r="I626" s="17" t="str">
        <f>E626*G626</f>
        <v>0</v>
      </c>
      <c r="J626" s="17" t="str">
        <f>H626+I626</f>
        <v>0</v>
      </c>
      <c r="K626" s="17"/>
      <c r="L626" s="17">
        <v>0</v>
      </c>
      <c r="M626" s="17"/>
      <c r="N626" s="17">
        <v>0</v>
      </c>
      <c r="O626" s="17"/>
      <c r="P626" s="32"/>
    </row>
    <row r="627" spans="1:16">
      <c r="A627" s="25"/>
      <c r="B627" s="21" t="s">
        <v>655</v>
      </c>
      <c r="C627" s="16"/>
      <c r="D627" s="16" t="s">
        <v>145</v>
      </c>
      <c r="E627" s="17">
        <v>7.03</v>
      </c>
      <c r="F627" s="17"/>
      <c r="G627" s="17">
        <v>829</v>
      </c>
      <c r="H627" s="17"/>
      <c r="I627" s="17" t="str">
        <f>E627*G627</f>
        <v>0</v>
      </c>
      <c r="J627" s="17" t="str">
        <f>H627+I627</f>
        <v>0</v>
      </c>
      <c r="K627" s="17"/>
      <c r="L627" s="17">
        <v>0</v>
      </c>
      <c r="M627" s="17"/>
      <c r="N627" s="17">
        <v>0</v>
      </c>
      <c r="O627" s="17"/>
      <c r="P627" s="32"/>
    </row>
    <row r="628" spans="1:16">
      <c r="A628" s="25"/>
      <c r="B628" s="21" t="s">
        <v>289</v>
      </c>
      <c r="C628" s="16"/>
      <c r="D628" s="16" t="s">
        <v>142</v>
      </c>
      <c r="E628" s="17">
        <v>2.492251424</v>
      </c>
      <c r="F628" s="17"/>
      <c r="G628" s="17">
        <v>65</v>
      </c>
      <c r="H628" s="17"/>
      <c r="I628" s="17" t="str">
        <f>E628*G628</f>
        <v>0</v>
      </c>
      <c r="J628" s="17" t="str">
        <f>H628+I628</f>
        <v>0</v>
      </c>
      <c r="K628" s="17"/>
      <c r="L628" s="17">
        <v>0</v>
      </c>
      <c r="M628" s="17"/>
      <c r="N628" s="17">
        <v>0</v>
      </c>
      <c r="O628" s="17"/>
      <c r="P628" s="32"/>
    </row>
    <row r="629" spans="1:16">
      <c r="A629" s="25"/>
      <c r="B629" s="21" t="s">
        <v>290</v>
      </c>
      <c r="C629" s="16"/>
      <c r="D629" s="16" t="s">
        <v>142</v>
      </c>
      <c r="E629" s="17">
        <v>2.159096992</v>
      </c>
      <c r="F629" s="17"/>
      <c r="G629" s="17">
        <v>88.45</v>
      </c>
      <c r="H629" s="17"/>
      <c r="I629" s="17" t="str">
        <f>E629*G629</f>
        <v>0</v>
      </c>
      <c r="J629" s="17" t="str">
        <f>H629+I629</f>
        <v>0</v>
      </c>
      <c r="K629" s="17"/>
      <c r="L629" s="17">
        <v>0</v>
      </c>
      <c r="M629" s="17"/>
      <c r="N629" s="17">
        <v>0</v>
      </c>
      <c r="O629" s="17"/>
      <c r="P629" s="32"/>
    </row>
    <row r="630" spans="1:16">
      <c r="A630" s="25" t="s">
        <v>656</v>
      </c>
      <c r="B630" s="13" t="s">
        <v>657</v>
      </c>
      <c r="C630" s="16"/>
      <c r="D630" s="16" t="s">
        <v>61</v>
      </c>
      <c r="E630" s="17">
        <v>4</v>
      </c>
      <c r="F630" s="17">
        <v>1100</v>
      </c>
      <c r="G630" s="17"/>
      <c r="H630" s="17" t="str">
        <f>E630*F630</f>
        <v>0</v>
      </c>
      <c r="I630" s="17"/>
      <c r="J630" s="17" t="str">
        <f>H630+I630</f>
        <v>0</v>
      </c>
      <c r="K630" s="17">
        <v>0</v>
      </c>
      <c r="L630" s="17"/>
      <c r="M630" s="17">
        <v>0</v>
      </c>
      <c r="N630" s="17"/>
      <c r="O630" s="17"/>
      <c r="P630" s="32"/>
    </row>
    <row r="631" spans="1:16">
      <c r="A631" s="25"/>
      <c r="B631" s="21" t="s">
        <v>658</v>
      </c>
      <c r="C631" s="16"/>
      <c r="D631" s="16" t="s">
        <v>145</v>
      </c>
      <c r="E631" s="17">
        <v>5.76</v>
      </c>
      <c r="F631" s="17"/>
      <c r="G631" s="17">
        <v>240</v>
      </c>
      <c r="H631" s="17"/>
      <c r="I631" s="17" t="str">
        <f>E631*G631</f>
        <v>0</v>
      </c>
      <c r="J631" s="17" t="str">
        <f>H631+I631</f>
        <v>0</v>
      </c>
      <c r="K631" s="17"/>
      <c r="L631" s="17">
        <v>0</v>
      </c>
      <c r="M631" s="17"/>
      <c r="N631" s="17">
        <v>0</v>
      </c>
      <c r="O631" s="17"/>
      <c r="P631" s="32"/>
    </row>
    <row r="632" spans="1:16">
      <c r="A632" s="25"/>
      <c r="B632" s="21" t="s">
        <v>608</v>
      </c>
      <c r="C632" s="16"/>
      <c r="D632" s="16" t="s">
        <v>42</v>
      </c>
      <c r="E632" s="17">
        <v>0.864</v>
      </c>
      <c r="F632" s="17"/>
      <c r="G632" s="17">
        <v>4990</v>
      </c>
      <c r="H632" s="17"/>
      <c r="I632" s="17" t="str">
        <f>E632*G632</f>
        <v>0</v>
      </c>
      <c r="J632" s="17" t="str">
        <f>H632+I632</f>
        <v>0</v>
      </c>
      <c r="K632" s="17"/>
      <c r="L632" s="17">
        <v>0</v>
      </c>
      <c r="M632" s="17"/>
      <c r="N632" s="17">
        <v>0</v>
      </c>
      <c r="O632" s="17"/>
      <c r="P632" s="32"/>
    </row>
    <row r="633" spans="1:16">
      <c r="A633" s="25"/>
      <c r="B633" s="21" t="s">
        <v>659</v>
      </c>
      <c r="C633" s="16"/>
      <c r="D633" s="16" t="s">
        <v>318</v>
      </c>
      <c r="E633" s="17">
        <v>4</v>
      </c>
      <c r="F633" s="17"/>
      <c r="G633" s="17">
        <v>225</v>
      </c>
      <c r="H633" s="17"/>
      <c r="I633" s="17" t="str">
        <f>E633*G633</f>
        <v>0</v>
      </c>
      <c r="J633" s="17" t="str">
        <f>H633+I633</f>
        <v>0</v>
      </c>
      <c r="K633" s="17"/>
      <c r="L633" s="17">
        <v>0</v>
      </c>
      <c r="M633" s="17"/>
      <c r="N633" s="17">
        <v>0</v>
      </c>
      <c r="O633" s="17"/>
      <c r="P633" s="32"/>
    </row>
    <row r="634" spans="1:16">
      <c r="A634" s="25"/>
      <c r="B634" s="21" t="s">
        <v>592</v>
      </c>
      <c r="C634" s="16"/>
      <c r="D634" s="16" t="s">
        <v>61</v>
      </c>
      <c r="E634" s="17">
        <v>4</v>
      </c>
      <c r="F634" s="17"/>
      <c r="G634" s="17">
        <v>350</v>
      </c>
      <c r="H634" s="17"/>
      <c r="I634" s="17" t="str">
        <f>E634*G634</f>
        <v>0</v>
      </c>
      <c r="J634" s="17" t="str">
        <f>H634+I634</f>
        <v>0</v>
      </c>
      <c r="K634" s="17"/>
      <c r="L634" s="17">
        <v>0</v>
      </c>
      <c r="M634" s="17"/>
      <c r="N634" s="17">
        <v>0</v>
      </c>
      <c r="O634" s="17"/>
      <c r="P634" s="32"/>
    </row>
    <row r="635" spans="1:16">
      <c r="A635" s="25"/>
      <c r="B635" s="18" t="s">
        <v>55</v>
      </c>
      <c r="C635" s="19" t="s">
        <v>660</v>
      </c>
      <c r="D635" s="19"/>
      <c r="E635" s="19"/>
      <c r="F635" s="19"/>
      <c r="G635" s="19"/>
      <c r="H635" s="20" t="str">
        <f>SUM(H499:H634)</f>
        <v>0</v>
      </c>
      <c r="I635" s="20" t="str">
        <f>SUM(I499:I634)</f>
        <v>0</v>
      </c>
      <c r="J635" s="20" t="str">
        <f>SUM(J499:J634)</f>
        <v>0</v>
      </c>
      <c r="K635" s="20" t="str">
        <f>SUM(K499:K634)</f>
        <v>0</v>
      </c>
      <c r="L635" s="20" t="str">
        <f>SUM(L499:L634)</f>
        <v>0</v>
      </c>
      <c r="M635" s="20"/>
      <c r="N635" s="20"/>
      <c r="O635" s="20"/>
      <c r="P635" s="33"/>
    </row>
    <row r="636" spans="1:16">
      <c r="A636" s="26"/>
      <c r="B636" s="18" t="s">
        <v>57</v>
      </c>
      <c r="C636" s="19"/>
      <c r="D636" s="19"/>
      <c r="E636" s="19"/>
      <c r="F636" s="19"/>
      <c r="G636" s="19"/>
      <c r="H636" s="19"/>
      <c r="I636" s="19"/>
      <c r="J636" s="20" t="str">
        <f>ROUND(J635*20/120,2)</f>
        <v>0</v>
      </c>
      <c r="K636" s="19"/>
      <c r="L636" s="19"/>
      <c r="M636" s="19"/>
      <c r="N636" s="19"/>
      <c r="O636" s="19"/>
      <c r="P636" s="34"/>
    </row>
    <row r="637" spans="1:16">
      <c r="A637" s="25"/>
      <c r="B637" s="14" t="s">
        <v>661</v>
      </c>
      <c r="C637"/>
      <c r="D637"/>
      <c r="E637"/>
      <c r="F637"/>
      <c r="G637"/>
      <c r="H637" s="15"/>
      <c r="I637" s="15"/>
      <c r="J637" s="15"/>
      <c r="K637" s="15"/>
      <c r="L637" s="15"/>
      <c r="M637" s="15"/>
      <c r="N637" s="15"/>
      <c r="O637" s="15"/>
      <c r="P637" s="31"/>
    </row>
    <row r="638" spans="1:16">
      <c r="A638" s="25" t="s">
        <v>662</v>
      </c>
      <c r="B638" s="13" t="s">
        <v>663</v>
      </c>
      <c r="C638" s="16"/>
      <c r="D638" s="16" t="s">
        <v>145</v>
      </c>
      <c r="E638" s="17">
        <v>4.06</v>
      </c>
      <c r="F638" s="17">
        <v>370</v>
      </c>
      <c r="G638" s="17"/>
      <c r="H638" s="17" t="str">
        <f>E638*F638</f>
        <v>0</v>
      </c>
      <c r="I638" s="17"/>
      <c r="J638" s="17" t="str">
        <f>H638+I638</f>
        <v>0</v>
      </c>
      <c r="K638" s="17">
        <v>0</v>
      </c>
      <c r="L638" s="17"/>
      <c r="M638" s="17">
        <v>0</v>
      </c>
      <c r="N638" s="17"/>
      <c r="O638" s="17"/>
      <c r="P638" s="32"/>
    </row>
    <row r="639" spans="1:16">
      <c r="A639" s="25"/>
      <c r="B639" s="21" t="s">
        <v>664</v>
      </c>
      <c r="C639" s="16"/>
      <c r="D639" s="16" t="s">
        <v>84</v>
      </c>
      <c r="E639" s="17">
        <v>0.0337792</v>
      </c>
      <c r="F639" s="17"/>
      <c r="G639" s="17">
        <v>45000</v>
      </c>
      <c r="H639" s="17"/>
      <c r="I639" s="17" t="str">
        <f>E639*G639</f>
        <v>0</v>
      </c>
      <c r="J639" s="17" t="str">
        <f>H639+I639</f>
        <v>0</v>
      </c>
      <c r="K639" s="17"/>
      <c r="L639" s="17">
        <v>0</v>
      </c>
      <c r="M639" s="17"/>
      <c r="N639" s="17">
        <v>0</v>
      </c>
      <c r="O639" s="17"/>
      <c r="P639" s="32"/>
    </row>
    <row r="640" spans="1:16">
      <c r="A640" s="25"/>
      <c r="B640" s="21" t="s">
        <v>664</v>
      </c>
      <c r="C640" s="16"/>
      <c r="D640" s="16" t="s">
        <v>84</v>
      </c>
      <c r="E640" s="17">
        <v>0.0363168</v>
      </c>
      <c r="F640" s="17"/>
      <c r="G640" s="17">
        <v>45000</v>
      </c>
      <c r="H640" s="17"/>
      <c r="I640" s="17" t="str">
        <f>E640*G640</f>
        <v>0</v>
      </c>
      <c r="J640" s="17" t="str">
        <f>H640+I640</f>
        <v>0</v>
      </c>
      <c r="K640" s="17"/>
      <c r="L640" s="17">
        <v>0</v>
      </c>
      <c r="M640" s="17"/>
      <c r="N640" s="17">
        <v>0</v>
      </c>
      <c r="O640" s="17"/>
      <c r="P640" s="32"/>
    </row>
    <row r="641" spans="1:16">
      <c r="A641" s="25"/>
      <c r="B641" s="21" t="s">
        <v>664</v>
      </c>
      <c r="C641" s="16"/>
      <c r="D641" s="16" t="s">
        <v>84</v>
      </c>
      <c r="E641" s="17">
        <v>0.0216736</v>
      </c>
      <c r="F641" s="17"/>
      <c r="G641" s="17">
        <v>45000</v>
      </c>
      <c r="H641" s="17"/>
      <c r="I641" s="17" t="str">
        <f>E641*G641</f>
        <v>0</v>
      </c>
      <c r="J641" s="17" t="str">
        <f>H641+I641</f>
        <v>0</v>
      </c>
      <c r="K641" s="17"/>
      <c r="L641" s="17">
        <v>0</v>
      </c>
      <c r="M641" s="17"/>
      <c r="N641" s="17">
        <v>0</v>
      </c>
      <c r="O641" s="17"/>
      <c r="P641" s="32"/>
    </row>
    <row r="642" spans="1:16">
      <c r="A642" s="25"/>
      <c r="B642" s="21" t="s">
        <v>665</v>
      </c>
      <c r="C642" s="16"/>
      <c r="D642" s="16" t="s">
        <v>145</v>
      </c>
      <c r="E642" s="17">
        <v>4.06</v>
      </c>
      <c r="F642" s="17"/>
      <c r="G642" s="17">
        <v>1567.45</v>
      </c>
      <c r="H642" s="17"/>
      <c r="I642" s="17" t="str">
        <f>E642*G642</f>
        <v>0</v>
      </c>
      <c r="J642" s="17" t="str">
        <f>H642+I642</f>
        <v>0</v>
      </c>
      <c r="K642" s="17"/>
      <c r="L642" s="17">
        <v>0</v>
      </c>
      <c r="M642" s="17"/>
      <c r="N642" s="17">
        <v>0</v>
      </c>
      <c r="O642" s="17"/>
      <c r="P642" s="32"/>
    </row>
    <row r="643" spans="1:16">
      <c r="A643" s="25"/>
      <c r="B643" s="21" t="s">
        <v>666</v>
      </c>
      <c r="C643" s="16"/>
      <c r="D643" s="16" t="s">
        <v>61</v>
      </c>
      <c r="E643" s="17">
        <v>14</v>
      </c>
      <c r="F643" s="17"/>
      <c r="G643" s="17">
        <v>178.5</v>
      </c>
      <c r="H643" s="17"/>
      <c r="I643" s="17" t="str">
        <f>E643*G643</f>
        <v>0</v>
      </c>
      <c r="J643" s="17" t="str">
        <f>H643+I643</f>
        <v>0</v>
      </c>
      <c r="K643" s="17"/>
      <c r="L643" s="17">
        <v>0</v>
      </c>
      <c r="M643" s="17"/>
      <c r="N643" s="17">
        <v>0</v>
      </c>
      <c r="O643" s="17"/>
      <c r="P643" s="32"/>
    </row>
    <row r="644" spans="1:16">
      <c r="A644" s="25"/>
      <c r="B644" s="21" t="s">
        <v>667</v>
      </c>
      <c r="C644" s="16"/>
      <c r="D644" s="16" t="s">
        <v>61</v>
      </c>
      <c r="E644" s="17">
        <v>4</v>
      </c>
      <c r="F644" s="17"/>
      <c r="G644" s="17">
        <v>50</v>
      </c>
      <c r="H644" s="17"/>
      <c r="I644" s="17" t="str">
        <f>E644*G644</f>
        <v>0</v>
      </c>
      <c r="J644" s="17" t="str">
        <f>H644+I644</f>
        <v>0</v>
      </c>
      <c r="K644" s="17"/>
      <c r="L644" s="17">
        <v>0</v>
      </c>
      <c r="M644" s="17"/>
      <c r="N644" s="17">
        <v>0</v>
      </c>
      <c r="O644" s="17"/>
      <c r="P644" s="32"/>
    </row>
    <row r="645" spans="1:16">
      <c r="A645" s="25"/>
      <c r="B645" s="21" t="s">
        <v>229</v>
      </c>
      <c r="C645" s="16"/>
      <c r="D645" s="16" t="s">
        <v>142</v>
      </c>
      <c r="E645" s="17">
        <v>0.713967488</v>
      </c>
      <c r="F645" s="17"/>
      <c r="G645" s="17">
        <v>65</v>
      </c>
      <c r="H645" s="17"/>
      <c r="I645" s="17" t="str">
        <f>E645*G645</f>
        <v>0</v>
      </c>
      <c r="J645" s="17" t="str">
        <f>H645+I645</f>
        <v>0</v>
      </c>
      <c r="K645" s="17"/>
      <c r="L645" s="17">
        <v>0</v>
      </c>
      <c r="M645" s="17"/>
      <c r="N645" s="17">
        <v>0</v>
      </c>
      <c r="O645" s="17"/>
      <c r="P645" s="32"/>
    </row>
    <row r="646" spans="1:16">
      <c r="A646" s="25"/>
      <c r="B646" s="21" t="s">
        <v>230</v>
      </c>
      <c r="C646" s="16"/>
      <c r="D646" s="16" t="s">
        <v>142</v>
      </c>
      <c r="E646" s="17">
        <v>0.618527104</v>
      </c>
      <c r="F646" s="17"/>
      <c r="G646" s="17">
        <v>88.45</v>
      </c>
      <c r="H646" s="17"/>
      <c r="I646" s="17" t="str">
        <f>E646*G646</f>
        <v>0</v>
      </c>
      <c r="J646" s="17" t="str">
        <f>H646+I646</f>
        <v>0</v>
      </c>
      <c r="K646" s="17"/>
      <c r="L646" s="17">
        <v>0</v>
      </c>
      <c r="M646" s="17"/>
      <c r="N646" s="17">
        <v>0</v>
      </c>
      <c r="O646" s="17"/>
      <c r="P646" s="32"/>
    </row>
    <row r="647" spans="1:16">
      <c r="A647" s="25" t="s">
        <v>668</v>
      </c>
      <c r="B647" s="13" t="s">
        <v>669</v>
      </c>
      <c r="C647" s="16"/>
      <c r="D647" s="16" t="s">
        <v>145</v>
      </c>
      <c r="E647" s="17">
        <v>14.36</v>
      </c>
      <c r="F647" s="17">
        <v>370</v>
      </c>
      <c r="G647" s="17"/>
      <c r="H647" s="17" t="str">
        <f>E647*F647</f>
        <v>0</v>
      </c>
      <c r="I647" s="17"/>
      <c r="J647" s="17" t="str">
        <f>H647+I647</f>
        <v>0</v>
      </c>
      <c r="K647" s="17">
        <v>0</v>
      </c>
      <c r="L647" s="17"/>
      <c r="M647" s="17">
        <v>0</v>
      </c>
      <c r="N647" s="17"/>
      <c r="O647" s="17"/>
      <c r="P647" s="32"/>
    </row>
    <row r="648" spans="1:16">
      <c r="A648" s="25"/>
      <c r="B648" s="21" t="s">
        <v>664</v>
      </c>
      <c r="C648" s="16"/>
      <c r="D648" s="16" t="s">
        <v>84</v>
      </c>
      <c r="E648" s="17">
        <v>0.0632528</v>
      </c>
      <c r="F648" s="17"/>
      <c r="G648" s="17">
        <v>45000</v>
      </c>
      <c r="H648" s="17"/>
      <c r="I648" s="17" t="str">
        <f>E648*G648</f>
        <v>0</v>
      </c>
      <c r="J648" s="17" t="str">
        <f>H648+I648</f>
        <v>0</v>
      </c>
      <c r="K648" s="17"/>
      <c r="L648" s="17">
        <v>0</v>
      </c>
      <c r="M648" s="17"/>
      <c r="N648" s="17">
        <v>0</v>
      </c>
      <c r="O648" s="17"/>
      <c r="P648" s="32"/>
    </row>
    <row r="649" spans="1:16">
      <c r="A649" s="25"/>
      <c r="B649" s="21" t="s">
        <v>670</v>
      </c>
      <c r="C649" s="16"/>
      <c r="D649" s="16" t="s">
        <v>84</v>
      </c>
      <c r="E649" s="17">
        <v>0.0543088</v>
      </c>
      <c r="F649" s="17"/>
      <c r="G649" s="17">
        <v>45000</v>
      </c>
      <c r="H649" s="17"/>
      <c r="I649" s="17" t="str">
        <f>E649*G649</f>
        <v>0</v>
      </c>
      <c r="J649" s="17" t="str">
        <f>H649+I649</f>
        <v>0</v>
      </c>
      <c r="K649" s="17"/>
      <c r="L649" s="17">
        <v>0</v>
      </c>
      <c r="M649" s="17"/>
      <c r="N649" s="17">
        <v>0</v>
      </c>
      <c r="O649" s="17"/>
      <c r="P649" s="32"/>
    </row>
    <row r="650" spans="1:16">
      <c r="A650" s="25"/>
      <c r="B650" s="21" t="s">
        <v>671</v>
      </c>
      <c r="C650" s="16"/>
      <c r="D650" s="16" t="s">
        <v>84</v>
      </c>
      <c r="E650" s="17">
        <v>0.019032</v>
      </c>
      <c r="F650" s="17"/>
      <c r="G650" s="17">
        <v>45000</v>
      </c>
      <c r="H650" s="17"/>
      <c r="I650" s="17" t="str">
        <f>E650*G650</f>
        <v>0</v>
      </c>
      <c r="J650" s="17" t="str">
        <f>H650+I650</f>
        <v>0</v>
      </c>
      <c r="K650" s="17"/>
      <c r="L650" s="17">
        <v>0</v>
      </c>
      <c r="M650" s="17"/>
      <c r="N650" s="17">
        <v>0</v>
      </c>
      <c r="O650" s="17"/>
      <c r="P650" s="32"/>
    </row>
    <row r="651" spans="1:16">
      <c r="A651" s="25"/>
      <c r="B651" s="21" t="s">
        <v>651</v>
      </c>
      <c r="C651" s="16"/>
      <c r="D651" s="16" t="s">
        <v>84</v>
      </c>
      <c r="E651" s="17">
        <v>0.1233856</v>
      </c>
      <c r="F651" s="17"/>
      <c r="G651" s="17">
        <v>41400</v>
      </c>
      <c r="H651" s="17"/>
      <c r="I651" s="17" t="str">
        <f>E651*G651</f>
        <v>0</v>
      </c>
      <c r="J651" s="17" t="str">
        <f>H651+I651</f>
        <v>0</v>
      </c>
      <c r="K651" s="17"/>
      <c r="L651" s="17">
        <v>0</v>
      </c>
      <c r="M651" s="17"/>
      <c r="N651" s="17">
        <v>0</v>
      </c>
      <c r="O651" s="17"/>
      <c r="P651" s="32"/>
    </row>
    <row r="652" spans="1:16">
      <c r="A652" s="25"/>
      <c r="B652" s="21" t="s">
        <v>672</v>
      </c>
      <c r="C652" s="16"/>
      <c r="D652" s="16" t="s">
        <v>84</v>
      </c>
      <c r="E652" s="17">
        <v>0.0128752</v>
      </c>
      <c r="F652" s="17"/>
      <c r="G652" s="17">
        <v>46000</v>
      </c>
      <c r="H652" s="17"/>
      <c r="I652" s="17" t="str">
        <f>E652*G652</f>
        <v>0</v>
      </c>
      <c r="J652" s="17" t="str">
        <f>H652+I652</f>
        <v>0</v>
      </c>
      <c r="K652" s="17"/>
      <c r="L652" s="17">
        <v>0</v>
      </c>
      <c r="M652" s="17"/>
      <c r="N652" s="17">
        <v>0</v>
      </c>
      <c r="O652" s="17"/>
      <c r="P652" s="32"/>
    </row>
    <row r="653" spans="1:16">
      <c r="A653" s="25"/>
      <c r="B653" s="21" t="s">
        <v>673</v>
      </c>
      <c r="C653" s="16"/>
      <c r="D653" s="16" t="s">
        <v>84</v>
      </c>
      <c r="E653" s="17">
        <v>0.009412</v>
      </c>
      <c r="F653" s="17"/>
      <c r="G653" s="17">
        <v>55400</v>
      </c>
      <c r="H653" s="17"/>
      <c r="I653" s="17" t="str">
        <f>E653*G653</f>
        <v>0</v>
      </c>
      <c r="J653" s="17" t="str">
        <f>H653+I653</f>
        <v>0</v>
      </c>
      <c r="K653" s="17"/>
      <c r="L653" s="17">
        <v>0</v>
      </c>
      <c r="M653" s="17"/>
      <c r="N653" s="17">
        <v>0</v>
      </c>
      <c r="O653" s="17"/>
      <c r="P653" s="32"/>
    </row>
    <row r="654" spans="1:16">
      <c r="A654" s="25"/>
      <c r="B654" s="21" t="s">
        <v>674</v>
      </c>
      <c r="C654" s="16"/>
      <c r="D654" s="16" t="s">
        <v>84</v>
      </c>
      <c r="E654" s="17">
        <v>0.0011544</v>
      </c>
      <c r="F654" s="17"/>
      <c r="G654" s="17">
        <v>55400</v>
      </c>
      <c r="H654" s="17"/>
      <c r="I654" s="17" t="str">
        <f>E654*G654</f>
        <v>0</v>
      </c>
      <c r="J654" s="17" t="str">
        <f>H654+I654</f>
        <v>0</v>
      </c>
      <c r="K654" s="17"/>
      <c r="L654" s="17">
        <v>0</v>
      </c>
      <c r="M654" s="17"/>
      <c r="N654" s="17">
        <v>0</v>
      </c>
      <c r="O654" s="17"/>
      <c r="P654" s="32"/>
    </row>
    <row r="655" spans="1:16">
      <c r="A655" s="25"/>
      <c r="B655" s="21" t="s">
        <v>675</v>
      </c>
      <c r="C655" s="16"/>
      <c r="D655" s="16" t="s">
        <v>84</v>
      </c>
      <c r="E655" s="17">
        <v>0.00052</v>
      </c>
      <c r="F655" s="17"/>
      <c r="G655" s="17">
        <v>54600</v>
      </c>
      <c r="H655" s="17"/>
      <c r="I655" s="17" t="str">
        <f>E655*G655</f>
        <v>0</v>
      </c>
      <c r="J655" s="17" t="str">
        <f>H655+I655</f>
        <v>0</v>
      </c>
      <c r="K655" s="17"/>
      <c r="L655" s="17">
        <v>0</v>
      </c>
      <c r="M655" s="17"/>
      <c r="N655" s="17">
        <v>0</v>
      </c>
      <c r="O655" s="17"/>
      <c r="P655" s="32"/>
    </row>
    <row r="656" spans="1:16">
      <c r="A656" s="25"/>
      <c r="B656" s="21" t="s">
        <v>651</v>
      </c>
      <c r="C656" s="16"/>
      <c r="D656" s="16" t="s">
        <v>84</v>
      </c>
      <c r="E656" s="17">
        <v>0.039936</v>
      </c>
      <c r="F656" s="17"/>
      <c r="G656" s="17">
        <v>41400</v>
      </c>
      <c r="H656" s="17"/>
      <c r="I656" s="17" t="str">
        <f>E656*G656</f>
        <v>0</v>
      </c>
      <c r="J656" s="17" t="str">
        <f>H656+I656</f>
        <v>0</v>
      </c>
      <c r="K656" s="17"/>
      <c r="L656" s="17">
        <v>0</v>
      </c>
      <c r="M656" s="17"/>
      <c r="N656" s="17">
        <v>0</v>
      </c>
      <c r="O656" s="17"/>
      <c r="P656" s="32"/>
    </row>
    <row r="657" spans="1:16">
      <c r="A657" s="25"/>
      <c r="B657" s="21" t="s">
        <v>672</v>
      </c>
      <c r="C657" s="16"/>
      <c r="D657" s="16" t="s">
        <v>84</v>
      </c>
      <c r="E657" s="17">
        <v>0.015288</v>
      </c>
      <c r="F657" s="17"/>
      <c r="G657" s="17">
        <v>46000</v>
      </c>
      <c r="H657" s="17"/>
      <c r="I657" s="17" t="str">
        <f>E657*G657</f>
        <v>0</v>
      </c>
      <c r="J657" s="17" t="str">
        <f>H657+I657</f>
        <v>0</v>
      </c>
      <c r="K657" s="17"/>
      <c r="L657" s="17">
        <v>0</v>
      </c>
      <c r="M657" s="17"/>
      <c r="N657" s="17">
        <v>0</v>
      </c>
      <c r="O657" s="17"/>
      <c r="P657" s="32"/>
    </row>
    <row r="658" spans="1:16">
      <c r="A658" s="25"/>
      <c r="B658" s="21" t="s">
        <v>651</v>
      </c>
      <c r="C658" s="16"/>
      <c r="D658" s="16" t="s">
        <v>84</v>
      </c>
      <c r="E658" s="17">
        <v>0.013312</v>
      </c>
      <c r="F658" s="17"/>
      <c r="G658" s="17">
        <v>41400</v>
      </c>
      <c r="H658" s="17"/>
      <c r="I658" s="17" t="str">
        <f>E658*G658</f>
        <v>0</v>
      </c>
      <c r="J658" s="17" t="str">
        <f>H658+I658</f>
        <v>0</v>
      </c>
      <c r="K658" s="17"/>
      <c r="L658" s="17">
        <v>0</v>
      </c>
      <c r="M658" s="17"/>
      <c r="N658" s="17">
        <v>0</v>
      </c>
      <c r="O658" s="17"/>
      <c r="P658" s="32"/>
    </row>
    <row r="659" spans="1:16">
      <c r="A659" s="25"/>
      <c r="B659" s="21" t="s">
        <v>672</v>
      </c>
      <c r="C659" s="16"/>
      <c r="D659" s="16" t="s">
        <v>84</v>
      </c>
      <c r="E659" s="17">
        <v>0.0035776</v>
      </c>
      <c r="F659" s="17"/>
      <c r="G659" s="17">
        <v>46000</v>
      </c>
      <c r="H659" s="17"/>
      <c r="I659" s="17" t="str">
        <f>E659*G659</f>
        <v>0</v>
      </c>
      <c r="J659" s="17" t="str">
        <f>H659+I659</f>
        <v>0</v>
      </c>
      <c r="K659" s="17"/>
      <c r="L659" s="17">
        <v>0</v>
      </c>
      <c r="M659" s="17"/>
      <c r="N659" s="17">
        <v>0</v>
      </c>
      <c r="O659" s="17"/>
      <c r="P659" s="32"/>
    </row>
    <row r="660" spans="1:16">
      <c r="A660" s="25"/>
      <c r="B660" s="21" t="s">
        <v>676</v>
      </c>
      <c r="C660" s="16"/>
      <c r="D660" s="16" t="s">
        <v>145</v>
      </c>
      <c r="E660" s="17">
        <v>14.36</v>
      </c>
      <c r="F660" s="17"/>
      <c r="G660" s="17">
        <v>1567.45</v>
      </c>
      <c r="H660" s="17"/>
      <c r="I660" s="17" t="str">
        <f>E660*G660</f>
        <v>0</v>
      </c>
      <c r="J660" s="17" t="str">
        <f>H660+I660</f>
        <v>0</v>
      </c>
      <c r="K660" s="17"/>
      <c r="L660" s="17">
        <v>0</v>
      </c>
      <c r="M660" s="17"/>
      <c r="N660" s="17">
        <v>0</v>
      </c>
      <c r="O660" s="17"/>
      <c r="P660" s="32"/>
    </row>
    <row r="661" spans="1:16">
      <c r="A661" s="25"/>
      <c r="B661" s="21" t="s">
        <v>666</v>
      </c>
      <c r="C661" s="16"/>
      <c r="D661" s="16" t="s">
        <v>61</v>
      </c>
      <c r="E661" s="17">
        <v>68</v>
      </c>
      <c r="F661" s="17"/>
      <c r="G661" s="17">
        <v>178.5</v>
      </c>
      <c r="H661" s="17"/>
      <c r="I661" s="17" t="str">
        <f>E661*G661</f>
        <v>0</v>
      </c>
      <c r="J661" s="17" t="str">
        <f>H661+I661</f>
        <v>0</v>
      </c>
      <c r="K661" s="17"/>
      <c r="L661" s="17">
        <v>0</v>
      </c>
      <c r="M661" s="17"/>
      <c r="N661" s="17">
        <v>0</v>
      </c>
      <c r="O661" s="17"/>
      <c r="P661" s="32"/>
    </row>
    <row r="662" spans="1:16">
      <c r="A662" s="25"/>
      <c r="B662" s="21" t="s">
        <v>667</v>
      </c>
      <c r="C662" s="16"/>
      <c r="D662" s="16" t="s">
        <v>61</v>
      </c>
      <c r="E662" s="17">
        <v>6</v>
      </c>
      <c r="F662" s="17"/>
      <c r="G662" s="17">
        <v>50</v>
      </c>
      <c r="H662" s="17"/>
      <c r="I662" s="17" t="str">
        <f>E662*G662</f>
        <v>0</v>
      </c>
      <c r="J662" s="17" t="str">
        <f>H662+I662</f>
        <v>0</v>
      </c>
      <c r="K662" s="17"/>
      <c r="L662" s="17">
        <v>0</v>
      </c>
      <c r="M662" s="17"/>
      <c r="N662" s="17">
        <v>0</v>
      </c>
      <c r="O662" s="17"/>
      <c r="P662" s="32"/>
    </row>
    <row r="663" spans="1:16">
      <c r="A663" s="25"/>
      <c r="B663" s="21" t="s">
        <v>229</v>
      </c>
      <c r="C663" s="16"/>
      <c r="D663" s="16" t="s">
        <v>142</v>
      </c>
      <c r="E663" s="17">
        <v>2.770103232</v>
      </c>
      <c r="F663" s="17"/>
      <c r="G663" s="17">
        <v>65</v>
      </c>
      <c r="H663" s="17"/>
      <c r="I663" s="17" t="str">
        <f>E663*G663</f>
        <v>0</v>
      </c>
      <c r="J663" s="17" t="str">
        <f>H663+I663</f>
        <v>0</v>
      </c>
      <c r="K663" s="17"/>
      <c r="L663" s="17">
        <v>0</v>
      </c>
      <c r="M663" s="17"/>
      <c r="N663" s="17">
        <v>0</v>
      </c>
      <c r="O663" s="17"/>
      <c r="P663" s="32"/>
    </row>
    <row r="664" spans="1:16">
      <c r="A664" s="25"/>
      <c r="B664" s="21" t="s">
        <v>230</v>
      </c>
      <c r="C664" s="16"/>
      <c r="D664" s="16" t="s">
        <v>142</v>
      </c>
      <c r="E664" s="17">
        <v>2.399806656</v>
      </c>
      <c r="F664" s="17"/>
      <c r="G664" s="17">
        <v>88.45</v>
      </c>
      <c r="H664" s="17"/>
      <c r="I664" s="17" t="str">
        <f>E664*G664</f>
        <v>0</v>
      </c>
      <c r="J664" s="17" t="str">
        <f>H664+I664</f>
        <v>0</v>
      </c>
      <c r="K664" s="17"/>
      <c r="L664" s="17">
        <v>0</v>
      </c>
      <c r="M664" s="17"/>
      <c r="N664" s="17">
        <v>0</v>
      </c>
      <c r="O664" s="17"/>
      <c r="P664" s="32"/>
    </row>
    <row r="665" spans="1:16">
      <c r="A665" s="25" t="s">
        <v>677</v>
      </c>
      <c r="B665" s="13" t="s">
        <v>678</v>
      </c>
      <c r="C665" s="16"/>
      <c r="D665" s="16" t="s">
        <v>84</v>
      </c>
      <c r="E665" s="17">
        <v>0.4924712</v>
      </c>
      <c r="F665" s="17">
        <v>15000</v>
      </c>
      <c r="G665" s="17"/>
      <c r="H665" s="17" t="str">
        <f>E665*F665</f>
        <v>0</v>
      </c>
      <c r="I665" s="17"/>
      <c r="J665" s="17" t="str">
        <f>H665+I665</f>
        <v>0</v>
      </c>
      <c r="K665" s="17">
        <v>0</v>
      </c>
      <c r="L665" s="17"/>
      <c r="M665" s="17">
        <v>0</v>
      </c>
      <c r="N665" s="17"/>
      <c r="O665" s="17"/>
      <c r="P665" s="32"/>
    </row>
    <row r="666" spans="1:16">
      <c r="A666" s="25"/>
      <c r="B666" s="21" t="s">
        <v>679</v>
      </c>
      <c r="C666" s="16"/>
      <c r="D666" s="16" t="s">
        <v>84</v>
      </c>
      <c r="E666" s="17">
        <v>0.08372</v>
      </c>
      <c r="F666" s="17"/>
      <c r="G666" s="17">
        <v>62800</v>
      </c>
      <c r="H666" s="17"/>
      <c r="I666" s="17" t="str">
        <f>E666*G666</f>
        <v>0</v>
      </c>
      <c r="J666" s="17" t="str">
        <f>H666+I666</f>
        <v>0</v>
      </c>
      <c r="K666" s="17"/>
      <c r="L666" s="17">
        <v>0</v>
      </c>
      <c r="M666" s="17"/>
      <c r="N666" s="17">
        <v>0</v>
      </c>
      <c r="O666" s="17"/>
      <c r="P666" s="32"/>
    </row>
    <row r="667" spans="1:16">
      <c r="A667" s="25"/>
      <c r="B667" s="21" t="s">
        <v>198</v>
      </c>
      <c r="C667" s="16"/>
      <c r="D667" s="16" t="s">
        <v>84</v>
      </c>
      <c r="E667" s="17">
        <v>0.203996</v>
      </c>
      <c r="F667" s="17"/>
      <c r="G667" s="17">
        <v>41800</v>
      </c>
      <c r="H667" s="17"/>
      <c r="I667" s="17" t="str">
        <f>E667*G667</f>
        <v>0</v>
      </c>
      <c r="J667" s="17" t="str">
        <f>H667+I667</f>
        <v>0</v>
      </c>
      <c r="K667" s="17"/>
      <c r="L667" s="17">
        <v>0</v>
      </c>
      <c r="M667" s="17"/>
      <c r="N667" s="17">
        <v>0</v>
      </c>
      <c r="O667" s="17"/>
      <c r="P667" s="32"/>
    </row>
    <row r="668" spans="1:16">
      <c r="A668" s="25"/>
      <c r="B668" s="21" t="s">
        <v>680</v>
      </c>
      <c r="C668" s="16"/>
      <c r="D668" s="16" t="s">
        <v>84</v>
      </c>
      <c r="E668" s="17">
        <v>0.1036672</v>
      </c>
      <c r="F668" s="17"/>
      <c r="G668" s="17">
        <v>41400</v>
      </c>
      <c r="H668" s="17"/>
      <c r="I668" s="17" t="str">
        <f>E668*G668</f>
        <v>0</v>
      </c>
      <c r="J668" s="17" t="str">
        <f>H668+I668</f>
        <v>0</v>
      </c>
      <c r="K668" s="17"/>
      <c r="L668" s="17">
        <v>0</v>
      </c>
      <c r="M668" s="17"/>
      <c r="N668" s="17">
        <v>0</v>
      </c>
      <c r="O668" s="17"/>
      <c r="P668" s="32"/>
    </row>
    <row r="669" spans="1:16">
      <c r="A669" s="25"/>
      <c r="B669" s="21" t="s">
        <v>681</v>
      </c>
      <c r="C669" s="16"/>
      <c r="D669" s="16" t="s">
        <v>84</v>
      </c>
      <c r="E669" s="17">
        <v>0.0532896</v>
      </c>
      <c r="F669" s="17"/>
      <c r="G669" s="17">
        <v>41800</v>
      </c>
      <c r="H669" s="17"/>
      <c r="I669" s="17" t="str">
        <f>E669*G669</f>
        <v>0</v>
      </c>
      <c r="J669" s="17" t="str">
        <f>H669+I669</f>
        <v>0</v>
      </c>
      <c r="K669" s="17"/>
      <c r="L669" s="17">
        <v>0</v>
      </c>
      <c r="M669" s="17"/>
      <c r="N669" s="17">
        <v>0</v>
      </c>
      <c r="O669" s="17"/>
      <c r="P669" s="32"/>
    </row>
    <row r="670" spans="1:16">
      <c r="A670" s="25"/>
      <c r="B670" s="21" t="s">
        <v>664</v>
      </c>
      <c r="C670" s="16"/>
      <c r="D670" s="16" t="s">
        <v>84</v>
      </c>
      <c r="E670" s="17">
        <v>0.013572</v>
      </c>
      <c r="F670" s="17"/>
      <c r="G670" s="17">
        <v>45000</v>
      </c>
      <c r="H670" s="17"/>
      <c r="I670" s="17" t="str">
        <f>E670*G670</f>
        <v>0</v>
      </c>
      <c r="J670" s="17" t="str">
        <f>H670+I670</f>
        <v>0</v>
      </c>
      <c r="K670" s="17"/>
      <c r="L670" s="17">
        <v>0</v>
      </c>
      <c r="M670" s="17"/>
      <c r="N670" s="17">
        <v>0</v>
      </c>
      <c r="O670" s="17"/>
      <c r="P670" s="32"/>
    </row>
    <row r="671" spans="1:16">
      <c r="A671" s="25"/>
      <c r="B671" s="21" t="s">
        <v>682</v>
      </c>
      <c r="C671" s="16"/>
      <c r="D671" s="16" t="s">
        <v>84</v>
      </c>
      <c r="E671" s="17">
        <v>0.0342264</v>
      </c>
      <c r="F671" s="17"/>
      <c r="G671" s="17">
        <v>45100</v>
      </c>
      <c r="H671" s="17"/>
      <c r="I671" s="17" t="str">
        <f>E671*G671</f>
        <v>0</v>
      </c>
      <c r="J671" s="17" t="str">
        <f>H671+I671</f>
        <v>0</v>
      </c>
      <c r="K671" s="17"/>
      <c r="L671" s="17">
        <v>0</v>
      </c>
      <c r="M671" s="17"/>
      <c r="N671" s="17">
        <v>0</v>
      </c>
      <c r="O671" s="17"/>
      <c r="P671" s="32"/>
    </row>
    <row r="672" spans="1:16">
      <c r="A672" s="25"/>
      <c r="B672" s="21" t="s">
        <v>683</v>
      </c>
      <c r="C672" s="16"/>
      <c r="D672" s="16" t="s">
        <v>61</v>
      </c>
      <c r="E672" s="17">
        <v>8</v>
      </c>
      <c r="F672" s="17"/>
      <c r="G672" s="17">
        <v>178.5</v>
      </c>
      <c r="H672" s="17"/>
      <c r="I672" s="17" t="str">
        <f>E672*G672</f>
        <v>0</v>
      </c>
      <c r="J672" s="17" t="str">
        <f>H672+I672</f>
        <v>0</v>
      </c>
      <c r="K672" s="17"/>
      <c r="L672" s="17">
        <v>0</v>
      </c>
      <c r="M672" s="17"/>
      <c r="N672" s="17">
        <v>0</v>
      </c>
      <c r="O672" s="17"/>
      <c r="P672" s="32"/>
    </row>
    <row r="673" spans="1:16">
      <c r="A673" s="25"/>
      <c r="B673" s="21" t="s">
        <v>684</v>
      </c>
      <c r="C673" s="16"/>
      <c r="D673" s="16" t="s">
        <v>61</v>
      </c>
      <c r="E673" s="17">
        <v>28</v>
      </c>
      <c r="F673" s="17"/>
      <c r="G673" s="17">
        <v>180</v>
      </c>
      <c r="H673" s="17"/>
      <c r="I673" s="17" t="str">
        <f>E673*G673</f>
        <v>0</v>
      </c>
      <c r="J673" s="17" t="str">
        <f>H673+I673</f>
        <v>0</v>
      </c>
      <c r="K673" s="17"/>
      <c r="L673" s="17">
        <v>0</v>
      </c>
      <c r="M673" s="17"/>
      <c r="N673" s="17">
        <v>0</v>
      </c>
      <c r="O673" s="17"/>
      <c r="P673" s="32"/>
    </row>
    <row r="674" spans="1:16">
      <c r="A674" s="25"/>
      <c r="B674" s="21" t="s">
        <v>685</v>
      </c>
      <c r="C674" s="16"/>
      <c r="D674" s="16" t="s">
        <v>145</v>
      </c>
      <c r="E674" s="17">
        <v>6.61</v>
      </c>
      <c r="F674" s="17"/>
      <c r="G674" s="17">
        <v>588</v>
      </c>
      <c r="H674" s="17"/>
      <c r="I674" s="17" t="str">
        <f>E674*G674</f>
        <v>0</v>
      </c>
      <c r="J674" s="17" t="str">
        <f>H674+I674</f>
        <v>0</v>
      </c>
      <c r="K674" s="17"/>
      <c r="L674" s="17">
        <v>0</v>
      </c>
      <c r="M674" s="17"/>
      <c r="N674" s="17">
        <v>0</v>
      </c>
      <c r="O674" s="17"/>
      <c r="P674" s="32"/>
    </row>
    <row r="675" spans="1:16">
      <c r="A675" s="25"/>
      <c r="B675" s="21" t="s">
        <v>655</v>
      </c>
      <c r="C675" s="16"/>
      <c r="D675" s="16" t="s">
        <v>145</v>
      </c>
      <c r="E675" s="17">
        <v>14.96</v>
      </c>
      <c r="F675" s="17"/>
      <c r="G675" s="17">
        <v>829</v>
      </c>
      <c r="H675" s="17"/>
      <c r="I675" s="17" t="str">
        <f>E675*G675</f>
        <v>0</v>
      </c>
      <c r="J675" s="17" t="str">
        <f>H675+I675</f>
        <v>0</v>
      </c>
      <c r="K675" s="17"/>
      <c r="L675" s="17">
        <v>0</v>
      </c>
      <c r="M675" s="17"/>
      <c r="N675" s="17">
        <v>0</v>
      </c>
      <c r="O675" s="17"/>
      <c r="P675" s="32"/>
    </row>
    <row r="676" spans="1:16">
      <c r="A676" s="25"/>
      <c r="B676" s="21" t="s">
        <v>686</v>
      </c>
      <c r="C676" s="16"/>
      <c r="D676" s="16" t="s">
        <v>61</v>
      </c>
      <c r="E676" s="17">
        <v>2</v>
      </c>
      <c r="F676" s="17"/>
      <c r="G676" s="17">
        <v>555</v>
      </c>
      <c r="H676" s="17"/>
      <c r="I676" s="17" t="str">
        <f>E676*G676</f>
        <v>0</v>
      </c>
      <c r="J676" s="17" t="str">
        <f>H676+I676</f>
        <v>0</v>
      </c>
      <c r="K676" s="17"/>
      <c r="L676" s="17">
        <v>0</v>
      </c>
      <c r="M676" s="17"/>
      <c r="N676" s="17">
        <v>0</v>
      </c>
      <c r="O676" s="17"/>
      <c r="P676" s="32"/>
    </row>
    <row r="677" spans="1:16">
      <c r="A677" s="25"/>
      <c r="B677" s="21" t="s">
        <v>687</v>
      </c>
      <c r="C677" s="16"/>
      <c r="D677" s="16" t="s">
        <v>61</v>
      </c>
      <c r="E677" s="17">
        <v>1</v>
      </c>
      <c r="F677" s="17"/>
      <c r="G677" s="17">
        <v>550</v>
      </c>
      <c r="H677" s="17"/>
      <c r="I677" s="17" t="str">
        <f>E677*G677</f>
        <v>0</v>
      </c>
      <c r="J677" s="17" t="str">
        <f>H677+I677</f>
        <v>0</v>
      </c>
      <c r="K677" s="17"/>
      <c r="L677" s="17">
        <v>0</v>
      </c>
      <c r="M677" s="17"/>
      <c r="N677" s="17">
        <v>0</v>
      </c>
      <c r="O677" s="17"/>
      <c r="P677" s="32"/>
    </row>
    <row r="678" spans="1:16">
      <c r="A678" s="25"/>
      <c r="B678" s="21" t="s">
        <v>688</v>
      </c>
      <c r="C678" s="16"/>
      <c r="D678" s="16" t="s">
        <v>61</v>
      </c>
      <c r="E678" s="17">
        <v>8</v>
      </c>
      <c r="F678" s="17"/>
      <c r="G678" s="17">
        <v>38</v>
      </c>
      <c r="H678" s="17"/>
      <c r="I678" s="17" t="str">
        <f>E678*G678</f>
        <v>0</v>
      </c>
      <c r="J678" s="17" t="str">
        <f>H678+I678</f>
        <v>0</v>
      </c>
      <c r="K678" s="17"/>
      <c r="L678" s="17">
        <v>0</v>
      </c>
      <c r="M678" s="17"/>
      <c r="N678" s="17">
        <v>0</v>
      </c>
      <c r="O678" s="17"/>
      <c r="P678" s="32"/>
    </row>
    <row r="679" spans="1:16">
      <c r="A679" s="25"/>
      <c r="B679" s="21" t="s">
        <v>689</v>
      </c>
      <c r="C679" s="16"/>
      <c r="D679" s="16" t="s">
        <v>61</v>
      </c>
      <c r="E679" s="17">
        <v>1</v>
      </c>
      <c r="F679" s="17"/>
      <c r="G679" s="17">
        <v>96</v>
      </c>
      <c r="H679" s="17"/>
      <c r="I679" s="17" t="str">
        <f>E679*G679</f>
        <v>0</v>
      </c>
      <c r="J679" s="17" t="str">
        <f>H679+I679</f>
        <v>0</v>
      </c>
      <c r="K679" s="17"/>
      <c r="L679" s="17">
        <v>0</v>
      </c>
      <c r="M679" s="17"/>
      <c r="N679" s="17">
        <v>0</v>
      </c>
      <c r="O679" s="17"/>
      <c r="P679" s="32"/>
    </row>
    <row r="680" spans="1:16">
      <c r="A680" s="25"/>
      <c r="B680" s="21" t="s">
        <v>690</v>
      </c>
      <c r="C680" s="16"/>
      <c r="D680" s="16" t="s">
        <v>61</v>
      </c>
      <c r="E680" s="17">
        <v>2</v>
      </c>
      <c r="F680" s="17"/>
      <c r="G680" s="17">
        <v>140</v>
      </c>
      <c r="H680" s="17"/>
      <c r="I680" s="17" t="str">
        <f>E680*G680</f>
        <v>0</v>
      </c>
      <c r="J680" s="17" t="str">
        <f>H680+I680</f>
        <v>0</v>
      </c>
      <c r="K680" s="17"/>
      <c r="L680" s="17">
        <v>0</v>
      </c>
      <c r="M680" s="17"/>
      <c r="N680" s="17">
        <v>0</v>
      </c>
      <c r="O680" s="17"/>
      <c r="P680" s="32"/>
    </row>
    <row r="681" spans="1:16">
      <c r="A681" s="25"/>
      <c r="B681" s="21" t="s">
        <v>691</v>
      </c>
      <c r="C681" s="16"/>
      <c r="D681" s="16" t="s">
        <v>61</v>
      </c>
      <c r="E681" s="17">
        <v>2</v>
      </c>
      <c r="F681" s="17"/>
      <c r="G681" s="17">
        <v>360</v>
      </c>
      <c r="H681" s="17"/>
      <c r="I681" s="17" t="str">
        <f>E681*G681</f>
        <v>0</v>
      </c>
      <c r="J681" s="17" t="str">
        <f>H681+I681</f>
        <v>0</v>
      </c>
      <c r="K681" s="17"/>
      <c r="L681" s="17">
        <v>0</v>
      </c>
      <c r="M681" s="17"/>
      <c r="N681" s="17">
        <v>0</v>
      </c>
      <c r="O681" s="17"/>
      <c r="P681" s="32"/>
    </row>
    <row r="682" spans="1:16">
      <c r="A682" s="25"/>
      <c r="B682" s="21" t="s">
        <v>692</v>
      </c>
      <c r="C682" s="16"/>
      <c r="D682" s="16" t="s">
        <v>61</v>
      </c>
      <c r="E682" s="17">
        <v>1</v>
      </c>
      <c r="F682" s="17"/>
      <c r="G682" s="17">
        <v>650</v>
      </c>
      <c r="H682" s="17"/>
      <c r="I682" s="17" t="str">
        <f>E682*G682</f>
        <v>0</v>
      </c>
      <c r="J682" s="17" t="str">
        <f>H682+I682</f>
        <v>0</v>
      </c>
      <c r="K682" s="17"/>
      <c r="L682" s="17">
        <v>0</v>
      </c>
      <c r="M682" s="17"/>
      <c r="N682" s="17">
        <v>0</v>
      </c>
      <c r="O682" s="17"/>
      <c r="P682" s="32"/>
    </row>
    <row r="683" spans="1:16">
      <c r="A683" s="25"/>
      <c r="B683" s="21" t="s">
        <v>693</v>
      </c>
      <c r="C683" s="16"/>
      <c r="D683" s="16" t="s">
        <v>61</v>
      </c>
      <c r="E683" s="17">
        <v>2</v>
      </c>
      <c r="F683" s="17"/>
      <c r="G683" s="17">
        <v>93</v>
      </c>
      <c r="H683" s="17"/>
      <c r="I683" s="17" t="str">
        <f>E683*G683</f>
        <v>0</v>
      </c>
      <c r="J683" s="17" t="str">
        <f>H683+I683</f>
        <v>0</v>
      </c>
      <c r="K683" s="17"/>
      <c r="L683" s="17">
        <v>0</v>
      </c>
      <c r="M683" s="17"/>
      <c r="N683" s="17">
        <v>0</v>
      </c>
      <c r="O683" s="17"/>
      <c r="P683" s="32"/>
    </row>
    <row r="684" spans="1:16">
      <c r="A684" s="25"/>
      <c r="B684" s="21" t="s">
        <v>694</v>
      </c>
      <c r="C684" s="16"/>
      <c r="D684" s="16" t="s">
        <v>61</v>
      </c>
      <c r="E684" s="17">
        <v>1</v>
      </c>
      <c r="F684" s="17"/>
      <c r="G684" s="17">
        <v>93</v>
      </c>
      <c r="H684" s="17"/>
      <c r="I684" s="17" t="str">
        <f>E684*G684</f>
        <v>0</v>
      </c>
      <c r="J684" s="17" t="str">
        <f>H684+I684</f>
        <v>0</v>
      </c>
      <c r="K684" s="17"/>
      <c r="L684" s="17">
        <v>0</v>
      </c>
      <c r="M684" s="17"/>
      <c r="N684" s="17">
        <v>0</v>
      </c>
      <c r="O684" s="17"/>
      <c r="P684" s="32"/>
    </row>
    <row r="685" spans="1:16">
      <c r="A685" s="25"/>
      <c r="B685" s="21" t="s">
        <v>229</v>
      </c>
      <c r="C685" s="16"/>
      <c r="D685" s="16" t="s">
        <v>142</v>
      </c>
      <c r="E685" s="17">
        <v>3.831425936</v>
      </c>
      <c r="F685" s="17"/>
      <c r="G685" s="17">
        <v>65</v>
      </c>
      <c r="H685" s="17"/>
      <c r="I685" s="17" t="str">
        <f>E685*G685</f>
        <v>0</v>
      </c>
      <c r="J685" s="17" t="str">
        <f>H685+I685</f>
        <v>0</v>
      </c>
      <c r="K685" s="17"/>
      <c r="L685" s="17">
        <v>0</v>
      </c>
      <c r="M685" s="17"/>
      <c r="N685" s="17">
        <v>0</v>
      </c>
      <c r="O685" s="17"/>
      <c r="P685" s="32"/>
    </row>
    <row r="686" spans="1:16">
      <c r="A686" s="25"/>
      <c r="B686" s="21" t="s">
        <v>230</v>
      </c>
      <c r="C686" s="16"/>
      <c r="D686" s="16" t="s">
        <v>142</v>
      </c>
      <c r="E686" s="17">
        <v>3.319255888</v>
      </c>
      <c r="F686" s="17"/>
      <c r="G686" s="17">
        <v>88.45</v>
      </c>
      <c r="H686" s="17"/>
      <c r="I686" s="17" t="str">
        <f>E686*G686</f>
        <v>0</v>
      </c>
      <c r="J686" s="17" t="str">
        <f>H686+I686</f>
        <v>0</v>
      </c>
      <c r="K686" s="17"/>
      <c r="L686" s="17">
        <v>0</v>
      </c>
      <c r="M686" s="17"/>
      <c r="N686" s="17">
        <v>0</v>
      </c>
      <c r="O686" s="17"/>
      <c r="P686" s="32"/>
    </row>
    <row r="687" spans="1:16">
      <c r="A687" s="25" t="s">
        <v>695</v>
      </c>
      <c r="B687" s="13" t="s">
        <v>696</v>
      </c>
      <c r="C687" s="16"/>
      <c r="D687" s="16" t="s">
        <v>84</v>
      </c>
      <c r="E687" s="17">
        <v>0.1177176</v>
      </c>
      <c r="F687" s="17">
        <v>15000</v>
      </c>
      <c r="G687" s="17"/>
      <c r="H687" s="17" t="str">
        <f>E687*F687</f>
        <v>0</v>
      </c>
      <c r="I687" s="17"/>
      <c r="J687" s="17" t="str">
        <f>H687+I687</f>
        <v>0</v>
      </c>
      <c r="K687" s="17">
        <v>0</v>
      </c>
      <c r="L687" s="17"/>
      <c r="M687" s="17">
        <v>0</v>
      </c>
      <c r="N687" s="17"/>
      <c r="O687" s="17"/>
      <c r="P687" s="32"/>
    </row>
    <row r="688" spans="1:16">
      <c r="A688" s="25"/>
      <c r="B688" s="21" t="s">
        <v>679</v>
      </c>
      <c r="C688" s="16"/>
      <c r="D688" s="16" t="s">
        <v>84</v>
      </c>
      <c r="E688" s="17">
        <v>0.013936</v>
      </c>
      <c r="F688" s="17"/>
      <c r="G688" s="17">
        <v>62800</v>
      </c>
      <c r="H688" s="17"/>
      <c r="I688" s="17" t="str">
        <f>E688*G688</f>
        <v>0</v>
      </c>
      <c r="J688" s="17" t="str">
        <f>H688+I688</f>
        <v>0</v>
      </c>
      <c r="K688" s="17"/>
      <c r="L688" s="17">
        <v>0</v>
      </c>
      <c r="M688" s="17"/>
      <c r="N688" s="17">
        <v>0</v>
      </c>
      <c r="O688" s="17"/>
      <c r="P688" s="32"/>
    </row>
    <row r="689" spans="1:16">
      <c r="A689" s="25"/>
      <c r="B689" s="21" t="s">
        <v>198</v>
      </c>
      <c r="C689" s="16"/>
      <c r="D689" s="16" t="s">
        <v>84</v>
      </c>
      <c r="E689" s="17">
        <v>0.1037816</v>
      </c>
      <c r="F689" s="17"/>
      <c r="G689" s="17">
        <v>41800</v>
      </c>
      <c r="H689" s="17"/>
      <c r="I689" s="17" t="str">
        <f>E689*G689</f>
        <v>0</v>
      </c>
      <c r="J689" s="17" t="str">
        <f>H689+I689</f>
        <v>0</v>
      </c>
      <c r="K689" s="17"/>
      <c r="L689" s="17">
        <v>0</v>
      </c>
      <c r="M689" s="17"/>
      <c r="N689" s="17">
        <v>0</v>
      </c>
      <c r="O689" s="17"/>
      <c r="P689" s="32"/>
    </row>
    <row r="690" spans="1:16">
      <c r="A690" s="25"/>
      <c r="B690" s="21" t="s">
        <v>684</v>
      </c>
      <c r="C690" s="16"/>
      <c r="D690" s="16" t="s">
        <v>61</v>
      </c>
      <c r="E690" s="17">
        <v>28</v>
      </c>
      <c r="F690" s="17"/>
      <c r="G690" s="17">
        <v>180</v>
      </c>
      <c r="H690" s="17"/>
      <c r="I690" s="17" t="str">
        <f>E690*G690</f>
        <v>0</v>
      </c>
      <c r="J690" s="17" t="str">
        <f>H690+I690</f>
        <v>0</v>
      </c>
      <c r="K690" s="17"/>
      <c r="L690" s="17">
        <v>0</v>
      </c>
      <c r="M690" s="17"/>
      <c r="N690" s="17">
        <v>0</v>
      </c>
      <c r="O690" s="17"/>
      <c r="P690" s="32"/>
    </row>
    <row r="691" spans="1:16">
      <c r="A691" s="25"/>
      <c r="B691" s="21" t="s">
        <v>685</v>
      </c>
      <c r="C691" s="16"/>
      <c r="D691" s="16" t="s">
        <v>145</v>
      </c>
      <c r="E691" s="17">
        <v>0.86</v>
      </c>
      <c r="F691" s="17"/>
      <c r="G691" s="17">
        <v>588</v>
      </c>
      <c r="H691" s="17"/>
      <c r="I691" s="17" t="str">
        <f>E691*G691</f>
        <v>0</v>
      </c>
      <c r="J691" s="17" t="str">
        <f>H691+I691</f>
        <v>0</v>
      </c>
      <c r="K691" s="17"/>
      <c r="L691" s="17">
        <v>0</v>
      </c>
      <c r="M691" s="17"/>
      <c r="N691" s="17">
        <v>0</v>
      </c>
      <c r="O691" s="17"/>
      <c r="P691" s="32"/>
    </row>
    <row r="692" spans="1:16">
      <c r="A692" s="25"/>
      <c r="B692" s="21" t="s">
        <v>686</v>
      </c>
      <c r="C692" s="16"/>
      <c r="D692" s="16" t="s">
        <v>61</v>
      </c>
      <c r="E692" s="17">
        <v>2</v>
      </c>
      <c r="F692" s="17"/>
      <c r="G692" s="17">
        <v>555</v>
      </c>
      <c r="H692" s="17"/>
      <c r="I692" s="17" t="str">
        <f>E692*G692</f>
        <v>0</v>
      </c>
      <c r="J692" s="17" t="str">
        <f>H692+I692</f>
        <v>0</v>
      </c>
      <c r="K692" s="17"/>
      <c r="L692" s="17">
        <v>0</v>
      </c>
      <c r="M692" s="17"/>
      <c r="N692" s="17">
        <v>0</v>
      </c>
      <c r="O692" s="17"/>
      <c r="P692" s="32"/>
    </row>
    <row r="693" spans="1:16">
      <c r="A693" s="25"/>
      <c r="B693" s="21" t="s">
        <v>687</v>
      </c>
      <c r="C693" s="16"/>
      <c r="D693" s="16" t="s">
        <v>61</v>
      </c>
      <c r="E693" s="17">
        <v>1</v>
      </c>
      <c r="F693" s="17"/>
      <c r="G693" s="17">
        <v>550</v>
      </c>
      <c r="H693" s="17"/>
      <c r="I693" s="17" t="str">
        <f>E693*G693</f>
        <v>0</v>
      </c>
      <c r="J693" s="17" t="str">
        <f>H693+I693</f>
        <v>0</v>
      </c>
      <c r="K693" s="17"/>
      <c r="L693" s="17">
        <v>0</v>
      </c>
      <c r="M693" s="17"/>
      <c r="N693" s="17">
        <v>0</v>
      </c>
      <c r="O693" s="17"/>
      <c r="P693" s="32"/>
    </row>
    <row r="694" spans="1:16">
      <c r="A694" s="25"/>
      <c r="B694" s="21" t="s">
        <v>689</v>
      </c>
      <c r="C694" s="16"/>
      <c r="D694" s="16" t="s">
        <v>61</v>
      </c>
      <c r="E694" s="17">
        <v>1</v>
      </c>
      <c r="F694" s="17"/>
      <c r="G694" s="17">
        <v>38</v>
      </c>
      <c r="H694" s="17"/>
      <c r="I694" s="17" t="str">
        <f>E694*G694</f>
        <v>0</v>
      </c>
      <c r="J694" s="17" t="str">
        <f>H694+I694</f>
        <v>0</v>
      </c>
      <c r="K694" s="17"/>
      <c r="L694" s="17">
        <v>0</v>
      </c>
      <c r="M694" s="17"/>
      <c r="N694" s="17">
        <v>0</v>
      </c>
      <c r="O694" s="17"/>
      <c r="P694" s="32"/>
    </row>
    <row r="695" spans="1:16">
      <c r="A695" s="25"/>
      <c r="B695" s="21" t="s">
        <v>688</v>
      </c>
      <c r="C695" s="16"/>
      <c r="D695" s="16" t="s">
        <v>61</v>
      </c>
      <c r="E695" s="17">
        <v>8</v>
      </c>
      <c r="F695" s="17"/>
      <c r="G695" s="17">
        <v>96</v>
      </c>
      <c r="H695" s="17"/>
      <c r="I695" s="17" t="str">
        <f>E695*G695</f>
        <v>0</v>
      </c>
      <c r="J695" s="17" t="str">
        <f>H695+I695</f>
        <v>0</v>
      </c>
      <c r="K695" s="17"/>
      <c r="L695" s="17">
        <v>0</v>
      </c>
      <c r="M695" s="17"/>
      <c r="N695" s="17">
        <v>0</v>
      </c>
      <c r="O695" s="17"/>
      <c r="P695" s="32"/>
    </row>
    <row r="696" spans="1:16">
      <c r="A696" s="25"/>
      <c r="B696" s="21" t="s">
        <v>690</v>
      </c>
      <c r="C696" s="16"/>
      <c r="D696" s="16" t="s">
        <v>61</v>
      </c>
      <c r="E696" s="17">
        <v>2</v>
      </c>
      <c r="F696" s="17"/>
      <c r="G696" s="17">
        <v>140</v>
      </c>
      <c r="H696" s="17"/>
      <c r="I696" s="17" t="str">
        <f>E696*G696</f>
        <v>0</v>
      </c>
      <c r="J696" s="17" t="str">
        <f>H696+I696</f>
        <v>0</v>
      </c>
      <c r="K696" s="17"/>
      <c r="L696" s="17">
        <v>0</v>
      </c>
      <c r="M696" s="17"/>
      <c r="N696" s="17">
        <v>0</v>
      </c>
      <c r="O696" s="17"/>
      <c r="P696" s="32"/>
    </row>
    <row r="697" spans="1:16">
      <c r="A697" s="25"/>
      <c r="B697" s="21" t="s">
        <v>691</v>
      </c>
      <c r="C697" s="16"/>
      <c r="D697" s="16" t="s">
        <v>61</v>
      </c>
      <c r="E697" s="17">
        <v>2</v>
      </c>
      <c r="F697" s="17"/>
      <c r="G697" s="17">
        <v>360</v>
      </c>
      <c r="H697" s="17"/>
      <c r="I697" s="17" t="str">
        <f>E697*G697</f>
        <v>0</v>
      </c>
      <c r="J697" s="17" t="str">
        <f>H697+I697</f>
        <v>0</v>
      </c>
      <c r="K697" s="17"/>
      <c r="L697" s="17">
        <v>0</v>
      </c>
      <c r="M697" s="17"/>
      <c r="N697" s="17">
        <v>0</v>
      </c>
      <c r="O697" s="17"/>
      <c r="P697" s="32"/>
    </row>
    <row r="698" spans="1:16">
      <c r="A698" s="25"/>
      <c r="B698" s="21" t="s">
        <v>692</v>
      </c>
      <c r="C698" s="16"/>
      <c r="D698" s="16" t="s">
        <v>61</v>
      </c>
      <c r="E698" s="17">
        <v>1</v>
      </c>
      <c r="F698" s="17"/>
      <c r="G698" s="17">
        <v>650</v>
      </c>
      <c r="H698" s="17"/>
      <c r="I698" s="17" t="str">
        <f>E698*G698</f>
        <v>0</v>
      </c>
      <c r="J698" s="17" t="str">
        <f>H698+I698</f>
        <v>0</v>
      </c>
      <c r="K698" s="17"/>
      <c r="L698" s="17">
        <v>0</v>
      </c>
      <c r="M698" s="17"/>
      <c r="N698" s="17">
        <v>0</v>
      </c>
      <c r="O698" s="17"/>
      <c r="P698" s="32"/>
    </row>
    <row r="699" spans="1:16">
      <c r="A699" s="25"/>
      <c r="B699" s="21" t="s">
        <v>693</v>
      </c>
      <c r="C699" s="16"/>
      <c r="D699" s="16" t="s">
        <v>61</v>
      </c>
      <c r="E699" s="17">
        <v>2</v>
      </c>
      <c r="F699" s="17"/>
      <c r="G699" s="17">
        <v>93</v>
      </c>
      <c r="H699" s="17"/>
      <c r="I699" s="17" t="str">
        <f>E699*G699</f>
        <v>0</v>
      </c>
      <c r="J699" s="17" t="str">
        <f>H699+I699</f>
        <v>0</v>
      </c>
      <c r="K699" s="17"/>
      <c r="L699" s="17">
        <v>0</v>
      </c>
      <c r="M699" s="17"/>
      <c r="N699" s="17">
        <v>0</v>
      </c>
      <c r="O699" s="17"/>
      <c r="P699" s="32"/>
    </row>
    <row r="700" spans="1:16">
      <c r="A700" s="25"/>
      <c r="B700" s="21" t="s">
        <v>694</v>
      </c>
      <c r="C700" s="16"/>
      <c r="D700" s="16" t="s">
        <v>61</v>
      </c>
      <c r="E700" s="17">
        <v>1</v>
      </c>
      <c r="F700" s="17"/>
      <c r="G700" s="17">
        <v>93</v>
      </c>
      <c r="H700" s="17"/>
      <c r="I700" s="17" t="str">
        <f>E700*G700</f>
        <v>0</v>
      </c>
      <c r="J700" s="17" t="str">
        <f>H700+I700</f>
        <v>0</v>
      </c>
      <c r="K700" s="17"/>
      <c r="L700" s="17">
        <v>0</v>
      </c>
      <c r="M700" s="17"/>
      <c r="N700" s="17">
        <v>0</v>
      </c>
      <c r="O700" s="17"/>
      <c r="P700" s="32"/>
    </row>
    <row r="701" spans="1:16">
      <c r="A701" s="25"/>
      <c r="B701" s="21" t="s">
        <v>229</v>
      </c>
      <c r="C701" s="16"/>
      <c r="D701" s="16" t="s">
        <v>142</v>
      </c>
      <c r="E701" s="17">
        <v>0.915842928</v>
      </c>
      <c r="F701" s="17"/>
      <c r="G701" s="17">
        <v>65</v>
      </c>
      <c r="H701" s="17"/>
      <c r="I701" s="17" t="str">
        <f>E701*G701</f>
        <v>0</v>
      </c>
      <c r="J701" s="17" t="str">
        <f>H701+I701</f>
        <v>0</v>
      </c>
      <c r="K701" s="17"/>
      <c r="L701" s="17">
        <v>0</v>
      </c>
      <c r="M701" s="17"/>
      <c r="N701" s="17">
        <v>0</v>
      </c>
      <c r="O701" s="17"/>
      <c r="P701" s="32"/>
    </row>
    <row r="702" spans="1:16">
      <c r="A702" s="25"/>
      <c r="B702" s="21" t="s">
        <v>230</v>
      </c>
      <c r="C702" s="16"/>
      <c r="D702" s="16" t="s">
        <v>142</v>
      </c>
      <c r="E702" s="17">
        <v>0.793416624</v>
      </c>
      <c r="F702" s="17"/>
      <c r="G702" s="17">
        <v>88.45</v>
      </c>
      <c r="H702" s="17"/>
      <c r="I702" s="17" t="str">
        <f>E702*G702</f>
        <v>0</v>
      </c>
      <c r="J702" s="17" t="str">
        <f>H702+I702</f>
        <v>0</v>
      </c>
      <c r="K702" s="17"/>
      <c r="L702" s="17">
        <v>0</v>
      </c>
      <c r="M702" s="17"/>
      <c r="N702" s="17">
        <v>0</v>
      </c>
      <c r="O702" s="17"/>
      <c r="P702" s="32"/>
    </row>
    <row r="703" spans="1:16">
      <c r="A703" s="25" t="s">
        <v>697</v>
      </c>
      <c r="B703" s="13" t="s">
        <v>698</v>
      </c>
      <c r="C703" s="16"/>
      <c r="D703" s="16" t="s">
        <v>84</v>
      </c>
      <c r="E703" s="17">
        <v>0.5220072</v>
      </c>
      <c r="F703" s="17">
        <v>15000</v>
      </c>
      <c r="G703" s="17"/>
      <c r="H703" s="17" t="str">
        <f>E703*F703</f>
        <v>0</v>
      </c>
      <c r="I703" s="17"/>
      <c r="J703" s="17" t="str">
        <f>H703+I703</f>
        <v>0</v>
      </c>
      <c r="K703" s="17">
        <v>0</v>
      </c>
      <c r="L703" s="17"/>
      <c r="M703" s="17">
        <v>0</v>
      </c>
      <c r="N703" s="17"/>
      <c r="O703" s="17"/>
      <c r="P703" s="32"/>
    </row>
    <row r="704" spans="1:16">
      <c r="A704" s="25"/>
      <c r="B704" s="21" t="s">
        <v>230</v>
      </c>
      <c r="C704" s="16"/>
      <c r="D704" s="16" t="s">
        <v>142</v>
      </c>
      <c r="E704" s="17">
        <v>3.503678464</v>
      </c>
      <c r="F704" s="17"/>
      <c r="G704" s="17">
        <v>88.45</v>
      </c>
      <c r="H704" s="17"/>
      <c r="I704" s="17" t="str">
        <f>E704*G704</f>
        <v>0</v>
      </c>
      <c r="J704" s="17" t="str">
        <f>H704+I704</f>
        <v>0</v>
      </c>
      <c r="K704" s="17"/>
      <c r="L704" s="17">
        <v>0</v>
      </c>
      <c r="M704" s="17"/>
      <c r="N704" s="17">
        <v>0</v>
      </c>
      <c r="O704" s="17"/>
      <c r="P704" s="32"/>
    </row>
    <row r="705" spans="1:16">
      <c r="A705" s="25"/>
      <c r="B705" s="21" t="s">
        <v>679</v>
      </c>
      <c r="C705" s="16"/>
      <c r="D705" s="16" t="s">
        <v>84</v>
      </c>
      <c r="E705" s="17">
        <v>0.1980368</v>
      </c>
      <c r="F705" s="17"/>
      <c r="G705" s="17">
        <v>62800</v>
      </c>
      <c r="H705" s="17"/>
      <c r="I705" s="17" t="str">
        <f>E705*G705</f>
        <v>0</v>
      </c>
      <c r="J705" s="17" t="str">
        <f>H705+I705</f>
        <v>0</v>
      </c>
      <c r="K705" s="17"/>
      <c r="L705" s="17">
        <v>0</v>
      </c>
      <c r="M705" s="17"/>
      <c r="N705" s="17">
        <v>0</v>
      </c>
      <c r="O705" s="17"/>
      <c r="P705" s="32"/>
    </row>
    <row r="706" spans="1:16">
      <c r="A706" s="25"/>
      <c r="B706" s="21" t="s">
        <v>198</v>
      </c>
      <c r="C706" s="16"/>
      <c r="D706" s="16" t="s">
        <v>84</v>
      </c>
      <c r="E706" s="17">
        <v>0.3217968</v>
      </c>
      <c r="F706" s="17"/>
      <c r="G706" s="17">
        <v>41800</v>
      </c>
      <c r="H706" s="17"/>
      <c r="I706" s="17" t="str">
        <f>E706*G706</f>
        <v>0</v>
      </c>
      <c r="J706" s="17" t="str">
        <f>H706+I706</f>
        <v>0</v>
      </c>
      <c r="K706" s="17"/>
      <c r="L706" s="17">
        <v>0</v>
      </c>
      <c r="M706" s="17"/>
      <c r="N706" s="17">
        <v>0</v>
      </c>
      <c r="O706" s="17"/>
      <c r="P706" s="32"/>
    </row>
    <row r="707" spans="1:16">
      <c r="A707" s="25"/>
      <c r="B707" s="21" t="s">
        <v>699</v>
      </c>
      <c r="C707" s="16"/>
      <c r="D707" s="16" t="s">
        <v>84</v>
      </c>
      <c r="E707" s="17">
        <v>0.0021736</v>
      </c>
      <c r="F707" s="17"/>
      <c r="G707" s="17">
        <v>55600</v>
      </c>
      <c r="H707" s="17"/>
      <c r="I707" s="17" t="str">
        <f>E707*G707</f>
        <v>0</v>
      </c>
      <c r="J707" s="17" t="str">
        <f>H707+I707</f>
        <v>0</v>
      </c>
      <c r="K707" s="17"/>
      <c r="L707" s="17">
        <v>0</v>
      </c>
      <c r="M707" s="17"/>
      <c r="N707" s="17">
        <v>0</v>
      </c>
      <c r="O707" s="17"/>
      <c r="P707" s="32"/>
    </row>
    <row r="708" spans="1:16">
      <c r="A708" s="25"/>
      <c r="B708" s="21" t="s">
        <v>655</v>
      </c>
      <c r="C708" s="16"/>
      <c r="D708" s="16" t="s">
        <v>145</v>
      </c>
      <c r="E708" s="17">
        <v>32.68</v>
      </c>
      <c r="F708" s="17"/>
      <c r="G708" s="17">
        <v>829</v>
      </c>
      <c r="H708" s="17"/>
      <c r="I708" s="17" t="str">
        <f>E708*G708</f>
        <v>0</v>
      </c>
      <c r="J708" s="17" t="str">
        <f>H708+I708</f>
        <v>0</v>
      </c>
      <c r="K708" s="17"/>
      <c r="L708" s="17">
        <v>0</v>
      </c>
      <c r="M708" s="17"/>
      <c r="N708" s="17">
        <v>0</v>
      </c>
      <c r="O708" s="17"/>
      <c r="P708" s="32"/>
    </row>
    <row r="709" spans="1:16">
      <c r="A709" s="25"/>
      <c r="B709" s="21" t="s">
        <v>686</v>
      </c>
      <c r="C709" s="16"/>
      <c r="D709" s="16" t="s">
        <v>61</v>
      </c>
      <c r="E709" s="17">
        <v>5</v>
      </c>
      <c r="F709" s="17"/>
      <c r="G709" s="17">
        <v>555</v>
      </c>
      <c r="H709" s="17"/>
      <c r="I709" s="17" t="str">
        <f>E709*G709</f>
        <v>0</v>
      </c>
      <c r="J709" s="17" t="str">
        <f>H709+I709</f>
        <v>0</v>
      </c>
      <c r="K709" s="17"/>
      <c r="L709" s="17">
        <v>0</v>
      </c>
      <c r="M709" s="17"/>
      <c r="N709" s="17">
        <v>0</v>
      </c>
      <c r="O709" s="17"/>
      <c r="P709" s="32"/>
    </row>
    <row r="710" spans="1:16">
      <c r="A710" s="25"/>
      <c r="B710" s="21" t="s">
        <v>689</v>
      </c>
      <c r="C710" s="16"/>
      <c r="D710" s="16" t="s">
        <v>61</v>
      </c>
      <c r="E710" s="17">
        <v>4</v>
      </c>
      <c r="F710" s="17"/>
      <c r="G710" s="17">
        <v>96</v>
      </c>
      <c r="H710" s="17"/>
      <c r="I710" s="17" t="str">
        <f>E710*G710</f>
        <v>0</v>
      </c>
      <c r="J710" s="17" t="str">
        <f>H710+I710</f>
        <v>0</v>
      </c>
      <c r="K710" s="17"/>
      <c r="L710" s="17">
        <v>0</v>
      </c>
      <c r="M710" s="17"/>
      <c r="N710" s="17">
        <v>0</v>
      </c>
      <c r="O710" s="17"/>
      <c r="P710" s="32"/>
    </row>
    <row r="711" spans="1:16">
      <c r="A711" s="25"/>
      <c r="B711" s="21" t="s">
        <v>687</v>
      </c>
      <c r="C711" s="16"/>
      <c r="D711" s="16" t="s">
        <v>61</v>
      </c>
      <c r="E711" s="17">
        <v>3</v>
      </c>
      <c r="F711" s="17"/>
      <c r="G711" s="17">
        <v>550</v>
      </c>
      <c r="H711" s="17"/>
      <c r="I711" s="17" t="str">
        <f>E711*G711</f>
        <v>0</v>
      </c>
      <c r="J711" s="17" t="str">
        <f>H711+I711</f>
        <v>0</v>
      </c>
      <c r="K711" s="17"/>
      <c r="L711" s="17">
        <v>0</v>
      </c>
      <c r="M711" s="17"/>
      <c r="N711" s="17">
        <v>0</v>
      </c>
      <c r="O711" s="17"/>
      <c r="P711" s="32"/>
    </row>
    <row r="712" spans="1:16">
      <c r="A712" s="25"/>
      <c r="B712" s="21" t="s">
        <v>688</v>
      </c>
      <c r="C712" s="16"/>
      <c r="D712" s="16" t="s">
        <v>61</v>
      </c>
      <c r="E712" s="17">
        <v>20</v>
      </c>
      <c r="F712" s="17"/>
      <c r="G712" s="17">
        <v>38</v>
      </c>
      <c r="H712" s="17"/>
      <c r="I712" s="17" t="str">
        <f>E712*G712</f>
        <v>0</v>
      </c>
      <c r="J712" s="17" t="str">
        <f>H712+I712</f>
        <v>0</v>
      </c>
      <c r="K712" s="17"/>
      <c r="L712" s="17">
        <v>0</v>
      </c>
      <c r="M712" s="17"/>
      <c r="N712" s="17">
        <v>0</v>
      </c>
      <c r="O712" s="17"/>
      <c r="P712" s="32"/>
    </row>
    <row r="713" spans="1:16">
      <c r="A713" s="25"/>
      <c r="B713" s="21" t="s">
        <v>690</v>
      </c>
      <c r="C713" s="16"/>
      <c r="D713" s="16" t="s">
        <v>61</v>
      </c>
      <c r="E713" s="17">
        <v>6</v>
      </c>
      <c r="F713" s="17"/>
      <c r="G713" s="17">
        <v>140</v>
      </c>
      <c r="H713" s="17"/>
      <c r="I713" s="17" t="str">
        <f>E713*G713</f>
        <v>0</v>
      </c>
      <c r="J713" s="17" t="str">
        <f>H713+I713</f>
        <v>0</v>
      </c>
      <c r="K713" s="17"/>
      <c r="L713" s="17">
        <v>0</v>
      </c>
      <c r="M713" s="17"/>
      <c r="N713" s="17">
        <v>0</v>
      </c>
      <c r="O713" s="17"/>
      <c r="P713" s="32"/>
    </row>
    <row r="714" spans="1:16">
      <c r="A714" s="25"/>
      <c r="B714" s="21" t="s">
        <v>691</v>
      </c>
      <c r="C714" s="16"/>
      <c r="D714" s="16" t="s">
        <v>61</v>
      </c>
      <c r="E714" s="17">
        <v>2</v>
      </c>
      <c r="F714" s="17"/>
      <c r="G714" s="17">
        <v>360</v>
      </c>
      <c r="H714" s="17"/>
      <c r="I714" s="17" t="str">
        <f>E714*G714</f>
        <v>0</v>
      </c>
      <c r="J714" s="17" t="str">
        <f>H714+I714</f>
        <v>0</v>
      </c>
      <c r="K714" s="17"/>
      <c r="L714" s="17">
        <v>0</v>
      </c>
      <c r="M714" s="17"/>
      <c r="N714" s="17">
        <v>0</v>
      </c>
      <c r="O714" s="17"/>
      <c r="P714" s="32"/>
    </row>
    <row r="715" spans="1:16">
      <c r="A715" s="25"/>
      <c r="B715" s="21" t="s">
        <v>692</v>
      </c>
      <c r="C715" s="16"/>
      <c r="D715" s="16" t="s">
        <v>61</v>
      </c>
      <c r="E715" s="17">
        <v>2</v>
      </c>
      <c r="F715" s="17"/>
      <c r="G715" s="17">
        <v>650</v>
      </c>
      <c r="H715" s="17"/>
      <c r="I715" s="17" t="str">
        <f>E715*G715</f>
        <v>0</v>
      </c>
      <c r="J715" s="17" t="str">
        <f>H715+I715</f>
        <v>0</v>
      </c>
      <c r="K715" s="17"/>
      <c r="L715" s="17">
        <v>0</v>
      </c>
      <c r="M715" s="17"/>
      <c r="N715" s="17">
        <v>0</v>
      </c>
      <c r="O715" s="17"/>
      <c r="P715" s="32"/>
    </row>
    <row r="716" spans="1:16">
      <c r="A716" s="25"/>
      <c r="B716" s="21" t="s">
        <v>693</v>
      </c>
      <c r="C716" s="16"/>
      <c r="D716" s="16" t="s">
        <v>61</v>
      </c>
      <c r="E716" s="17">
        <v>4</v>
      </c>
      <c r="F716" s="17"/>
      <c r="G716" s="17">
        <v>93</v>
      </c>
      <c r="H716" s="17"/>
      <c r="I716" s="17" t="str">
        <f>E716*G716</f>
        <v>0</v>
      </c>
      <c r="J716" s="17" t="str">
        <f>H716+I716</f>
        <v>0</v>
      </c>
      <c r="K716" s="17"/>
      <c r="L716" s="17">
        <v>0</v>
      </c>
      <c r="M716" s="17"/>
      <c r="N716" s="17">
        <v>0</v>
      </c>
      <c r="O716" s="17"/>
      <c r="P716" s="32"/>
    </row>
    <row r="717" spans="1:16">
      <c r="A717" s="25"/>
      <c r="B717" s="21" t="s">
        <v>694</v>
      </c>
      <c r="C717" s="16"/>
      <c r="D717" s="16" t="s">
        <v>61</v>
      </c>
      <c r="E717" s="17">
        <v>2</v>
      </c>
      <c r="F717" s="17"/>
      <c r="G717" s="17">
        <v>93</v>
      </c>
      <c r="H717" s="17"/>
      <c r="I717" s="17" t="str">
        <f>E717*G717</f>
        <v>0</v>
      </c>
      <c r="J717" s="17" t="str">
        <f>H717+I717</f>
        <v>0</v>
      </c>
      <c r="K717" s="17"/>
      <c r="L717" s="17">
        <v>0</v>
      </c>
      <c r="M717" s="17"/>
      <c r="N717" s="17">
        <v>0</v>
      </c>
      <c r="O717" s="17"/>
      <c r="P717" s="32"/>
    </row>
    <row r="718" spans="1:16">
      <c r="A718" s="25"/>
      <c r="B718" s="21" t="s">
        <v>229</v>
      </c>
      <c r="C718" s="16"/>
      <c r="D718" s="16" t="s">
        <v>142</v>
      </c>
      <c r="E718" s="17">
        <v>4.044305408</v>
      </c>
      <c r="F718" s="17"/>
      <c r="G718" s="17">
        <v>65</v>
      </c>
      <c r="H718" s="17"/>
      <c r="I718" s="17" t="str">
        <f>E718*G718</f>
        <v>0</v>
      </c>
      <c r="J718" s="17" t="str">
        <f>H718+I718</f>
        <v>0</v>
      </c>
      <c r="K718" s="17"/>
      <c r="L718" s="17">
        <v>0</v>
      </c>
      <c r="M718" s="17"/>
      <c r="N718" s="17">
        <v>0</v>
      </c>
      <c r="O718" s="17"/>
      <c r="P718" s="32"/>
    </row>
    <row r="719" spans="1:16">
      <c r="A719" s="25" t="s">
        <v>700</v>
      </c>
      <c r="B719" s="13" t="s">
        <v>701</v>
      </c>
      <c r="C719" s="16"/>
      <c r="D719" s="16" t="s">
        <v>84</v>
      </c>
      <c r="E719" s="17">
        <v>0.1445808</v>
      </c>
      <c r="F719" s="17">
        <v>15000</v>
      </c>
      <c r="G719" s="17"/>
      <c r="H719" s="17" t="str">
        <f>E719*F719</f>
        <v>0</v>
      </c>
      <c r="I719" s="17"/>
      <c r="J719" s="17" t="str">
        <f>H719+I719</f>
        <v>0</v>
      </c>
      <c r="K719" s="17">
        <v>0</v>
      </c>
      <c r="L719" s="17"/>
      <c r="M719" s="17">
        <v>0</v>
      </c>
      <c r="N719" s="17"/>
      <c r="O719" s="17"/>
      <c r="P719" s="32"/>
    </row>
    <row r="720" spans="1:16">
      <c r="A720" s="25"/>
      <c r="B720" s="21" t="s">
        <v>679</v>
      </c>
      <c r="C720" s="16"/>
      <c r="D720" s="16" t="s">
        <v>84</v>
      </c>
      <c r="E720" s="17">
        <v>0.013936</v>
      </c>
      <c r="F720" s="17"/>
      <c r="G720" s="17">
        <v>62800</v>
      </c>
      <c r="H720" s="17"/>
      <c r="I720" s="17" t="str">
        <f>E720*G720</f>
        <v>0</v>
      </c>
      <c r="J720" s="17" t="str">
        <f>H720+I720</f>
        <v>0</v>
      </c>
      <c r="K720" s="17"/>
      <c r="L720" s="17">
        <v>0</v>
      </c>
      <c r="M720" s="17"/>
      <c r="N720" s="17">
        <v>0</v>
      </c>
      <c r="O720" s="17"/>
      <c r="P720" s="32"/>
    </row>
    <row r="721" spans="1:16">
      <c r="A721" s="25"/>
      <c r="B721" s="21" t="s">
        <v>198</v>
      </c>
      <c r="C721" s="16"/>
      <c r="D721" s="16" t="s">
        <v>84</v>
      </c>
      <c r="E721" s="17">
        <v>0.1028456</v>
      </c>
      <c r="F721" s="17"/>
      <c r="G721" s="17">
        <v>41800</v>
      </c>
      <c r="H721" s="17"/>
      <c r="I721" s="17" t="str">
        <f>E721*G721</f>
        <v>0</v>
      </c>
      <c r="J721" s="17" t="str">
        <f>H721+I721</f>
        <v>0</v>
      </c>
      <c r="K721" s="17"/>
      <c r="L721" s="17">
        <v>0</v>
      </c>
      <c r="M721" s="17"/>
      <c r="N721" s="17">
        <v>0</v>
      </c>
      <c r="O721" s="17"/>
      <c r="P721" s="32"/>
    </row>
    <row r="722" spans="1:16">
      <c r="A722" s="25"/>
      <c r="B722" s="21" t="s">
        <v>682</v>
      </c>
      <c r="C722" s="16"/>
      <c r="D722" s="16" t="s">
        <v>84</v>
      </c>
      <c r="E722" s="17">
        <v>0.0277992</v>
      </c>
      <c r="F722" s="17"/>
      <c r="G722" s="17">
        <v>45100</v>
      </c>
      <c r="H722" s="17"/>
      <c r="I722" s="17" t="str">
        <f>E722*G722</f>
        <v>0</v>
      </c>
      <c r="J722" s="17" t="str">
        <f>H722+I722</f>
        <v>0</v>
      </c>
      <c r="K722" s="17"/>
      <c r="L722" s="17">
        <v>0</v>
      </c>
      <c r="M722" s="17"/>
      <c r="N722" s="17">
        <v>0</v>
      </c>
      <c r="O722" s="17"/>
      <c r="P722" s="32"/>
    </row>
    <row r="723" spans="1:16">
      <c r="A723" s="25"/>
      <c r="B723" s="21" t="s">
        <v>684</v>
      </c>
      <c r="C723" s="16"/>
      <c r="D723" s="16" t="s">
        <v>61</v>
      </c>
      <c r="E723" s="17">
        <v>36</v>
      </c>
      <c r="F723" s="17"/>
      <c r="G723" s="17">
        <v>180</v>
      </c>
      <c r="H723" s="17"/>
      <c r="I723" s="17" t="str">
        <f>E723*G723</f>
        <v>0</v>
      </c>
      <c r="J723" s="17" t="str">
        <f>H723+I723</f>
        <v>0</v>
      </c>
      <c r="K723" s="17"/>
      <c r="L723" s="17">
        <v>0</v>
      </c>
      <c r="M723" s="17"/>
      <c r="N723" s="17">
        <v>0</v>
      </c>
      <c r="O723" s="17"/>
      <c r="P723" s="32"/>
    </row>
    <row r="724" spans="1:16">
      <c r="A724" s="25"/>
      <c r="B724" s="21" t="s">
        <v>702</v>
      </c>
      <c r="C724" s="16"/>
      <c r="D724" s="16" t="s">
        <v>61</v>
      </c>
      <c r="E724" s="17">
        <v>1</v>
      </c>
      <c r="F724" s="17"/>
      <c r="G724" s="17">
        <v>740</v>
      </c>
      <c r="H724" s="17"/>
      <c r="I724" s="17" t="str">
        <f>E724*G724</f>
        <v>0</v>
      </c>
      <c r="J724" s="17" t="str">
        <f>H724+I724</f>
        <v>0</v>
      </c>
      <c r="K724" s="17"/>
      <c r="L724" s="17">
        <v>0</v>
      </c>
      <c r="M724" s="17"/>
      <c r="N724" s="17">
        <v>0</v>
      </c>
      <c r="O724" s="17"/>
      <c r="P724" s="32"/>
    </row>
    <row r="725" spans="1:16">
      <c r="A725" s="25"/>
      <c r="B725" s="21" t="s">
        <v>687</v>
      </c>
      <c r="C725" s="16"/>
      <c r="D725" s="16" t="s">
        <v>61</v>
      </c>
      <c r="E725" s="17">
        <v>1</v>
      </c>
      <c r="F725" s="17"/>
      <c r="G725" s="17">
        <v>550</v>
      </c>
      <c r="H725" s="17"/>
      <c r="I725" s="17" t="str">
        <f>E725*G725</f>
        <v>0</v>
      </c>
      <c r="J725" s="17" t="str">
        <f>H725+I725</f>
        <v>0</v>
      </c>
      <c r="K725" s="17"/>
      <c r="L725" s="17">
        <v>0</v>
      </c>
      <c r="M725" s="17"/>
      <c r="N725" s="17">
        <v>0</v>
      </c>
      <c r="O725" s="17"/>
      <c r="P725" s="32"/>
    </row>
    <row r="726" spans="1:16">
      <c r="A726" s="25"/>
      <c r="B726" s="21" t="s">
        <v>688</v>
      </c>
      <c r="C726" s="16"/>
      <c r="D726" s="16" t="s">
        <v>61</v>
      </c>
      <c r="E726" s="17">
        <v>4</v>
      </c>
      <c r="F726" s="17"/>
      <c r="G726" s="17">
        <v>38</v>
      </c>
      <c r="H726" s="17"/>
      <c r="I726" s="17" t="str">
        <f>E726*G726</f>
        <v>0</v>
      </c>
      <c r="J726" s="17" t="str">
        <f>H726+I726</f>
        <v>0</v>
      </c>
      <c r="K726" s="17"/>
      <c r="L726" s="17">
        <v>0</v>
      </c>
      <c r="M726" s="17"/>
      <c r="N726" s="17">
        <v>0</v>
      </c>
      <c r="O726" s="17"/>
      <c r="P726" s="32"/>
    </row>
    <row r="727" spans="1:16">
      <c r="A727" s="25"/>
      <c r="B727" s="21" t="s">
        <v>690</v>
      </c>
      <c r="C727" s="16"/>
      <c r="D727" s="16" t="s">
        <v>61</v>
      </c>
      <c r="E727" s="17">
        <v>2</v>
      </c>
      <c r="F727" s="17"/>
      <c r="G727" s="17">
        <v>140</v>
      </c>
      <c r="H727" s="17"/>
      <c r="I727" s="17" t="str">
        <f>E727*G727</f>
        <v>0</v>
      </c>
      <c r="J727" s="17" t="str">
        <f>H727+I727</f>
        <v>0</v>
      </c>
      <c r="K727" s="17"/>
      <c r="L727" s="17">
        <v>0</v>
      </c>
      <c r="M727" s="17"/>
      <c r="N727" s="17">
        <v>0</v>
      </c>
      <c r="O727" s="17"/>
      <c r="P727" s="32"/>
    </row>
    <row r="728" spans="1:16">
      <c r="A728" s="25"/>
      <c r="B728" s="21" t="s">
        <v>691</v>
      </c>
      <c r="C728" s="16"/>
      <c r="D728" s="16" t="s">
        <v>61</v>
      </c>
      <c r="E728" s="17">
        <v>2</v>
      </c>
      <c r="F728" s="17"/>
      <c r="G728" s="17">
        <v>360</v>
      </c>
      <c r="H728" s="17"/>
      <c r="I728" s="17" t="str">
        <f>E728*G728</f>
        <v>0</v>
      </c>
      <c r="J728" s="17" t="str">
        <f>H728+I728</f>
        <v>0</v>
      </c>
      <c r="K728" s="17"/>
      <c r="L728" s="17">
        <v>0</v>
      </c>
      <c r="M728" s="17"/>
      <c r="N728" s="17">
        <v>0</v>
      </c>
      <c r="O728" s="17"/>
      <c r="P728" s="32"/>
    </row>
    <row r="729" spans="1:16">
      <c r="A729" s="25"/>
      <c r="B729" s="21" t="s">
        <v>692</v>
      </c>
      <c r="C729" s="16"/>
      <c r="D729" s="16" t="s">
        <v>61</v>
      </c>
      <c r="E729" s="17">
        <v>1</v>
      </c>
      <c r="F729" s="17"/>
      <c r="G729" s="17">
        <v>650</v>
      </c>
      <c r="H729" s="17"/>
      <c r="I729" s="17" t="str">
        <f>E729*G729</f>
        <v>0</v>
      </c>
      <c r="J729" s="17" t="str">
        <f>H729+I729</f>
        <v>0</v>
      </c>
      <c r="K729" s="17"/>
      <c r="L729" s="17">
        <v>0</v>
      </c>
      <c r="M729" s="17"/>
      <c r="N729" s="17">
        <v>0</v>
      </c>
      <c r="O729" s="17"/>
      <c r="P729" s="32"/>
    </row>
    <row r="730" spans="1:16">
      <c r="A730" s="25"/>
      <c r="B730" s="21" t="s">
        <v>693</v>
      </c>
      <c r="C730" s="16"/>
      <c r="D730" s="16" t="s">
        <v>61</v>
      </c>
      <c r="E730" s="17">
        <v>2</v>
      </c>
      <c r="F730" s="17"/>
      <c r="G730" s="17">
        <v>93</v>
      </c>
      <c r="H730" s="17"/>
      <c r="I730" s="17" t="str">
        <f>E730*G730</f>
        <v>0</v>
      </c>
      <c r="J730" s="17" t="str">
        <f>H730+I730</f>
        <v>0</v>
      </c>
      <c r="K730" s="17"/>
      <c r="L730" s="17">
        <v>0</v>
      </c>
      <c r="M730" s="17"/>
      <c r="N730" s="17">
        <v>0</v>
      </c>
      <c r="O730" s="17"/>
      <c r="P730" s="32"/>
    </row>
    <row r="731" spans="1:16">
      <c r="A731" s="25"/>
      <c r="B731" s="21" t="s">
        <v>694</v>
      </c>
      <c r="C731" s="16"/>
      <c r="D731" s="16" t="s">
        <v>61</v>
      </c>
      <c r="E731" s="17">
        <v>1</v>
      </c>
      <c r="F731" s="17"/>
      <c r="G731" s="17">
        <v>93</v>
      </c>
      <c r="H731" s="17"/>
      <c r="I731" s="17" t="str">
        <f>E731*G731</f>
        <v>0</v>
      </c>
      <c r="J731" s="17" t="str">
        <f>H731+I731</f>
        <v>0</v>
      </c>
      <c r="K731" s="17"/>
      <c r="L731" s="17">
        <v>0</v>
      </c>
      <c r="M731" s="17"/>
      <c r="N731" s="17">
        <v>0</v>
      </c>
      <c r="O731" s="17"/>
      <c r="P731" s="32"/>
    </row>
    <row r="732" spans="1:16">
      <c r="A732" s="25"/>
      <c r="B732" s="21" t="s">
        <v>229</v>
      </c>
      <c r="C732" s="16"/>
      <c r="D732" s="16" t="s">
        <v>142</v>
      </c>
      <c r="E732" s="17">
        <v>1.124838624</v>
      </c>
      <c r="F732" s="17"/>
      <c r="G732" s="17">
        <v>65</v>
      </c>
      <c r="H732" s="17"/>
      <c r="I732" s="17" t="str">
        <f>E732*G732</f>
        <v>0</v>
      </c>
      <c r="J732" s="17" t="str">
        <f>H732+I732</f>
        <v>0</v>
      </c>
      <c r="K732" s="17"/>
      <c r="L732" s="17">
        <v>0</v>
      </c>
      <c r="M732" s="17"/>
      <c r="N732" s="17">
        <v>0</v>
      </c>
      <c r="O732" s="17"/>
      <c r="P732" s="32"/>
    </row>
    <row r="733" spans="1:16">
      <c r="A733" s="25"/>
      <c r="B733" s="21" t="s">
        <v>230</v>
      </c>
      <c r="C733" s="16"/>
      <c r="D733" s="16" t="s">
        <v>142</v>
      </c>
      <c r="E733" s="17">
        <v>0.974474592</v>
      </c>
      <c r="F733" s="17"/>
      <c r="G733" s="17">
        <v>88.45</v>
      </c>
      <c r="H733" s="17"/>
      <c r="I733" s="17" t="str">
        <f>E733*G733</f>
        <v>0</v>
      </c>
      <c r="J733" s="17" t="str">
        <f>H733+I733</f>
        <v>0</v>
      </c>
      <c r="K733" s="17"/>
      <c r="L733" s="17">
        <v>0</v>
      </c>
      <c r="M733" s="17"/>
      <c r="N733" s="17">
        <v>0</v>
      </c>
      <c r="O733" s="17"/>
      <c r="P733" s="32"/>
    </row>
    <row r="734" spans="1:16">
      <c r="A734" s="25" t="s">
        <v>703</v>
      </c>
      <c r="B734" s="13" t="s">
        <v>704</v>
      </c>
      <c r="C734" s="16"/>
      <c r="D734" s="16" t="s">
        <v>84</v>
      </c>
      <c r="E734" s="17">
        <v>0.7007208</v>
      </c>
      <c r="F734" s="17">
        <v>15000</v>
      </c>
      <c r="G734" s="17"/>
      <c r="H734" s="17" t="str">
        <f>E734*F734</f>
        <v>0</v>
      </c>
      <c r="I734" s="17"/>
      <c r="J734" s="17" t="str">
        <f>H734+I734</f>
        <v>0</v>
      </c>
      <c r="K734" s="17">
        <v>0</v>
      </c>
      <c r="L734" s="17"/>
      <c r="M734" s="17">
        <v>0</v>
      </c>
      <c r="N734" s="17"/>
      <c r="O734" s="17"/>
      <c r="P734" s="32"/>
    </row>
    <row r="735" spans="1:16">
      <c r="A735" s="25"/>
      <c r="B735" s="21" t="s">
        <v>679</v>
      </c>
      <c r="C735" s="16"/>
      <c r="D735" s="16" t="s">
        <v>84</v>
      </c>
      <c r="E735" s="17">
        <v>0.1106976</v>
      </c>
      <c r="F735" s="17"/>
      <c r="G735" s="17">
        <v>62800</v>
      </c>
      <c r="H735" s="17"/>
      <c r="I735" s="17" t="str">
        <f>E735*G735</f>
        <v>0</v>
      </c>
      <c r="J735" s="17" t="str">
        <f>H735+I735</f>
        <v>0</v>
      </c>
      <c r="K735" s="17"/>
      <c r="L735" s="17">
        <v>0</v>
      </c>
      <c r="M735" s="17"/>
      <c r="N735" s="17">
        <v>0</v>
      </c>
      <c r="O735" s="17"/>
      <c r="P735" s="32"/>
    </row>
    <row r="736" spans="1:16">
      <c r="A736" s="25"/>
      <c r="B736" s="21" t="s">
        <v>628</v>
      </c>
      <c r="C736" s="16"/>
      <c r="D736" s="16" t="s">
        <v>84</v>
      </c>
      <c r="E736" s="17">
        <v>0.1030848</v>
      </c>
      <c r="F736" s="17"/>
      <c r="G736" s="17">
        <v>47200</v>
      </c>
      <c r="H736" s="17"/>
      <c r="I736" s="17" t="str">
        <f>E736*G736</f>
        <v>0</v>
      </c>
      <c r="J736" s="17" t="str">
        <f>H736+I736</f>
        <v>0</v>
      </c>
      <c r="K736" s="17"/>
      <c r="L736" s="17">
        <v>0</v>
      </c>
      <c r="M736" s="17"/>
      <c r="N736" s="17">
        <v>0</v>
      </c>
      <c r="O736" s="17"/>
      <c r="P736" s="32"/>
    </row>
    <row r="737" spans="1:16">
      <c r="A737" s="25"/>
      <c r="B737" s="21" t="s">
        <v>705</v>
      </c>
      <c r="C737" s="16"/>
      <c r="D737" s="16" t="s">
        <v>84</v>
      </c>
      <c r="E737" s="17">
        <v>0.0492336</v>
      </c>
      <c r="F737" s="17"/>
      <c r="G737" s="17">
        <v>43300</v>
      </c>
      <c r="H737" s="17"/>
      <c r="I737" s="17" t="str">
        <f>E737*G737</f>
        <v>0</v>
      </c>
      <c r="J737" s="17" t="str">
        <f>H737+I737</f>
        <v>0</v>
      </c>
      <c r="K737" s="17"/>
      <c r="L737" s="17">
        <v>0</v>
      </c>
      <c r="M737" s="17"/>
      <c r="N737" s="17">
        <v>0</v>
      </c>
      <c r="O737" s="17"/>
      <c r="P737" s="32"/>
    </row>
    <row r="738" spans="1:16">
      <c r="A738" s="25"/>
      <c r="B738" s="21" t="s">
        <v>198</v>
      </c>
      <c r="C738" s="16"/>
      <c r="D738" s="16" t="s">
        <v>84</v>
      </c>
      <c r="E738" s="17">
        <v>0.2257112</v>
      </c>
      <c r="F738" s="17"/>
      <c r="G738" s="17">
        <v>41800</v>
      </c>
      <c r="H738" s="17"/>
      <c r="I738" s="17" t="str">
        <f>E738*G738</f>
        <v>0</v>
      </c>
      <c r="J738" s="17" t="str">
        <f>H738+I738</f>
        <v>0</v>
      </c>
      <c r="K738" s="17"/>
      <c r="L738" s="17">
        <v>0</v>
      </c>
      <c r="M738" s="17"/>
      <c r="N738" s="17">
        <v>0</v>
      </c>
      <c r="O738" s="17"/>
      <c r="P738" s="32"/>
    </row>
    <row r="739" spans="1:16">
      <c r="A739" s="25"/>
      <c r="B739" s="21" t="s">
        <v>649</v>
      </c>
      <c r="C739" s="16"/>
      <c r="D739" s="16" t="s">
        <v>84</v>
      </c>
      <c r="E739" s="17">
        <v>0.02756</v>
      </c>
      <c r="F739" s="17"/>
      <c r="G739" s="17">
        <v>41400</v>
      </c>
      <c r="H739" s="17"/>
      <c r="I739" s="17" t="str">
        <f>E739*G739</f>
        <v>0</v>
      </c>
      <c r="J739" s="17" t="str">
        <f>H739+I739</f>
        <v>0</v>
      </c>
      <c r="K739" s="17"/>
      <c r="L739" s="17">
        <v>0</v>
      </c>
      <c r="M739" s="17"/>
      <c r="N739" s="17">
        <v>0</v>
      </c>
      <c r="O739" s="17"/>
      <c r="P739" s="32"/>
    </row>
    <row r="740" spans="1:16">
      <c r="A740" s="25"/>
      <c r="B740" s="21" t="s">
        <v>681</v>
      </c>
      <c r="C740" s="16"/>
      <c r="D740" s="16" t="s">
        <v>84</v>
      </c>
      <c r="E740" s="17">
        <v>0.048204</v>
      </c>
      <c r="F740" s="17"/>
      <c r="G740" s="17">
        <v>41800</v>
      </c>
      <c r="H740" s="17"/>
      <c r="I740" s="17" t="str">
        <f>E740*G740</f>
        <v>0</v>
      </c>
      <c r="J740" s="17" t="str">
        <f>H740+I740</f>
        <v>0</v>
      </c>
      <c r="K740" s="17"/>
      <c r="L740" s="17">
        <v>0</v>
      </c>
      <c r="M740" s="17"/>
      <c r="N740" s="17">
        <v>0</v>
      </c>
      <c r="O740" s="17"/>
      <c r="P740" s="32"/>
    </row>
    <row r="741" spans="1:16">
      <c r="A741" s="25"/>
      <c r="B741" s="21" t="s">
        <v>205</v>
      </c>
      <c r="C741" s="16"/>
      <c r="D741" s="16" t="s">
        <v>84</v>
      </c>
      <c r="E741" s="17">
        <v>0.1084304</v>
      </c>
      <c r="F741" s="17"/>
      <c r="G741" s="17">
        <v>36900</v>
      </c>
      <c r="H741" s="17"/>
      <c r="I741" s="17" t="str">
        <f>E741*G741</f>
        <v>0</v>
      </c>
      <c r="J741" s="17" t="str">
        <f>H741+I741</f>
        <v>0</v>
      </c>
      <c r="K741" s="17"/>
      <c r="L741" s="17">
        <v>0</v>
      </c>
      <c r="M741" s="17"/>
      <c r="N741" s="17">
        <v>0</v>
      </c>
      <c r="O741" s="17"/>
      <c r="P741" s="32"/>
    </row>
    <row r="742" spans="1:16">
      <c r="A742" s="25"/>
      <c r="B742" s="21" t="s">
        <v>682</v>
      </c>
      <c r="C742" s="16"/>
      <c r="D742" s="16" t="s">
        <v>84</v>
      </c>
      <c r="E742" s="17">
        <v>0.0277992</v>
      </c>
      <c r="F742" s="17"/>
      <c r="G742" s="17">
        <v>45100</v>
      </c>
      <c r="H742" s="17"/>
      <c r="I742" s="17" t="str">
        <f>E742*G742</f>
        <v>0</v>
      </c>
      <c r="J742" s="17" t="str">
        <f>H742+I742</f>
        <v>0</v>
      </c>
      <c r="K742" s="17"/>
      <c r="L742" s="17">
        <v>0</v>
      </c>
      <c r="M742" s="17"/>
      <c r="N742" s="17">
        <v>0</v>
      </c>
      <c r="O742" s="17"/>
      <c r="P742" s="32"/>
    </row>
    <row r="743" spans="1:16">
      <c r="A743" s="25"/>
      <c r="B743" s="21" t="s">
        <v>684</v>
      </c>
      <c r="C743" s="16"/>
      <c r="D743" s="16" t="s">
        <v>61</v>
      </c>
      <c r="E743" s="17">
        <v>36</v>
      </c>
      <c r="F743" s="17"/>
      <c r="G743" s="17">
        <v>180</v>
      </c>
      <c r="H743" s="17"/>
      <c r="I743" s="17" t="str">
        <f>E743*G743</f>
        <v>0</v>
      </c>
      <c r="J743" s="17" t="str">
        <f>H743+I743</f>
        <v>0</v>
      </c>
      <c r="K743" s="17"/>
      <c r="L743" s="17">
        <v>0</v>
      </c>
      <c r="M743" s="17"/>
      <c r="N743" s="17">
        <v>0</v>
      </c>
      <c r="O743" s="17"/>
      <c r="P743" s="32"/>
    </row>
    <row r="744" spans="1:16">
      <c r="A744" s="25"/>
      <c r="B744" s="21" t="s">
        <v>655</v>
      </c>
      <c r="C744" s="16"/>
      <c r="D744" s="16" t="s">
        <v>145</v>
      </c>
      <c r="E744" s="17">
        <v>20.16</v>
      </c>
      <c r="F744" s="17"/>
      <c r="G744" s="17">
        <v>829</v>
      </c>
      <c r="H744" s="17"/>
      <c r="I744" s="17" t="str">
        <f>E744*G744</f>
        <v>0</v>
      </c>
      <c r="J744" s="17" t="str">
        <f>H744+I744</f>
        <v>0</v>
      </c>
      <c r="K744" s="17"/>
      <c r="L744" s="17">
        <v>0</v>
      </c>
      <c r="M744" s="17"/>
      <c r="N744" s="17">
        <v>0</v>
      </c>
      <c r="O744" s="17"/>
      <c r="P744" s="32"/>
    </row>
    <row r="745" spans="1:16">
      <c r="A745" s="25"/>
      <c r="B745" s="21" t="s">
        <v>686</v>
      </c>
      <c r="C745" s="16"/>
      <c r="D745" s="16" t="s">
        <v>61</v>
      </c>
      <c r="E745" s="17">
        <v>6</v>
      </c>
      <c r="F745" s="17"/>
      <c r="G745" s="17">
        <v>555</v>
      </c>
      <c r="H745" s="17"/>
      <c r="I745" s="17" t="str">
        <f>E745*G745</f>
        <v>0</v>
      </c>
      <c r="J745" s="17" t="str">
        <f>H745+I745</f>
        <v>0</v>
      </c>
      <c r="K745" s="17"/>
      <c r="L745" s="17">
        <v>0</v>
      </c>
      <c r="M745" s="17"/>
      <c r="N745" s="17">
        <v>0</v>
      </c>
      <c r="O745" s="17"/>
      <c r="P745" s="32"/>
    </row>
    <row r="746" spans="1:16">
      <c r="A746" s="25"/>
      <c r="B746" s="21" t="s">
        <v>689</v>
      </c>
      <c r="C746" s="16"/>
      <c r="D746" s="16" t="s">
        <v>61</v>
      </c>
      <c r="E746" s="17">
        <v>5</v>
      </c>
      <c r="F746" s="17"/>
      <c r="G746" s="17">
        <v>96</v>
      </c>
      <c r="H746" s="17"/>
      <c r="I746" s="17" t="str">
        <f>E746*G746</f>
        <v>0</v>
      </c>
      <c r="J746" s="17" t="str">
        <f>H746+I746</f>
        <v>0</v>
      </c>
      <c r="K746" s="17"/>
      <c r="L746" s="17">
        <v>0</v>
      </c>
      <c r="M746" s="17"/>
      <c r="N746" s="17">
        <v>0</v>
      </c>
      <c r="O746" s="17"/>
      <c r="P746" s="32"/>
    </row>
    <row r="747" spans="1:16">
      <c r="A747" s="25"/>
      <c r="B747" s="21" t="s">
        <v>687</v>
      </c>
      <c r="C747" s="16"/>
      <c r="D747" s="16" t="s">
        <v>61</v>
      </c>
      <c r="E747" s="17">
        <v>3</v>
      </c>
      <c r="F747" s="17"/>
      <c r="G747" s="17">
        <v>550</v>
      </c>
      <c r="H747" s="17"/>
      <c r="I747" s="17" t="str">
        <f>E747*G747</f>
        <v>0</v>
      </c>
      <c r="J747" s="17" t="str">
        <f>H747+I747</f>
        <v>0</v>
      </c>
      <c r="K747" s="17"/>
      <c r="L747" s="17">
        <v>0</v>
      </c>
      <c r="M747" s="17"/>
      <c r="N747" s="17">
        <v>0</v>
      </c>
      <c r="O747" s="17"/>
      <c r="P747" s="32"/>
    </row>
    <row r="748" spans="1:16">
      <c r="A748" s="25"/>
      <c r="B748" s="21" t="s">
        <v>688</v>
      </c>
      <c r="C748" s="16"/>
      <c r="D748" s="16" t="s">
        <v>61</v>
      </c>
      <c r="E748" s="17">
        <v>24</v>
      </c>
      <c r="F748" s="17"/>
      <c r="G748" s="17">
        <v>38</v>
      </c>
      <c r="H748" s="17"/>
      <c r="I748" s="17" t="str">
        <f>E748*G748</f>
        <v>0</v>
      </c>
      <c r="J748" s="17" t="str">
        <f>H748+I748</f>
        <v>0</v>
      </c>
      <c r="K748" s="17"/>
      <c r="L748" s="17">
        <v>0</v>
      </c>
      <c r="M748" s="17"/>
      <c r="N748" s="17">
        <v>0</v>
      </c>
      <c r="O748" s="17"/>
      <c r="P748" s="32"/>
    </row>
    <row r="749" spans="1:16">
      <c r="A749" s="25"/>
      <c r="B749" s="21" t="s">
        <v>690</v>
      </c>
      <c r="C749" s="16"/>
      <c r="D749" s="16" t="s">
        <v>61</v>
      </c>
      <c r="E749" s="17">
        <v>6</v>
      </c>
      <c r="F749" s="17"/>
      <c r="G749" s="17">
        <v>140</v>
      </c>
      <c r="H749" s="17"/>
      <c r="I749" s="17" t="str">
        <f>E749*G749</f>
        <v>0</v>
      </c>
      <c r="J749" s="17" t="str">
        <f>H749+I749</f>
        <v>0</v>
      </c>
      <c r="K749" s="17"/>
      <c r="L749" s="17">
        <v>0</v>
      </c>
      <c r="M749" s="17"/>
      <c r="N749" s="17">
        <v>0</v>
      </c>
      <c r="O749" s="17"/>
      <c r="P749" s="32"/>
    </row>
    <row r="750" spans="1:16">
      <c r="A750" s="25"/>
      <c r="B750" s="21" t="s">
        <v>691</v>
      </c>
      <c r="C750" s="16"/>
      <c r="D750" s="16" t="s">
        <v>61</v>
      </c>
      <c r="E750" s="17">
        <v>2</v>
      </c>
      <c r="F750" s="17"/>
      <c r="G750" s="17">
        <v>360</v>
      </c>
      <c r="H750" s="17"/>
      <c r="I750" s="17" t="str">
        <f>E750*G750</f>
        <v>0</v>
      </c>
      <c r="J750" s="17" t="str">
        <f>H750+I750</f>
        <v>0</v>
      </c>
      <c r="K750" s="17"/>
      <c r="L750" s="17">
        <v>0</v>
      </c>
      <c r="M750" s="17"/>
      <c r="N750" s="17">
        <v>0</v>
      </c>
      <c r="O750" s="17"/>
      <c r="P750" s="32"/>
    </row>
    <row r="751" spans="1:16">
      <c r="A751" s="25"/>
      <c r="B751" s="21" t="s">
        <v>692</v>
      </c>
      <c r="C751" s="16"/>
      <c r="D751" s="16" t="s">
        <v>61</v>
      </c>
      <c r="E751" s="17">
        <v>2</v>
      </c>
      <c r="F751" s="17"/>
      <c r="G751" s="17">
        <v>650</v>
      </c>
      <c r="H751" s="17"/>
      <c r="I751" s="17" t="str">
        <f>E751*G751</f>
        <v>0</v>
      </c>
      <c r="J751" s="17" t="str">
        <f>H751+I751</f>
        <v>0</v>
      </c>
      <c r="K751" s="17"/>
      <c r="L751" s="17">
        <v>0</v>
      </c>
      <c r="M751" s="17"/>
      <c r="N751" s="17">
        <v>0</v>
      </c>
      <c r="O751" s="17"/>
      <c r="P751" s="32"/>
    </row>
    <row r="752" spans="1:16">
      <c r="A752" s="25"/>
      <c r="B752" s="21" t="s">
        <v>693</v>
      </c>
      <c r="C752" s="16"/>
      <c r="D752" s="16" t="s">
        <v>61</v>
      </c>
      <c r="E752" s="17">
        <v>4</v>
      </c>
      <c r="F752" s="17"/>
      <c r="G752" s="17">
        <v>93</v>
      </c>
      <c r="H752" s="17"/>
      <c r="I752" s="17" t="str">
        <f>E752*G752</f>
        <v>0</v>
      </c>
      <c r="J752" s="17" t="str">
        <f>H752+I752</f>
        <v>0</v>
      </c>
      <c r="K752" s="17"/>
      <c r="L752" s="17">
        <v>0</v>
      </c>
      <c r="M752" s="17"/>
      <c r="N752" s="17">
        <v>0</v>
      </c>
      <c r="O752" s="17"/>
      <c r="P752" s="32"/>
    </row>
    <row r="753" spans="1:16">
      <c r="A753" s="25"/>
      <c r="B753" s="21" t="s">
        <v>694</v>
      </c>
      <c r="C753" s="16"/>
      <c r="D753" s="16" t="s">
        <v>61</v>
      </c>
      <c r="E753" s="17">
        <v>2</v>
      </c>
      <c r="F753" s="17"/>
      <c r="G753" s="17">
        <v>93</v>
      </c>
      <c r="H753" s="17"/>
      <c r="I753" s="17" t="str">
        <f>E753*G753</f>
        <v>0</v>
      </c>
      <c r="J753" s="17" t="str">
        <f>H753+I753</f>
        <v>0</v>
      </c>
      <c r="K753" s="17"/>
      <c r="L753" s="17">
        <v>0</v>
      </c>
      <c r="M753" s="17"/>
      <c r="N753" s="17">
        <v>0</v>
      </c>
      <c r="O753" s="17"/>
      <c r="P753" s="32"/>
    </row>
    <row r="754" spans="1:16">
      <c r="A754" s="25"/>
      <c r="B754" s="21" t="s">
        <v>229</v>
      </c>
      <c r="C754" s="16"/>
      <c r="D754" s="16" t="s">
        <v>142</v>
      </c>
      <c r="E754" s="17">
        <v>5.451607824</v>
      </c>
      <c r="F754" s="17"/>
      <c r="G754" s="17">
        <v>65</v>
      </c>
      <c r="H754" s="17"/>
      <c r="I754" s="17" t="str">
        <f>E754*G754</f>
        <v>0</v>
      </c>
      <c r="J754" s="17" t="str">
        <f>H754+I754</f>
        <v>0</v>
      </c>
      <c r="K754" s="17"/>
      <c r="L754" s="17">
        <v>0</v>
      </c>
      <c r="M754" s="17"/>
      <c r="N754" s="17">
        <v>0</v>
      </c>
      <c r="O754" s="17"/>
      <c r="P754" s="32"/>
    </row>
    <row r="755" spans="1:16">
      <c r="A755" s="25"/>
      <c r="B755" s="21" t="s">
        <v>230</v>
      </c>
      <c r="C755" s="16"/>
      <c r="D755" s="16" t="s">
        <v>142</v>
      </c>
      <c r="E755" s="17">
        <v>4.722858192</v>
      </c>
      <c r="F755" s="17"/>
      <c r="G755" s="17">
        <v>88.45</v>
      </c>
      <c r="H755" s="17"/>
      <c r="I755" s="17" t="str">
        <f>E755*G755</f>
        <v>0</v>
      </c>
      <c r="J755" s="17" t="str">
        <f>H755+I755</f>
        <v>0</v>
      </c>
      <c r="K755" s="17"/>
      <c r="L755" s="17">
        <v>0</v>
      </c>
      <c r="M755" s="17"/>
      <c r="N755" s="17">
        <v>0</v>
      </c>
      <c r="O755" s="17"/>
      <c r="P755" s="32"/>
    </row>
    <row r="756" spans="1:16">
      <c r="A756" s="25" t="s">
        <v>706</v>
      </c>
      <c r="B756" s="13" t="s">
        <v>707</v>
      </c>
      <c r="C756" s="16"/>
      <c r="D756" s="16" t="s">
        <v>145</v>
      </c>
      <c r="E756" s="17">
        <v>77.84</v>
      </c>
      <c r="F756" s="17">
        <v>350</v>
      </c>
      <c r="G756" s="17"/>
      <c r="H756" s="17" t="str">
        <f>E756*F756</f>
        <v>0</v>
      </c>
      <c r="I756" s="17"/>
      <c r="J756" s="17" t="str">
        <f>H756+I756</f>
        <v>0</v>
      </c>
      <c r="K756" s="17">
        <v>0</v>
      </c>
      <c r="L756" s="17"/>
      <c r="M756" s="17">
        <v>0</v>
      </c>
      <c r="N756" s="17"/>
      <c r="O756" s="17"/>
      <c r="P756" s="32"/>
    </row>
    <row r="757" spans="1:16">
      <c r="A757" s="25"/>
      <c r="B757" s="21" t="s">
        <v>708</v>
      </c>
      <c r="C757" s="16"/>
      <c r="D757" s="16" t="s">
        <v>145</v>
      </c>
      <c r="E757" s="17">
        <v>85.624</v>
      </c>
      <c r="F757" s="17"/>
      <c r="G757" s="17">
        <v>1250</v>
      </c>
      <c r="H757" s="17"/>
      <c r="I757" s="17" t="str">
        <f>E757*G757</f>
        <v>0</v>
      </c>
      <c r="J757" s="17" t="str">
        <f>H757+I757</f>
        <v>0</v>
      </c>
      <c r="K757" s="17"/>
      <c r="L757" s="17">
        <v>0</v>
      </c>
      <c r="M757" s="17"/>
      <c r="N757" s="17">
        <v>0</v>
      </c>
      <c r="O757" s="17"/>
      <c r="P757" s="32"/>
    </row>
    <row r="758" spans="1:16">
      <c r="A758" s="25"/>
      <c r="B758" s="21" t="s">
        <v>709</v>
      </c>
      <c r="C758" s="16"/>
      <c r="D758" s="16" t="s">
        <v>142</v>
      </c>
      <c r="E758" s="17">
        <v>1307.71</v>
      </c>
      <c r="F758" s="17"/>
      <c r="G758" s="17">
        <v>10.6</v>
      </c>
      <c r="H758" s="17"/>
      <c r="I758" s="17" t="str">
        <f>E758*G758</f>
        <v>0</v>
      </c>
      <c r="J758" s="17" t="str">
        <f>H758+I758</f>
        <v>0</v>
      </c>
      <c r="K758" s="17"/>
      <c r="L758" s="17">
        <v>0</v>
      </c>
      <c r="M758" s="17"/>
      <c r="N758" s="17">
        <v>0</v>
      </c>
      <c r="O758" s="17"/>
      <c r="P758" s="32"/>
    </row>
    <row r="759" spans="1:16">
      <c r="A759" s="25"/>
      <c r="B759" s="21" t="s">
        <v>710</v>
      </c>
      <c r="C759" s="16"/>
      <c r="D759" s="16" t="s">
        <v>142</v>
      </c>
      <c r="E759" s="17">
        <v>15</v>
      </c>
      <c r="F759" s="17"/>
      <c r="G759" s="17">
        <v>100</v>
      </c>
      <c r="H759" s="17"/>
      <c r="I759" s="17" t="str">
        <f>E759*G759</f>
        <v>0</v>
      </c>
      <c r="J759" s="17" t="str">
        <f>H759+I759</f>
        <v>0</v>
      </c>
      <c r="K759" s="17"/>
      <c r="L759" s="17">
        <v>0</v>
      </c>
      <c r="M759" s="17"/>
      <c r="N759" s="17">
        <v>0</v>
      </c>
      <c r="O759" s="17"/>
      <c r="P759" s="32"/>
    </row>
    <row r="760" spans="1:16">
      <c r="A760" s="25" t="s">
        <v>711</v>
      </c>
      <c r="B760" s="13" t="s">
        <v>712</v>
      </c>
      <c r="C760" s="16"/>
      <c r="D760" s="16" t="s">
        <v>145</v>
      </c>
      <c r="E760" s="17">
        <v>81.61</v>
      </c>
      <c r="F760" s="17">
        <v>180</v>
      </c>
      <c r="G760" s="17"/>
      <c r="H760" s="17" t="str">
        <f>E760*F760</f>
        <v>0</v>
      </c>
      <c r="I760" s="17"/>
      <c r="J760" s="17" t="str">
        <f>H760+I760</f>
        <v>0</v>
      </c>
      <c r="K760" s="17">
        <v>0</v>
      </c>
      <c r="L760" s="17"/>
      <c r="M760" s="17">
        <v>0</v>
      </c>
      <c r="N760" s="17"/>
      <c r="O760" s="17"/>
      <c r="P760" s="32"/>
    </row>
    <row r="761" spans="1:16">
      <c r="A761" s="25"/>
      <c r="B761" s="21" t="s">
        <v>79</v>
      </c>
      <c r="C761" s="16"/>
      <c r="D761" s="16" t="s">
        <v>42</v>
      </c>
      <c r="E761" s="17">
        <v>5.682</v>
      </c>
      <c r="F761" s="17"/>
      <c r="G761" s="17">
        <v>4300</v>
      </c>
      <c r="H761" s="17"/>
      <c r="I761" s="17" t="str">
        <f>E761*G761</f>
        <v>0</v>
      </c>
      <c r="J761" s="17" t="str">
        <f>H761+I761</f>
        <v>0</v>
      </c>
      <c r="K761" s="17"/>
      <c r="L761" s="17">
        <v>0</v>
      </c>
      <c r="M761" s="17"/>
      <c r="N761" s="17">
        <v>0</v>
      </c>
      <c r="O761" s="17"/>
      <c r="P761" s="32"/>
    </row>
    <row r="762" spans="1:16">
      <c r="A762" s="25" t="s">
        <v>713</v>
      </c>
      <c r="B762" s="13" t="s">
        <v>714</v>
      </c>
      <c r="C762" s="16"/>
      <c r="D762" s="16" t="s">
        <v>145</v>
      </c>
      <c r="E762" s="17">
        <v>3.77</v>
      </c>
      <c r="F762" s="17">
        <v>350</v>
      </c>
      <c r="G762" s="17"/>
      <c r="H762" s="17" t="str">
        <f>E762*F762</f>
        <v>0</v>
      </c>
      <c r="I762" s="17"/>
      <c r="J762" s="17" t="str">
        <f>H762+I762</f>
        <v>0</v>
      </c>
      <c r="K762" s="17">
        <v>0</v>
      </c>
      <c r="L762" s="17"/>
      <c r="M762" s="17">
        <v>0</v>
      </c>
      <c r="N762" s="17"/>
      <c r="O762" s="17"/>
      <c r="P762" s="32"/>
    </row>
    <row r="763" spans="1:16">
      <c r="A763" s="25"/>
      <c r="B763" s="21" t="s">
        <v>708</v>
      </c>
      <c r="C763" s="16"/>
      <c r="D763" s="16" t="s">
        <v>145</v>
      </c>
      <c r="E763" s="17">
        <v>4.147</v>
      </c>
      <c r="F763" s="17"/>
      <c r="G763" s="17">
        <v>1250</v>
      </c>
      <c r="H763" s="17"/>
      <c r="I763" s="17" t="str">
        <f>E763*G763</f>
        <v>0</v>
      </c>
      <c r="J763" s="17" t="str">
        <f>H763+I763</f>
        <v>0</v>
      </c>
      <c r="K763" s="17"/>
      <c r="L763" s="17">
        <v>0</v>
      </c>
      <c r="M763" s="17"/>
      <c r="N763" s="17">
        <v>0</v>
      </c>
      <c r="O763" s="17"/>
      <c r="P763" s="32"/>
    </row>
    <row r="764" spans="1:16">
      <c r="A764" s="25"/>
      <c r="B764" s="21" t="s">
        <v>709</v>
      </c>
      <c r="C764" s="16"/>
      <c r="D764" s="16" t="s">
        <v>142</v>
      </c>
      <c r="E764" s="17">
        <v>63.34</v>
      </c>
      <c r="F764" s="17"/>
      <c r="G764" s="17">
        <v>10.6</v>
      </c>
      <c r="H764" s="17"/>
      <c r="I764" s="17" t="str">
        <f>E764*G764</f>
        <v>0</v>
      </c>
      <c r="J764" s="17" t="str">
        <f>H764+I764</f>
        <v>0</v>
      </c>
      <c r="K764" s="17"/>
      <c r="L764" s="17">
        <v>0</v>
      </c>
      <c r="M764" s="17"/>
      <c r="N764" s="17">
        <v>0</v>
      </c>
      <c r="O764" s="17"/>
      <c r="P764" s="32"/>
    </row>
    <row r="765" spans="1:16">
      <c r="A765" s="25"/>
      <c r="B765" s="21" t="s">
        <v>710</v>
      </c>
      <c r="C765" s="16"/>
      <c r="D765" s="16" t="s">
        <v>142</v>
      </c>
      <c r="E765" s="17">
        <v>1</v>
      </c>
      <c r="F765" s="17"/>
      <c r="G765" s="17">
        <v>100</v>
      </c>
      <c r="H765" s="17"/>
      <c r="I765" s="17" t="str">
        <f>E765*G765</f>
        <v>0</v>
      </c>
      <c r="J765" s="17" t="str">
        <f>H765+I765</f>
        <v>0</v>
      </c>
      <c r="K765" s="17"/>
      <c r="L765" s="17">
        <v>0</v>
      </c>
      <c r="M765" s="17"/>
      <c r="N765" s="17">
        <v>0</v>
      </c>
      <c r="O765" s="17"/>
      <c r="P765" s="32"/>
    </row>
    <row r="766" spans="1:16">
      <c r="A766" s="25" t="s">
        <v>715</v>
      </c>
      <c r="B766" s="13" t="s">
        <v>716</v>
      </c>
      <c r="C766" s="16"/>
      <c r="D766" s="16" t="s">
        <v>145</v>
      </c>
      <c r="E766" s="17">
        <v>3.79</v>
      </c>
      <c r="F766" s="17">
        <v>350</v>
      </c>
      <c r="G766" s="17"/>
      <c r="H766" s="17" t="str">
        <f>E766*F766</f>
        <v>0</v>
      </c>
      <c r="I766" s="17"/>
      <c r="J766" s="17" t="str">
        <f>H766+I766</f>
        <v>0</v>
      </c>
      <c r="K766" s="17">
        <v>0</v>
      </c>
      <c r="L766" s="17"/>
      <c r="M766" s="17">
        <v>0</v>
      </c>
      <c r="N766" s="17"/>
      <c r="O766" s="17"/>
      <c r="P766" s="32"/>
    </row>
    <row r="767" spans="1:16">
      <c r="A767" s="25"/>
      <c r="B767" s="21" t="s">
        <v>708</v>
      </c>
      <c r="C767" s="16"/>
      <c r="D767" s="16" t="s">
        <v>145</v>
      </c>
      <c r="E767" s="17">
        <v>4.169</v>
      </c>
      <c r="F767" s="17"/>
      <c r="G767" s="17">
        <v>1250</v>
      </c>
      <c r="H767" s="17"/>
      <c r="I767" s="17" t="str">
        <f>E767*G767</f>
        <v>0</v>
      </c>
      <c r="J767" s="17" t="str">
        <f>H767+I767</f>
        <v>0</v>
      </c>
      <c r="K767" s="17"/>
      <c r="L767" s="17">
        <v>0</v>
      </c>
      <c r="M767" s="17"/>
      <c r="N767" s="17">
        <v>0</v>
      </c>
      <c r="O767" s="17"/>
      <c r="P767" s="32"/>
    </row>
    <row r="768" spans="1:16">
      <c r="A768" s="25"/>
      <c r="B768" s="21" t="s">
        <v>709</v>
      </c>
      <c r="C768" s="16"/>
      <c r="D768" s="16" t="s">
        <v>142</v>
      </c>
      <c r="E768" s="17">
        <v>70.04</v>
      </c>
      <c r="F768" s="17"/>
      <c r="G768" s="17">
        <v>10.6</v>
      </c>
      <c r="H768" s="17"/>
      <c r="I768" s="17" t="str">
        <f>E768*G768</f>
        <v>0</v>
      </c>
      <c r="J768" s="17" t="str">
        <f>H768+I768</f>
        <v>0</v>
      </c>
      <c r="K768" s="17"/>
      <c r="L768" s="17">
        <v>0</v>
      </c>
      <c r="M768" s="17"/>
      <c r="N768" s="17">
        <v>0</v>
      </c>
      <c r="O768" s="17"/>
      <c r="P768" s="32"/>
    </row>
    <row r="769" spans="1:16">
      <c r="A769" s="25"/>
      <c r="B769" s="21" t="s">
        <v>710</v>
      </c>
      <c r="C769" s="16"/>
      <c r="D769" s="16" t="s">
        <v>142</v>
      </c>
      <c r="E769" s="17">
        <v>1</v>
      </c>
      <c r="F769" s="17"/>
      <c r="G769" s="17">
        <v>100</v>
      </c>
      <c r="H769" s="17"/>
      <c r="I769" s="17" t="str">
        <f>E769*G769</f>
        <v>0</v>
      </c>
      <c r="J769" s="17" t="str">
        <f>H769+I769</f>
        <v>0</v>
      </c>
      <c r="K769" s="17"/>
      <c r="L769" s="17">
        <v>0</v>
      </c>
      <c r="M769" s="17"/>
      <c r="N769" s="17">
        <v>0</v>
      </c>
      <c r="O769" s="17"/>
      <c r="P769" s="32"/>
    </row>
    <row r="770" spans="1:16">
      <c r="A770" s="25"/>
      <c r="B770" s="18" t="s">
        <v>55</v>
      </c>
      <c r="C770" s="19" t="s">
        <v>717</v>
      </c>
      <c r="D770" s="19"/>
      <c r="E770" s="19"/>
      <c r="F770" s="19"/>
      <c r="G770" s="19"/>
      <c r="H770" s="20" t="str">
        <f>SUM(H638:H769)</f>
        <v>0</v>
      </c>
      <c r="I770" s="20" t="str">
        <f>SUM(I638:I769)</f>
        <v>0</v>
      </c>
      <c r="J770" s="20" t="str">
        <f>SUM(J638:J769)</f>
        <v>0</v>
      </c>
      <c r="K770" s="20" t="str">
        <f>SUM(K638:K769)</f>
        <v>0</v>
      </c>
      <c r="L770" s="20" t="str">
        <f>SUM(L638:L769)</f>
        <v>0</v>
      </c>
      <c r="M770" s="20"/>
      <c r="N770" s="20"/>
      <c r="O770" s="20"/>
      <c r="P770" s="33"/>
    </row>
    <row r="771" spans="1:16">
      <c r="A771" s="26"/>
      <c r="B771" s="18" t="s">
        <v>57</v>
      </c>
      <c r="C771" s="19"/>
      <c r="D771" s="19"/>
      <c r="E771" s="19"/>
      <c r="F771" s="19"/>
      <c r="G771" s="19"/>
      <c r="H771" s="19"/>
      <c r="I771" s="19"/>
      <c r="J771" s="20" t="str">
        <f>ROUND(J770*20/120,2)</f>
        <v>0</v>
      </c>
      <c r="K771" s="19"/>
      <c r="L771" s="19"/>
      <c r="M771" s="19"/>
      <c r="N771" s="19"/>
      <c r="O771" s="19"/>
      <c r="P771" s="34"/>
    </row>
    <row r="772" spans="1:16">
      <c r="A772" s="25"/>
      <c r="B772" s="14" t="s">
        <v>718</v>
      </c>
      <c r="C772"/>
      <c r="D772"/>
      <c r="E772"/>
      <c r="F772"/>
      <c r="G772"/>
      <c r="H772" s="15"/>
      <c r="I772" s="15"/>
      <c r="J772" s="15"/>
      <c r="K772" s="15"/>
      <c r="L772" s="15"/>
      <c r="M772" s="15"/>
      <c r="N772" s="15"/>
      <c r="O772" s="15"/>
      <c r="P772" s="31"/>
    </row>
    <row r="773" spans="1:16">
      <c r="A773" s="25" t="s">
        <v>719</v>
      </c>
      <c r="B773" s="13" t="s">
        <v>720</v>
      </c>
      <c r="C773" s="16"/>
      <c r="D773" s="16" t="s">
        <v>145</v>
      </c>
      <c r="E773" s="17">
        <v>2832.71</v>
      </c>
      <c r="F773" s="17">
        <v>430</v>
      </c>
      <c r="G773" s="17"/>
      <c r="H773" s="17" t="str">
        <f>E773*F773</f>
        <v>0</v>
      </c>
      <c r="I773" s="17"/>
      <c r="J773" s="17" t="str">
        <f>H773+I773</f>
        <v>0</v>
      </c>
      <c r="K773" s="17">
        <v>0</v>
      </c>
      <c r="L773" s="17"/>
      <c r="M773" s="17">
        <v>0</v>
      </c>
      <c r="N773" s="17"/>
      <c r="O773" s="17"/>
      <c r="P773" s="32"/>
    </row>
    <row r="774" spans="1:16">
      <c r="A774" s="25" t="s">
        <v>721</v>
      </c>
      <c r="B774" s="13" t="s">
        <v>722</v>
      </c>
      <c r="C774" s="16"/>
      <c r="D774" s="16" t="s">
        <v>145</v>
      </c>
      <c r="E774" s="17">
        <v>3945.48</v>
      </c>
      <c r="F774" s="17">
        <v>526.25</v>
      </c>
      <c r="G774" s="17"/>
      <c r="H774" s="17" t="str">
        <f>E774*F774</f>
        <v>0</v>
      </c>
      <c r="I774" s="17"/>
      <c r="J774" s="17" t="str">
        <f>H774+I774</f>
        <v>0</v>
      </c>
      <c r="K774" s="17">
        <v>0</v>
      </c>
      <c r="L774" s="17"/>
      <c r="M774" s="17">
        <v>0</v>
      </c>
      <c r="N774" s="17"/>
      <c r="O774" s="17"/>
      <c r="P774" s="32"/>
    </row>
    <row r="775" spans="1:16">
      <c r="A775" s="25" t="s">
        <v>723</v>
      </c>
      <c r="B775" s="13" t="s">
        <v>724</v>
      </c>
      <c r="C775" s="16"/>
      <c r="D775" s="16" t="s">
        <v>145</v>
      </c>
      <c r="E775" s="17">
        <v>50.79</v>
      </c>
      <c r="F775" s="17">
        <v>350</v>
      </c>
      <c r="G775" s="17"/>
      <c r="H775" s="17" t="str">
        <f>E775*F775</f>
        <v>0</v>
      </c>
      <c r="I775" s="17"/>
      <c r="J775" s="17" t="str">
        <f>H775+I775</f>
        <v>0</v>
      </c>
      <c r="K775" s="17">
        <v>0</v>
      </c>
      <c r="L775" s="17"/>
      <c r="M775" s="17">
        <v>0</v>
      </c>
      <c r="N775" s="17"/>
      <c r="O775" s="17"/>
      <c r="P775" s="32"/>
    </row>
    <row r="776" spans="1:16">
      <c r="A776" s="25"/>
      <c r="B776" s="21" t="s">
        <v>725</v>
      </c>
      <c r="C776" s="16"/>
      <c r="D776" s="16" t="s">
        <v>142</v>
      </c>
      <c r="E776" s="17">
        <v>177.765</v>
      </c>
      <c r="F776" s="17"/>
      <c r="G776" s="17">
        <v>10.6</v>
      </c>
      <c r="H776" s="17"/>
      <c r="I776" s="17" t="str">
        <f>E776*G776</f>
        <v>0</v>
      </c>
      <c r="J776" s="17" t="str">
        <f>H776+I776</f>
        <v>0</v>
      </c>
      <c r="K776" s="17"/>
      <c r="L776" s="17">
        <v>0</v>
      </c>
      <c r="M776" s="17"/>
      <c r="N776" s="17">
        <v>0</v>
      </c>
      <c r="O776" s="17"/>
      <c r="P776" s="32"/>
    </row>
    <row r="777" spans="1:16">
      <c r="A777" s="25"/>
      <c r="B777" s="21" t="s">
        <v>726</v>
      </c>
      <c r="C777" s="16"/>
      <c r="D777" s="16" t="s">
        <v>145</v>
      </c>
      <c r="E777" s="17">
        <v>53.3295</v>
      </c>
      <c r="F777" s="17"/>
      <c r="G777" s="17">
        <v>460</v>
      </c>
      <c r="H777" s="17"/>
      <c r="I777" s="17" t="str">
        <f>E777*G777</f>
        <v>0</v>
      </c>
      <c r="J777" s="17" t="str">
        <f>H777+I777</f>
        <v>0</v>
      </c>
      <c r="K777" s="17"/>
      <c r="L777" s="17">
        <v>0</v>
      </c>
      <c r="M777" s="17"/>
      <c r="N777" s="17">
        <v>0</v>
      </c>
      <c r="O777" s="17"/>
      <c r="P777" s="32"/>
    </row>
    <row r="778" spans="1:16">
      <c r="A778" s="25" t="s">
        <v>727</v>
      </c>
      <c r="B778" s="13" t="s">
        <v>728</v>
      </c>
      <c r="C778" s="16"/>
      <c r="D778" s="16" t="s">
        <v>145</v>
      </c>
      <c r="E778" s="17">
        <v>26.6409</v>
      </c>
      <c r="F778" s="17">
        <v>200</v>
      </c>
      <c r="G778" s="17"/>
      <c r="H778" s="17" t="str">
        <f>E778*F778</f>
        <v>0</v>
      </c>
      <c r="I778" s="17"/>
      <c r="J778" s="17" t="str">
        <f>H778+I778</f>
        <v>0</v>
      </c>
      <c r="K778" s="17">
        <v>0</v>
      </c>
      <c r="L778" s="17"/>
      <c r="M778" s="17">
        <v>0</v>
      </c>
      <c r="N778" s="17"/>
      <c r="O778" s="17"/>
      <c r="P778" s="32"/>
    </row>
    <row r="779" spans="1:16">
      <c r="A779" s="25"/>
      <c r="B779" s="21" t="s">
        <v>729</v>
      </c>
      <c r="C779" s="16"/>
      <c r="D779" s="16" t="s">
        <v>42</v>
      </c>
      <c r="E779" s="17">
        <v>0.595595</v>
      </c>
      <c r="F779" s="17"/>
      <c r="G779" s="17">
        <v>3650</v>
      </c>
      <c r="H779" s="17"/>
      <c r="I779" s="17" t="str">
        <f>E779*G779</f>
        <v>0</v>
      </c>
      <c r="J779" s="17" t="str">
        <f>H779+I779</f>
        <v>0</v>
      </c>
      <c r="K779" s="17"/>
      <c r="L779" s="17">
        <v>0</v>
      </c>
      <c r="M779" s="17"/>
      <c r="N779" s="17">
        <v>0</v>
      </c>
      <c r="O779" s="17"/>
      <c r="P779" s="32"/>
    </row>
    <row r="780" spans="1:16">
      <c r="A780" s="25"/>
      <c r="B780" s="21" t="s">
        <v>730</v>
      </c>
      <c r="C780" s="16"/>
      <c r="D780" s="16" t="s">
        <v>42</v>
      </c>
      <c r="E780" s="17">
        <v>1.32561</v>
      </c>
      <c r="F780" s="17"/>
      <c r="G780" s="17">
        <v>3650</v>
      </c>
      <c r="H780" s="17"/>
      <c r="I780" s="17" t="str">
        <f>E780*G780</f>
        <v>0</v>
      </c>
      <c r="J780" s="17" t="str">
        <f>H780+I780</f>
        <v>0</v>
      </c>
      <c r="K780" s="17"/>
      <c r="L780" s="17">
        <v>0</v>
      </c>
      <c r="M780" s="17"/>
      <c r="N780" s="17">
        <v>0</v>
      </c>
      <c r="O780" s="17"/>
      <c r="P780" s="32"/>
    </row>
    <row r="781" spans="1:16">
      <c r="A781" s="25"/>
      <c r="B781" s="21" t="s">
        <v>731</v>
      </c>
      <c r="C781" s="16"/>
      <c r="D781" s="16" t="s">
        <v>318</v>
      </c>
      <c r="E781" s="17">
        <v>159.8454</v>
      </c>
      <c r="F781" s="17"/>
      <c r="G781" s="17">
        <v>13.6</v>
      </c>
      <c r="H781" s="17"/>
      <c r="I781" s="17" t="str">
        <f>E781*G781</f>
        <v>0</v>
      </c>
      <c r="J781" s="17" t="str">
        <f>H781+I781</f>
        <v>0</v>
      </c>
      <c r="K781" s="17"/>
      <c r="L781" s="17">
        <v>0</v>
      </c>
      <c r="M781" s="17"/>
      <c r="N781" s="17">
        <v>0</v>
      </c>
      <c r="O781" s="17"/>
      <c r="P781" s="32"/>
    </row>
    <row r="782" spans="1:16">
      <c r="A782" s="25"/>
      <c r="B782" s="21" t="s">
        <v>321</v>
      </c>
      <c r="C782" s="16"/>
      <c r="D782" s="16" t="s">
        <v>322</v>
      </c>
      <c r="E782" s="17">
        <v>8.525088</v>
      </c>
      <c r="F782" s="17"/>
      <c r="G782" s="17">
        <v>360</v>
      </c>
      <c r="H782" s="17"/>
      <c r="I782" s="17" t="str">
        <f>E782*G782</f>
        <v>0</v>
      </c>
      <c r="J782" s="17" t="str">
        <f>H782+I782</f>
        <v>0</v>
      </c>
      <c r="K782" s="17"/>
      <c r="L782" s="17">
        <v>0</v>
      </c>
      <c r="M782" s="17"/>
      <c r="N782" s="17">
        <v>0</v>
      </c>
      <c r="O782" s="17"/>
      <c r="P782" s="32"/>
    </row>
    <row r="783" spans="1:16">
      <c r="A783" s="25" t="s">
        <v>732</v>
      </c>
      <c r="B783" s="13" t="s">
        <v>733</v>
      </c>
      <c r="C783" s="16"/>
      <c r="D783" s="16" t="s">
        <v>145</v>
      </c>
      <c r="E783" s="17">
        <v>11.84</v>
      </c>
      <c r="F783" s="17">
        <v>450</v>
      </c>
      <c r="G783" s="17"/>
      <c r="H783" s="17" t="str">
        <f>E783*F783</f>
        <v>0</v>
      </c>
      <c r="I783" s="17"/>
      <c r="J783" s="17" t="str">
        <f>H783+I783</f>
        <v>0</v>
      </c>
      <c r="K783" s="17">
        <v>0</v>
      </c>
      <c r="L783" s="17"/>
      <c r="M783" s="17">
        <v>0</v>
      </c>
      <c r="N783" s="17"/>
      <c r="O783" s="17"/>
      <c r="P783" s="32"/>
    </row>
    <row r="784" spans="1:16">
      <c r="A784" s="25"/>
      <c r="B784" s="21" t="s">
        <v>734</v>
      </c>
      <c r="C784" s="16"/>
      <c r="D784" s="16" t="s">
        <v>145</v>
      </c>
      <c r="E784" s="17">
        <v>11.84</v>
      </c>
      <c r="F784" s="17"/>
      <c r="G784" s="17">
        <v>196</v>
      </c>
      <c r="H784" s="17"/>
      <c r="I784" s="17" t="str">
        <f>E784*G784</f>
        <v>0</v>
      </c>
      <c r="J784" s="17" t="str">
        <f>H784+I784</f>
        <v>0</v>
      </c>
      <c r="K784" s="17"/>
      <c r="L784" s="17">
        <v>0</v>
      </c>
      <c r="M784" s="17"/>
      <c r="N784" s="17">
        <v>0</v>
      </c>
      <c r="O784" s="17"/>
      <c r="P784" s="32"/>
    </row>
    <row r="785" spans="1:16">
      <c r="A785" s="25"/>
      <c r="B785" s="21" t="s">
        <v>735</v>
      </c>
      <c r="C785" s="16"/>
      <c r="D785" s="16" t="s">
        <v>138</v>
      </c>
      <c r="E785" s="17">
        <v>23.68</v>
      </c>
      <c r="F785" s="17"/>
      <c r="G785" s="17">
        <v>52</v>
      </c>
      <c r="H785" s="17"/>
      <c r="I785" s="17" t="str">
        <f>E785*G785</f>
        <v>0</v>
      </c>
      <c r="J785" s="17" t="str">
        <f>H785+I785</f>
        <v>0</v>
      </c>
      <c r="K785" s="17"/>
      <c r="L785" s="17">
        <v>0</v>
      </c>
      <c r="M785" s="17"/>
      <c r="N785" s="17">
        <v>0</v>
      </c>
      <c r="O785" s="17"/>
      <c r="P785" s="32"/>
    </row>
    <row r="786" spans="1:16">
      <c r="A786" s="25"/>
      <c r="B786" s="21" t="s">
        <v>736</v>
      </c>
      <c r="C786" s="16"/>
      <c r="D786" s="16" t="s">
        <v>138</v>
      </c>
      <c r="E786" s="17">
        <v>8.288</v>
      </c>
      <c r="F786" s="17"/>
      <c r="G786" s="17">
        <v>37.66</v>
      </c>
      <c r="H786" s="17"/>
      <c r="I786" s="17" t="str">
        <f>E786*G786</f>
        <v>0</v>
      </c>
      <c r="J786" s="17" t="str">
        <f>H786+I786</f>
        <v>0</v>
      </c>
      <c r="K786" s="17"/>
      <c r="L786" s="17">
        <v>0</v>
      </c>
      <c r="M786" s="17"/>
      <c r="N786" s="17">
        <v>0</v>
      </c>
      <c r="O786" s="17"/>
      <c r="P786" s="32"/>
    </row>
    <row r="787" spans="1:16">
      <c r="A787" s="25"/>
      <c r="B787" s="21" t="s">
        <v>737</v>
      </c>
      <c r="C787" s="16"/>
      <c r="D787" s="16" t="s">
        <v>61</v>
      </c>
      <c r="E787" s="17">
        <v>8</v>
      </c>
      <c r="F787" s="17"/>
      <c r="G787" s="17">
        <v>7</v>
      </c>
      <c r="H787" s="17"/>
      <c r="I787" s="17" t="str">
        <f>E787*G787</f>
        <v>0</v>
      </c>
      <c r="J787" s="17" t="str">
        <f>H787+I787</f>
        <v>0</v>
      </c>
      <c r="K787" s="17"/>
      <c r="L787" s="17">
        <v>0</v>
      </c>
      <c r="M787" s="17"/>
      <c r="N787" s="17">
        <v>0</v>
      </c>
      <c r="O787" s="17"/>
      <c r="P787" s="32"/>
    </row>
    <row r="788" spans="1:16">
      <c r="A788" s="25"/>
      <c r="B788" s="21" t="s">
        <v>738</v>
      </c>
      <c r="C788" s="16"/>
      <c r="D788" s="16" t="s">
        <v>61</v>
      </c>
      <c r="E788" s="17">
        <v>19</v>
      </c>
      <c r="F788" s="17"/>
      <c r="G788" s="17">
        <v>0.85</v>
      </c>
      <c r="H788" s="17"/>
      <c r="I788" s="17" t="str">
        <f>E788*G788</f>
        <v>0</v>
      </c>
      <c r="J788" s="17" t="str">
        <f>H788+I788</f>
        <v>0</v>
      </c>
      <c r="K788" s="17"/>
      <c r="L788" s="17">
        <v>0</v>
      </c>
      <c r="M788" s="17"/>
      <c r="N788" s="17">
        <v>0</v>
      </c>
      <c r="O788" s="17"/>
      <c r="P788" s="32"/>
    </row>
    <row r="789" spans="1:16">
      <c r="A789" s="25"/>
      <c r="B789" s="21" t="s">
        <v>739</v>
      </c>
      <c r="C789" s="16"/>
      <c r="D789" s="16" t="s">
        <v>61</v>
      </c>
      <c r="E789" s="17">
        <v>17</v>
      </c>
      <c r="F789" s="17"/>
      <c r="G789" s="17">
        <v>7</v>
      </c>
      <c r="H789" s="17"/>
      <c r="I789" s="17" t="str">
        <f>E789*G789</f>
        <v>0</v>
      </c>
      <c r="J789" s="17" t="str">
        <f>H789+I789</f>
        <v>0</v>
      </c>
      <c r="K789" s="17"/>
      <c r="L789" s="17">
        <v>0</v>
      </c>
      <c r="M789" s="17"/>
      <c r="N789" s="17">
        <v>0</v>
      </c>
      <c r="O789" s="17"/>
      <c r="P789" s="32"/>
    </row>
    <row r="790" spans="1:16">
      <c r="A790" s="25" t="s">
        <v>740</v>
      </c>
      <c r="B790" s="13" t="s">
        <v>741</v>
      </c>
      <c r="C790" s="16"/>
      <c r="D790" s="16" t="s">
        <v>145</v>
      </c>
      <c r="E790" s="17">
        <v>43.34</v>
      </c>
      <c r="F790" s="17">
        <v>160</v>
      </c>
      <c r="G790" s="17"/>
      <c r="H790" s="17" t="str">
        <f>E790*F790</f>
        <v>0</v>
      </c>
      <c r="I790" s="17"/>
      <c r="J790" s="17" t="str">
        <f>H790+I790</f>
        <v>0</v>
      </c>
      <c r="K790" s="17">
        <v>0</v>
      </c>
      <c r="L790" s="17"/>
      <c r="M790" s="17">
        <v>0</v>
      </c>
      <c r="N790" s="17"/>
      <c r="O790" s="17"/>
      <c r="P790" s="32"/>
    </row>
    <row r="791" spans="1:16">
      <c r="A791" s="25"/>
      <c r="B791" s="21" t="s">
        <v>742</v>
      </c>
      <c r="C791" s="16"/>
      <c r="D791" s="16" t="s">
        <v>142</v>
      </c>
      <c r="E791" s="17">
        <v>552.585</v>
      </c>
      <c r="F791" s="17"/>
      <c r="G791" s="17">
        <v>11.33</v>
      </c>
      <c r="H791" s="17"/>
      <c r="I791" s="17" t="str">
        <f>E791*G791</f>
        <v>0</v>
      </c>
      <c r="J791" s="17" t="str">
        <f>H791+I791</f>
        <v>0</v>
      </c>
      <c r="K791" s="17"/>
      <c r="L791" s="17">
        <v>0</v>
      </c>
      <c r="M791" s="17"/>
      <c r="N791" s="17">
        <v>0</v>
      </c>
      <c r="O791" s="17"/>
      <c r="P791" s="32"/>
    </row>
    <row r="792" spans="1:16">
      <c r="A792" s="25"/>
      <c r="B792" s="21" t="s">
        <v>743</v>
      </c>
      <c r="C792" s="16"/>
      <c r="D792" s="16" t="s">
        <v>172</v>
      </c>
      <c r="E792" s="17">
        <v>30.338</v>
      </c>
      <c r="F792" s="17"/>
      <c r="G792" s="17">
        <v>85</v>
      </c>
      <c r="H792" s="17"/>
      <c r="I792" s="17" t="str">
        <f>E792*G792</f>
        <v>0</v>
      </c>
      <c r="J792" s="17" t="str">
        <f>H792+I792</f>
        <v>0</v>
      </c>
      <c r="K792" s="17"/>
      <c r="L792" s="17">
        <v>0</v>
      </c>
      <c r="M792" s="17"/>
      <c r="N792" s="17">
        <v>0</v>
      </c>
      <c r="O792" s="17"/>
      <c r="P792" s="32"/>
    </row>
    <row r="793" spans="1:16">
      <c r="A793" s="25" t="s">
        <v>744</v>
      </c>
      <c r="B793" s="13" t="s">
        <v>745</v>
      </c>
      <c r="C793" s="16"/>
      <c r="D793" s="16" t="s">
        <v>145</v>
      </c>
      <c r="E793" s="17">
        <v>1311.33</v>
      </c>
      <c r="F793" s="17">
        <v>200</v>
      </c>
      <c r="G793" s="17"/>
      <c r="H793" s="17" t="str">
        <f>E793*F793</f>
        <v>0</v>
      </c>
      <c r="I793" s="17"/>
      <c r="J793" s="17" t="str">
        <f>H793+I793</f>
        <v>0</v>
      </c>
      <c r="K793" s="17">
        <v>0</v>
      </c>
      <c r="L793" s="17"/>
      <c r="M793" s="17">
        <v>0</v>
      </c>
      <c r="N793" s="17"/>
      <c r="O793" s="17"/>
      <c r="P793" s="32"/>
    </row>
    <row r="794" spans="1:16">
      <c r="A794" s="25"/>
      <c r="B794" s="21" t="s">
        <v>746</v>
      </c>
      <c r="C794" s="16"/>
      <c r="D794" s="16" t="s">
        <v>142</v>
      </c>
      <c r="E794" s="17">
        <v>22292.61</v>
      </c>
      <c r="F794" s="17"/>
      <c r="G794" s="17">
        <v>11.33</v>
      </c>
      <c r="H794" s="17"/>
      <c r="I794" s="17" t="str">
        <f>E794*G794</f>
        <v>0</v>
      </c>
      <c r="J794" s="17" t="str">
        <f>H794+I794</f>
        <v>0</v>
      </c>
      <c r="K794" s="17"/>
      <c r="L794" s="17">
        <v>0</v>
      </c>
      <c r="M794" s="17"/>
      <c r="N794" s="17">
        <v>0</v>
      </c>
      <c r="O794" s="17"/>
      <c r="P794" s="32"/>
    </row>
    <row r="795" spans="1:16">
      <c r="A795" s="25"/>
      <c r="B795" s="21" t="s">
        <v>747</v>
      </c>
      <c r="C795" s="16"/>
      <c r="D795" s="16" t="s">
        <v>145</v>
      </c>
      <c r="E795" s="17">
        <v>1376.8965</v>
      </c>
      <c r="F795" s="17"/>
      <c r="G795" s="17">
        <v>33</v>
      </c>
      <c r="H795" s="17"/>
      <c r="I795" s="17" t="str">
        <f>E795*G795</f>
        <v>0</v>
      </c>
      <c r="J795" s="17" t="str">
        <f>H795+I795</f>
        <v>0</v>
      </c>
      <c r="K795" s="17"/>
      <c r="L795" s="17">
        <v>0</v>
      </c>
      <c r="M795" s="17"/>
      <c r="N795" s="17">
        <v>0</v>
      </c>
      <c r="O795" s="17"/>
      <c r="P795" s="32"/>
    </row>
    <row r="796" spans="1:16">
      <c r="A796" s="25"/>
      <c r="B796" s="21" t="s">
        <v>743</v>
      </c>
      <c r="C796" s="16"/>
      <c r="D796" s="16" t="s">
        <v>172</v>
      </c>
      <c r="E796" s="17">
        <v>917.931</v>
      </c>
      <c r="F796" s="17"/>
      <c r="G796" s="17">
        <v>85</v>
      </c>
      <c r="H796" s="17"/>
      <c r="I796" s="17" t="str">
        <f>E796*G796</f>
        <v>0</v>
      </c>
      <c r="J796" s="17" t="str">
        <f>H796+I796</f>
        <v>0</v>
      </c>
      <c r="K796" s="17"/>
      <c r="L796" s="17">
        <v>0</v>
      </c>
      <c r="M796" s="17"/>
      <c r="N796" s="17">
        <v>0</v>
      </c>
      <c r="O796" s="17"/>
      <c r="P796" s="32"/>
    </row>
    <row r="797" spans="1:16">
      <c r="A797" s="25" t="s">
        <v>748</v>
      </c>
      <c r="B797" s="13" t="s">
        <v>749</v>
      </c>
      <c r="C797" s="16"/>
      <c r="D797" s="16" t="s">
        <v>145</v>
      </c>
      <c r="E797" s="17">
        <v>43.34</v>
      </c>
      <c r="F797" s="17">
        <v>90</v>
      </c>
      <c r="G797" s="17"/>
      <c r="H797" s="17" t="str">
        <f>E797*F797</f>
        <v>0</v>
      </c>
      <c r="I797" s="17"/>
      <c r="J797" s="17" t="str">
        <f>H797+I797</f>
        <v>0</v>
      </c>
      <c r="K797" s="17">
        <v>0</v>
      </c>
      <c r="L797" s="17"/>
      <c r="M797" s="17">
        <v>0</v>
      </c>
      <c r="N797" s="17"/>
      <c r="O797" s="17"/>
      <c r="P797" s="32"/>
    </row>
    <row r="798" spans="1:16">
      <c r="A798" s="25"/>
      <c r="B798" s="21" t="s">
        <v>750</v>
      </c>
      <c r="C798" s="16"/>
      <c r="D798" s="16" t="s">
        <v>142</v>
      </c>
      <c r="E798" s="17">
        <v>34.672</v>
      </c>
      <c r="F798" s="17"/>
      <c r="G798" s="17">
        <v>17.5</v>
      </c>
      <c r="H798" s="17"/>
      <c r="I798" s="17" t="str">
        <f>E798*G798</f>
        <v>0</v>
      </c>
      <c r="J798" s="17" t="str">
        <f>H798+I798</f>
        <v>0</v>
      </c>
      <c r="K798" s="17"/>
      <c r="L798" s="17">
        <v>0</v>
      </c>
      <c r="M798" s="17"/>
      <c r="N798" s="17">
        <v>0</v>
      </c>
      <c r="O798" s="17"/>
      <c r="P798" s="32"/>
    </row>
    <row r="799" spans="1:16">
      <c r="A799" s="25"/>
      <c r="B799" s="21" t="s">
        <v>751</v>
      </c>
      <c r="C799" s="16"/>
      <c r="D799" s="16" t="s">
        <v>172</v>
      </c>
      <c r="E799" s="17">
        <v>15.169</v>
      </c>
      <c r="F799" s="17"/>
      <c r="G799" s="17">
        <v>85</v>
      </c>
      <c r="H799" s="17"/>
      <c r="I799" s="17" t="str">
        <f>E799*G799</f>
        <v>0</v>
      </c>
      <c r="J799" s="17" t="str">
        <f>H799+I799</f>
        <v>0</v>
      </c>
      <c r="K799" s="17"/>
      <c r="L799" s="17">
        <v>0</v>
      </c>
      <c r="M799" s="17"/>
      <c r="N799" s="17">
        <v>0</v>
      </c>
      <c r="O799" s="17"/>
      <c r="P799" s="32"/>
    </row>
    <row r="800" spans="1:16">
      <c r="A800" s="25" t="s">
        <v>752</v>
      </c>
      <c r="B800" s="13" t="s">
        <v>753</v>
      </c>
      <c r="C800" s="16"/>
      <c r="D800" s="16" t="s">
        <v>145</v>
      </c>
      <c r="E800" s="17">
        <v>1354.67</v>
      </c>
      <c r="F800" s="17">
        <v>80</v>
      </c>
      <c r="G800" s="17"/>
      <c r="H800" s="17" t="str">
        <f>E800*F800</f>
        <v>0</v>
      </c>
      <c r="I800" s="17"/>
      <c r="J800" s="17" t="str">
        <f>H800+I800</f>
        <v>0</v>
      </c>
      <c r="K800" s="17">
        <v>0</v>
      </c>
      <c r="L800" s="17"/>
      <c r="M800" s="17">
        <v>0</v>
      </c>
      <c r="N800" s="17"/>
      <c r="O800" s="17"/>
      <c r="P800" s="32"/>
    </row>
    <row r="801" spans="1:16">
      <c r="A801" s="25"/>
      <c r="B801" s="21" t="s">
        <v>754</v>
      </c>
      <c r="C801" s="16"/>
      <c r="D801" s="16" t="s">
        <v>142</v>
      </c>
      <c r="E801" s="17">
        <v>921.1756</v>
      </c>
      <c r="F801" s="17"/>
      <c r="G801" s="17">
        <v>69.23</v>
      </c>
      <c r="H801" s="17"/>
      <c r="I801" s="17" t="str">
        <f>E801*G801</f>
        <v>0</v>
      </c>
      <c r="J801" s="17" t="str">
        <f>H801+I801</f>
        <v>0</v>
      </c>
      <c r="K801" s="17"/>
      <c r="L801" s="17">
        <v>0</v>
      </c>
      <c r="M801" s="17"/>
      <c r="N801" s="17">
        <v>0</v>
      </c>
      <c r="O801" s="17"/>
      <c r="P801" s="32"/>
    </row>
    <row r="802" spans="1:16">
      <c r="A802" s="25"/>
      <c r="B802" s="21" t="s">
        <v>751</v>
      </c>
      <c r="C802" s="16"/>
      <c r="D802" s="16" t="s">
        <v>172</v>
      </c>
      <c r="E802" s="17">
        <v>474.1345</v>
      </c>
      <c r="F802" s="17"/>
      <c r="G802" s="17">
        <v>85</v>
      </c>
      <c r="H802" s="17"/>
      <c r="I802" s="17" t="str">
        <f>E802*G802</f>
        <v>0</v>
      </c>
      <c r="J802" s="17" t="str">
        <f>H802+I802</f>
        <v>0</v>
      </c>
      <c r="K802" s="17"/>
      <c r="L802" s="17">
        <v>0</v>
      </c>
      <c r="M802" s="17"/>
      <c r="N802" s="17">
        <v>0</v>
      </c>
      <c r="O802" s="17"/>
      <c r="P802" s="32"/>
    </row>
    <row r="803" spans="1:16">
      <c r="A803" s="25" t="s">
        <v>755</v>
      </c>
      <c r="B803" s="13" t="s">
        <v>756</v>
      </c>
      <c r="C803" s="16"/>
      <c r="D803" s="16" t="s">
        <v>145</v>
      </c>
      <c r="E803" s="17">
        <v>1372.5195</v>
      </c>
      <c r="F803" s="17">
        <v>200</v>
      </c>
      <c r="G803" s="17"/>
      <c r="H803" s="17" t="str">
        <f>E803*F803</f>
        <v>0</v>
      </c>
      <c r="I803" s="17"/>
      <c r="J803" s="17" t="str">
        <f>H803+I803</f>
        <v>0</v>
      </c>
      <c r="K803" s="17">
        <v>0</v>
      </c>
      <c r="L803" s="17"/>
      <c r="M803" s="17">
        <v>0</v>
      </c>
      <c r="N803" s="17"/>
      <c r="O803" s="17"/>
      <c r="P803" s="32"/>
    </row>
    <row r="804" spans="1:16">
      <c r="A804" s="25"/>
      <c r="B804" s="21" t="s">
        <v>730</v>
      </c>
      <c r="C804" s="16"/>
      <c r="D804" s="16" t="s">
        <v>42</v>
      </c>
      <c r="E804" s="17">
        <v>122.9328945</v>
      </c>
      <c r="F804" s="17"/>
      <c r="G804" s="17">
        <v>3650</v>
      </c>
      <c r="H804" s="17"/>
      <c r="I804" s="17" t="str">
        <f>E804*G804</f>
        <v>0</v>
      </c>
      <c r="J804" s="17" t="str">
        <f>H804+I804</f>
        <v>0</v>
      </c>
      <c r="K804" s="17"/>
      <c r="L804" s="17">
        <v>0</v>
      </c>
      <c r="M804" s="17"/>
      <c r="N804" s="17">
        <v>0</v>
      </c>
      <c r="O804" s="17"/>
      <c r="P804" s="32"/>
    </row>
    <row r="805" spans="1:16">
      <c r="A805" s="25"/>
      <c r="B805" s="21" t="s">
        <v>757</v>
      </c>
      <c r="C805" s="16"/>
      <c r="D805" s="16" t="s">
        <v>42</v>
      </c>
      <c r="E805" s="17">
        <v>18.276492</v>
      </c>
      <c r="F805" s="17"/>
      <c r="G805" s="17">
        <v>3650</v>
      </c>
      <c r="H805" s="17"/>
      <c r="I805" s="17" t="str">
        <f>E805*G805</f>
        <v>0</v>
      </c>
      <c r="J805" s="17" t="str">
        <f>H805+I805</f>
        <v>0</v>
      </c>
      <c r="K805" s="17"/>
      <c r="L805" s="17">
        <v>0</v>
      </c>
      <c r="M805" s="17"/>
      <c r="N805" s="17">
        <v>0</v>
      </c>
      <c r="O805" s="17"/>
      <c r="P805" s="32"/>
    </row>
    <row r="806" spans="1:16">
      <c r="A806" s="25"/>
      <c r="B806" s="21" t="s">
        <v>729</v>
      </c>
      <c r="C806" s="16"/>
      <c r="D806" s="16" t="s">
        <v>42</v>
      </c>
      <c r="E806" s="17">
        <v>13.30251</v>
      </c>
      <c r="F806" s="17"/>
      <c r="G806" s="17">
        <v>3650</v>
      </c>
      <c r="H806" s="17"/>
      <c r="I806" s="17" t="str">
        <f>E806*G806</f>
        <v>0</v>
      </c>
      <c r="J806" s="17" t="str">
        <f>H806+I806</f>
        <v>0</v>
      </c>
      <c r="K806" s="17"/>
      <c r="L806" s="17">
        <v>0</v>
      </c>
      <c r="M806" s="17"/>
      <c r="N806" s="17">
        <v>0</v>
      </c>
      <c r="O806" s="17"/>
      <c r="P806" s="32"/>
    </row>
    <row r="807" spans="1:16">
      <c r="A807" s="25"/>
      <c r="B807" s="21" t="s">
        <v>731</v>
      </c>
      <c r="C807" s="16"/>
      <c r="D807" s="16" t="s">
        <v>318</v>
      </c>
      <c r="E807" s="17">
        <v>8235.117</v>
      </c>
      <c r="F807" s="17"/>
      <c r="G807" s="17">
        <v>13.6</v>
      </c>
      <c r="H807" s="17"/>
      <c r="I807" s="17" t="str">
        <f>E807*G807</f>
        <v>0</v>
      </c>
      <c r="J807" s="17" t="str">
        <f>H807+I807</f>
        <v>0</v>
      </c>
      <c r="K807" s="17"/>
      <c r="L807" s="17">
        <v>0</v>
      </c>
      <c r="M807" s="17"/>
      <c r="N807" s="17">
        <v>0</v>
      </c>
      <c r="O807" s="17"/>
      <c r="P807" s="32"/>
    </row>
    <row r="808" spans="1:16">
      <c r="A808" s="25"/>
      <c r="B808" s="21" t="s">
        <v>321</v>
      </c>
      <c r="C808" s="16"/>
      <c r="D808" s="16" t="s">
        <v>322</v>
      </c>
      <c r="E808" s="17">
        <v>439.20624</v>
      </c>
      <c r="F808" s="17"/>
      <c r="G808" s="17">
        <v>360</v>
      </c>
      <c r="H808" s="17"/>
      <c r="I808" s="17" t="str">
        <f>E808*G808</f>
        <v>0</v>
      </c>
      <c r="J808" s="17" t="str">
        <f>H808+I808</f>
        <v>0</v>
      </c>
      <c r="K808" s="17"/>
      <c r="L808" s="17">
        <v>0</v>
      </c>
      <c r="M808" s="17"/>
      <c r="N808" s="17">
        <v>0</v>
      </c>
      <c r="O808" s="17"/>
      <c r="P808" s="32"/>
    </row>
    <row r="809" spans="1:16">
      <c r="A809" s="25" t="s">
        <v>758</v>
      </c>
      <c r="B809" s="13" t="s">
        <v>759</v>
      </c>
      <c r="C809" s="16"/>
      <c r="D809" s="16" t="s">
        <v>145</v>
      </c>
      <c r="E809" s="17">
        <v>2100.13</v>
      </c>
      <c r="F809" s="17">
        <v>200</v>
      </c>
      <c r="G809" s="17"/>
      <c r="H809" s="17" t="str">
        <f>E809*F809</f>
        <v>0</v>
      </c>
      <c r="I809" s="17"/>
      <c r="J809" s="17" t="str">
        <f>H809+I809</f>
        <v>0</v>
      </c>
      <c r="K809" s="17">
        <v>0</v>
      </c>
      <c r="L809" s="17"/>
      <c r="M809" s="17">
        <v>0</v>
      </c>
      <c r="N809" s="17"/>
      <c r="O809" s="17"/>
      <c r="P809" s="32"/>
    </row>
    <row r="810" spans="1:16">
      <c r="A810" s="25"/>
      <c r="B810" s="21" t="s">
        <v>760</v>
      </c>
      <c r="C810" s="16"/>
      <c r="D810" s="16" t="s">
        <v>61</v>
      </c>
      <c r="E810" s="17">
        <v>5838.3614</v>
      </c>
      <c r="F810" s="17"/>
      <c r="G810" s="17">
        <v>107.13</v>
      </c>
      <c r="H810" s="17"/>
      <c r="I810" s="17" t="str">
        <f>E810*G810</f>
        <v>0</v>
      </c>
      <c r="J810" s="17" t="str">
        <f>H810+I810</f>
        <v>0</v>
      </c>
      <c r="K810" s="17"/>
      <c r="L810" s="17">
        <v>0</v>
      </c>
      <c r="M810" s="17"/>
      <c r="N810" s="17">
        <v>0</v>
      </c>
      <c r="O810" s="17"/>
      <c r="P810" s="32"/>
    </row>
    <row r="811" spans="1:16">
      <c r="A811" s="25"/>
      <c r="B811" s="21" t="s">
        <v>761</v>
      </c>
      <c r="C811" s="16"/>
      <c r="D811" s="16" t="s">
        <v>61</v>
      </c>
      <c r="E811" s="17">
        <v>3150.195</v>
      </c>
      <c r="F811" s="17"/>
      <c r="G811" s="17">
        <v>15</v>
      </c>
      <c r="H811" s="17"/>
      <c r="I811" s="17" t="str">
        <f>E811*G811</f>
        <v>0</v>
      </c>
      <c r="J811" s="17" t="str">
        <f>H811+I811</f>
        <v>0</v>
      </c>
      <c r="K811" s="17"/>
      <c r="L811" s="17">
        <v>0</v>
      </c>
      <c r="M811" s="17"/>
      <c r="N811" s="17">
        <v>0</v>
      </c>
      <c r="O811" s="17"/>
      <c r="P811" s="32"/>
    </row>
    <row r="812" spans="1:16">
      <c r="A812" s="25"/>
      <c r="B812" s="21" t="s">
        <v>762</v>
      </c>
      <c r="C812" s="16"/>
      <c r="D812" s="16" t="s">
        <v>61</v>
      </c>
      <c r="E812" s="17">
        <v>3150.195</v>
      </c>
      <c r="F812" s="17"/>
      <c r="G812" s="17">
        <v>29</v>
      </c>
      <c r="H812" s="17"/>
      <c r="I812" s="17" t="str">
        <f>E812*G812</f>
        <v>0</v>
      </c>
      <c r="J812" s="17" t="str">
        <f>H812+I812</f>
        <v>0</v>
      </c>
      <c r="K812" s="17"/>
      <c r="L812" s="17">
        <v>0</v>
      </c>
      <c r="M812" s="17"/>
      <c r="N812" s="17">
        <v>0</v>
      </c>
      <c r="O812" s="17"/>
      <c r="P812" s="32"/>
    </row>
    <row r="813" spans="1:16">
      <c r="A813" s="25"/>
      <c r="B813" s="21" t="s">
        <v>763</v>
      </c>
      <c r="C813" s="16"/>
      <c r="D813" s="16" t="s">
        <v>61</v>
      </c>
      <c r="E813" s="17">
        <v>525.0325</v>
      </c>
      <c r="F813" s="17"/>
      <c r="G813" s="17">
        <v>86.26</v>
      </c>
      <c r="H813" s="17"/>
      <c r="I813" s="17" t="str">
        <f>E813*G813</f>
        <v>0</v>
      </c>
      <c r="J813" s="17" t="str">
        <f>H813+I813</f>
        <v>0</v>
      </c>
      <c r="K813" s="17"/>
      <c r="L813" s="17">
        <v>0</v>
      </c>
      <c r="M813" s="17"/>
      <c r="N813" s="17">
        <v>0</v>
      </c>
      <c r="O813" s="17"/>
      <c r="P813" s="32"/>
    </row>
    <row r="814" spans="1:16">
      <c r="A814" s="25"/>
      <c r="B814" s="21" t="s">
        <v>764</v>
      </c>
      <c r="C814" s="16"/>
      <c r="D814" s="16" t="s">
        <v>61</v>
      </c>
      <c r="E814" s="17">
        <v>863.395</v>
      </c>
      <c r="F814" s="17"/>
      <c r="G814" s="17">
        <v>76.84</v>
      </c>
      <c r="H814" s="17"/>
      <c r="I814" s="17" t="str">
        <f>E814*G814</f>
        <v>0</v>
      </c>
      <c r="J814" s="17" t="str">
        <f>H814+I814</f>
        <v>0</v>
      </c>
      <c r="K814" s="17"/>
      <c r="L814" s="17">
        <v>0</v>
      </c>
      <c r="M814" s="17"/>
      <c r="N814" s="17">
        <v>0</v>
      </c>
      <c r="O814" s="17"/>
      <c r="P814" s="32"/>
    </row>
    <row r="815" spans="1:16">
      <c r="A815" s="25"/>
      <c r="B815" s="21" t="s">
        <v>765</v>
      </c>
      <c r="C815" s="16"/>
      <c r="D815" s="16" t="s">
        <v>61</v>
      </c>
      <c r="E815" s="17">
        <v>1449</v>
      </c>
      <c r="F815" s="17"/>
      <c r="G815" s="17">
        <v>6.85</v>
      </c>
      <c r="H815" s="17"/>
      <c r="I815" s="17" t="str">
        <f>E815*G815</f>
        <v>0</v>
      </c>
      <c r="J815" s="17" t="str">
        <f>H815+I815</f>
        <v>0</v>
      </c>
      <c r="K815" s="17"/>
      <c r="L815" s="17">
        <v>0</v>
      </c>
      <c r="M815" s="17"/>
      <c r="N815" s="17">
        <v>0</v>
      </c>
      <c r="O815" s="17"/>
      <c r="P815" s="32"/>
    </row>
    <row r="816" spans="1:16">
      <c r="A816" s="25"/>
      <c r="B816" s="21" t="s">
        <v>766</v>
      </c>
      <c r="C816" s="16"/>
      <c r="D816" s="16" t="s">
        <v>61</v>
      </c>
      <c r="E816" s="17">
        <v>1449</v>
      </c>
      <c r="F816" s="17"/>
      <c r="G816" s="17">
        <v>10.17</v>
      </c>
      <c r="H816" s="17"/>
      <c r="I816" s="17" t="str">
        <f>E816*G816</f>
        <v>0</v>
      </c>
      <c r="J816" s="17" t="str">
        <f>H816+I816</f>
        <v>0</v>
      </c>
      <c r="K816" s="17"/>
      <c r="L816" s="17">
        <v>0</v>
      </c>
      <c r="M816" s="17"/>
      <c r="N816" s="17">
        <v>0</v>
      </c>
      <c r="O816" s="17"/>
      <c r="P816" s="32"/>
    </row>
    <row r="817" spans="1:16">
      <c r="A817" s="25"/>
      <c r="B817" s="21" t="s">
        <v>767</v>
      </c>
      <c r="C817" s="16"/>
      <c r="D817" s="16" t="s">
        <v>61</v>
      </c>
      <c r="E817" s="17">
        <v>1727</v>
      </c>
      <c r="F817" s="17"/>
      <c r="G817" s="17">
        <v>1.37</v>
      </c>
      <c r="H817" s="17"/>
      <c r="I817" s="17" t="str">
        <f>E817*G817</f>
        <v>0</v>
      </c>
      <c r="J817" s="17" t="str">
        <f>H817+I817</f>
        <v>0</v>
      </c>
      <c r="K817" s="17"/>
      <c r="L817" s="17">
        <v>0</v>
      </c>
      <c r="M817" s="17"/>
      <c r="N817" s="17">
        <v>0</v>
      </c>
      <c r="O817" s="17"/>
      <c r="P817" s="32"/>
    </row>
    <row r="818" spans="1:16">
      <c r="A818" s="25" t="s">
        <v>768</v>
      </c>
      <c r="B818" s="13" t="s">
        <v>769</v>
      </c>
      <c r="C818" s="16"/>
      <c r="D818" s="16" t="s">
        <v>145</v>
      </c>
      <c r="E818" s="17">
        <v>29.2</v>
      </c>
      <c r="F818" s="17">
        <v>450</v>
      </c>
      <c r="G818" s="17"/>
      <c r="H818" s="17" t="str">
        <f>E818*F818</f>
        <v>0</v>
      </c>
      <c r="I818" s="17"/>
      <c r="J818" s="17" t="str">
        <f>H818+I818</f>
        <v>0</v>
      </c>
      <c r="K818" s="17">
        <v>0</v>
      </c>
      <c r="L818" s="17"/>
      <c r="M818" s="17">
        <v>0</v>
      </c>
      <c r="N818" s="17"/>
      <c r="O818" s="17"/>
      <c r="P818" s="32"/>
    </row>
    <row r="819" spans="1:16">
      <c r="A819" s="25"/>
      <c r="B819" s="21" t="s">
        <v>734</v>
      </c>
      <c r="C819" s="16"/>
      <c r="D819" s="16" t="s">
        <v>145</v>
      </c>
      <c r="E819" s="17">
        <v>29.2</v>
      </c>
      <c r="F819" s="17"/>
      <c r="G819" s="17">
        <v>196</v>
      </c>
      <c r="H819" s="17"/>
      <c r="I819" s="17" t="str">
        <f>E819*G819</f>
        <v>0</v>
      </c>
      <c r="J819" s="17" t="str">
        <f>H819+I819</f>
        <v>0</v>
      </c>
      <c r="K819" s="17"/>
      <c r="L819" s="17">
        <v>0</v>
      </c>
      <c r="M819" s="17"/>
      <c r="N819" s="17">
        <v>0</v>
      </c>
      <c r="O819" s="17"/>
      <c r="P819" s="32"/>
    </row>
    <row r="820" spans="1:16">
      <c r="A820" s="25"/>
      <c r="B820" s="21" t="s">
        <v>735</v>
      </c>
      <c r="C820" s="16"/>
      <c r="D820" s="16" t="s">
        <v>138</v>
      </c>
      <c r="E820" s="17">
        <v>84.68</v>
      </c>
      <c r="F820" s="17"/>
      <c r="G820" s="17">
        <v>52</v>
      </c>
      <c r="H820" s="17"/>
      <c r="I820" s="17" t="str">
        <f>E820*G820</f>
        <v>0</v>
      </c>
      <c r="J820" s="17" t="str">
        <f>H820+I820</f>
        <v>0</v>
      </c>
      <c r="K820" s="17"/>
      <c r="L820" s="17">
        <v>0</v>
      </c>
      <c r="M820" s="17"/>
      <c r="N820" s="17">
        <v>0</v>
      </c>
      <c r="O820" s="17"/>
      <c r="P820" s="32"/>
    </row>
    <row r="821" spans="1:16">
      <c r="A821" s="25"/>
      <c r="B821" s="21" t="s">
        <v>736</v>
      </c>
      <c r="C821" s="16"/>
      <c r="D821" s="16" t="s">
        <v>138</v>
      </c>
      <c r="E821" s="17">
        <v>14.36</v>
      </c>
      <c r="F821" s="17"/>
      <c r="G821" s="17">
        <v>37.66</v>
      </c>
      <c r="H821" s="17"/>
      <c r="I821" s="17" t="str">
        <f>E821*G821</f>
        <v>0</v>
      </c>
      <c r="J821" s="17" t="str">
        <f>H821+I821</f>
        <v>0</v>
      </c>
      <c r="K821" s="17"/>
      <c r="L821" s="17">
        <v>0</v>
      </c>
      <c r="M821" s="17"/>
      <c r="N821" s="17">
        <v>0</v>
      </c>
      <c r="O821" s="17"/>
      <c r="P821" s="32"/>
    </row>
    <row r="822" spans="1:16">
      <c r="A822" s="25"/>
      <c r="B822" s="21" t="s">
        <v>770</v>
      </c>
      <c r="C822" s="16"/>
      <c r="D822" s="16" t="s">
        <v>61</v>
      </c>
      <c r="E822" s="17">
        <v>50</v>
      </c>
      <c r="F822" s="17"/>
      <c r="G822" s="17">
        <v>7</v>
      </c>
      <c r="H822" s="17"/>
      <c r="I822" s="17" t="str">
        <f>E822*G822</f>
        <v>0</v>
      </c>
      <c r="J822" s="17" t="str">
        <f>H822+I822</f>
        <v>0</v>
      </c>
      <c r="K822" s="17"/>
      <c r="L822" s="17">
        <v>0</v>
      </c>
      <c r="M822" s="17"/>
      <c r="N822" s="17">
        <v>0</v>
      </c>
      <c r="O822" s="17"/>
      <c r="P822" s="32"/>
    </row>
    <row r="823" spans="1:16">
      <c r="A823" s="25"/>
      <c r="B823" s="21" t="s">
        <v>737</v>
      </c>
      <c r="C823" s="16"/>
      <c r="D823" s="16" t="s">
        <v>61</v>
      </c>
      <c r="E823" s="17">
        <v>20</v>
      </c>
      <c r="F823" s="17"/>
      <c r="G823" s="17">
        <v>7</v>
      </c>
      <c r="H823" s="17"/>
      <c r="I823" s="17" t="str">
        <f>E823*G823</f>
        <v>0</v>
      </c>
      <c r="J823" s="17" t="str">
        <f>H823+I823</f>
        <v>0</v>
      </c>
      <c r="K823" s="17"/>
      <c r="L823" s="17">
        <v>0</v>
      </c>
      <c r="M823" s="17"/>
      <c r="N823" s="17">
        <v>0</v>
      </c>
      <c r="O823" s="17"/>
      <c r="P823" s="32"/>
    </row>
    <row r="824" spans="1:16">
      <c r="A824" s="25"/>
      <c r="B824" s="21" t="s">
        <v>738</v>
      </c>
      <c r="C824" s="16"/>
      <c r="D824" s="16" t="s">
        <v>61</v>
      </c>
      <c r="E824" s="17">
        <v>28.72</v>
      </c>
      <c r="F824" s="17"/>
      <c r="G824" s="17">
        <v>0.85</v>
      </c>
      <c r="H824" s="17"/>
      <c r="I824" s="17" t="str">
        <f>E824*G824</f>
        <v>0</v>
      </c>
      <c r="J824" s="17" t="str">
        <f>H824+I824</f>
        <v>0</v>
      </c>
      <c r="K824" s="17"/>
      <c r="L824" s="17">
        <v>0</v>
      </c>
      <c r="M824" s="17"/>
      <c r="N824" s="17">
        <v>0</v>
      </c>
      <c r="O824" s="17"/>
      <c r="P824" s="32"/>
    </row>
    <row r="825" spans="1:16">
      <c r="A825" s="25"/>
      <c r="B825" s="21" t="s">
        <v>739</v>
      </c>
      <c r="C825" s="16"/>
      <c r="D825" s="16" t="s">
        <v>61</v>
      </c>
      <c r="E825" s="17">
        <v>41</v>
      </c>
      <c r="F825" s="17"/>
      <c r="G825" s="17">
        <v>7</v>
      </c>
      <c r="H825" s="17"/>
      <c r="I825" s="17" t="str">
        <f>E825*G825</f>
        <v>0</v>
      </c>
      <c r="J825" s="17" t="str">
        <f>H825+I825</f>
        <v>0</v>
      </c>
      <c r="K825" s="17"/>
      <c r="L825" s="17">
        <v>0</v>
      </c>
      <c r="M825" s="17"/>
      <c r="N825" s="17">
        <v>0</v>
      </c>
      <c r="O825" s="17"/>
      <c r="P825" s="32"/>
    </row>
    <row r="826" spans="1:16">
      <c r="A826" s="25" t="s">
        <v>771</v>
      </c>
      <c r="B826" s="13" t="s">
        <v>772</v>
      </c>
      <c r="C826" s="16"/>
      <c r="D826" s="16" t="s">
        <v>145</v>
      </c>
      <c r="E826" s="17">
        <v>581.4</v>
      </c>
      <c r="F826" s="17">
        <v>90</v>
      </c>
      <c r="G826" s="17"/>
      <c r="H826" s="17" t="str">
        <f>E826*F826</f>
        <v>0</v>
      </c>
      <c r="I826" s="17"/>
      <c r="J826" s="17" t="str">
        <f>H826+I826</f>
        <v>0</v>
      </c>
      <c r="K826" s="17">
        <v>0</v>
      </c>
      <c r="L826" s="17"/>
      <c r="M826" s="17">
        <v>0</v>
      </c>
      <c r="N826" s="17"/>
      <c r="O826" s="17"/>
      <c r="P826" s="32"/>
    </row>
    <row r="827" spans="1:16">
      <c r="A827" s="25"/>
      <c r="B827" s="21" t="s">
        <v>773</v>
      </c>
      <c r="C827" s="16"/>
      <c r="D827" s="16" t="s">
        <v>142</v>
      </c>
      <c r="E827" s="17">
        <v>465.12</v>
      </c>
      <c r="F827" s="17"/>
      <c r="G827" s="17">
        <v>17.01</v>
      </c>
      <c r="H827" s="17"/>
      <c r="I827" s="17" t="str">
        <f>E827*G827</f>
        <v>0</v>
      </c>
      <c r="J827" s="17" t="str">
        <f>H827+I827</f>
        <v>0</v>
      </c>
      <c r="K827" s="17"/>
      <c r="L827" s="17">
        <v>0</v>
      </c>
      <c r="M827" s="17"/>
      <c r="N827" s="17">
        <v>0</v>
      </c>
      <c r="O827" s="17"/>
      <c r="P827" s="32"/>
    </row>
    <row r="828" spans="1:16">
      <c r="A828" s="25"/>
      <c r="B828" s="21" t="s">
        <v>751</v>
      </c>
      <c r="C828" s="16"/>
      <c r="D828" s="16" t="s">
        <v>172</v>
      </c>
      <c r="E828" s="17">
        <v>203.49</v>
      </c>
      <c r="F828" s="17"/>
      <c r="G828" s="17">
        <v>85</v>
      </c>
      <c r="H828" s="17"/>
      <c r="I828" s="17" t="str">
        <f>E828*G828</f>
        <v>0</v>
      </c>
      <c r="J828" s="17" t="str">
        <f>H828+I828</f>
        <v>0</v>
      </c>
      <c r="K828" s="17"/>
      <c r="L828" s="17">
        <v>0</v>
      </c>
      <c r="M828" s="17"/>
      <c r="N828" s="17">
        <v>0</v>
      </c>
      <c r="O828" s="17"/>
      <c r="P828" s="32"/>
    </row>
    <row r="829" spans="1:16">
      <c r="A829" s="25" t="s">
        <v>774</v>
      </c>
      <c r="B829" s="13" t="s">
        <v>775</v>
      </c>
      <c r="C829" s="16"/>
      <c r="D829" s="16" t="s">
        <v>145</v>
      </c>
      <c r="E829" s="17">
        <v>581.4</v>
      </c>
      <c r="F829" s="17">
        <v>100</v>
      </c>
      <c r="G829" s="17"/>
      <c r="H829" s="17" t="str">
        <f>E829*F829</f>
        <v>0</v>
      </c>
      <c r="I829" s="17"/>
      <c r="J829" s="17" t="str">
        <f>H829+I829</f>
        <v>0</v>
      </c>
      <c r="K829" s="17">
        <v>0</v>
      </c>
      <c r="L829" s="17"/>
      <c r="M829" s="17">
        <v>0</v>
      </c>
      <c r="N829" s="17"/>
      <c r="O829" s="17"/>
      <c r="P829" s="32"/>
    </row>
    <row r="830" spans="1:16">
      <c r="A830" s="25"/>
      <c r="B830" s="21" t="s">
        <v>776</v>
      </c>
      <c r="C830" s="16"/>
      <c r="D830" s="16" t="s">
        <v>142</v>
      </c>
      <c r="E830" s="17">
        <v>197.676</v>
      </c>
      <c r="F830" s="17"/>
      <c r="G830" s="17">
        <v>69.23</v>
      </c>
      <c r="H830" s="17"/>
      <c r="I830" s="17" t="str">
        <f>E830*G830</f>
        <v>0</v>
      </c>
      <c r="J830" s="17" t="str">
        <f>H830+I830</f>
        <v>0</v>
      </c>
      <c r="K830" s="17"/>
      <c r="L830" s="17">
        <v>0</v>
      </c>
      <c r="M830" s="17"/>
      <c r="N830" s="17">
        <v>0</v>
      </c>
      <c r="O830" s="17"/>
      <c r="P830" s="32"/>
    </row>
    <row r="831" spans="1:16">
      <c r="A831" s="25"/>
      <c r="B831" s="21" t="s">
        <v>751</v>
      </c>
      <c r="C831" s="16"/>
      <c r="D831" s="16" t="s">
        <v>172</v>
      </c>
      <c r="E831" s="17">
        <v>203.49</v>
      </c>
      <c r="F831" s="17"/>
      <c r="G831" s="17">
        <v>85</v>
      </c>
      <c r="H831" s="17"/>
      <c r="I831" s="17" t="str">
        <f>E831*G831</f>
        <v>0</v>
      </c>
      <c r="J831" s="17" t="str">
        <f>H831+I831</f>
        <v>0</v>
      </c>
      <c r="K831" s="17"/>
      <c r="L831" s="17">
        <v>0</v>
      </c>
      <c r="M831" s="17"/>
      <c r="N831" s="17">
        <v>0</v>
      </c>
      <c r="O831" s="17"/>
      <c r="P831" s="32"/>
    </row>
    <row r="832" spans="1:16">
      <c r="A832" s="25" t="s">
        <v>777</v>
      </c>
      <c r="B832" s="13" t="s">
        <v>778</v>
      </c>
      <c r="C832" s="16"/>
      <c r="D832" s="16" t="s">
        <v>145</v>
      </c>
      <c r="E832" s="17">
        <v>117.44</v>
      </c>
      <c r="F832" s="17">
        <v>200</v>
      </c>
      <c r="G832" s="17"/>
      <c r="H832" s="17" t="str">
        <f>E832*F832</f>
        <v>0</v>
      </c>
      <c r="I832" s="17"/>
      <c r="J832" s="17" t="str">
        <f>H832+I832</f>
        <v>0</v>
      </c>
      <c r="K832" s="17">
        <v>0</v>
      </c>
      <c r="L832" s="17"/>
      <c r="M832" s="17">
        <v>0</v>
      </c>
      <c r="N832" s="17"/>
      <c r="O832" s="17"/>
      <c r="P832" s="32"/>
    </row>
    <row r="833" spans="1:16">
      <c r="A833" s="25"/>
      <c r="B833" s="21" t="s">
        <v>779</v>
      </c>
      <c r="C833" s="16"/>
      <c r="D833" s="16" t="s">
        <v>42</v>
      </c>
      <c r="E833" s="17">
        <v>4.838528</v>
      </c>
      <c r="F833" s="17"/>
      <c r="G833" s="17">
        <v>5526</v>
      </c>
      <c r="H833" s="17"/>
      <c r="I833" s="17" t="str">
        <f>E833*G833</f>
        <v>0</v>
      </c>
      <c r="J833" s="17" t="str">
        <f>H833+I833</f>
        <v>0</v>
      </c>
      <c r="K833" s="17"/>
      <c r="L833" s="17">
        <v>0</v>
      </c>
      <c r="M833" s="17"/>
      <c r="N833" s="17">
        <v>0</v>
      </c>
      <c r="O833" s="17"/>
      <c r="P833" s="32"/>
    </row>
    <row r="834" spans="1:16">
      <c r="A834" s="25"/>
      <c r="B834" s="21" t="s">
        <v>780</v>
      </c>
      <c r="C834" s="16"/>
      <c r="D834" s="16" t="s">
        <v>61</v>
      </c>
      <c r="E834" s="17">
        <v>940</v>
      </c>
      <c r="F834" s="17"/>
      <c r="G834" s="17">
        <v>2.9</v>
      </c>
      <c r="H834" s="17"/>
      <c r="I834" s="17" t="str">
        <f>E834*G834</f>
        <v>0</v>
      </c>
      <c r="J834" s="17" t="str">
        <f>H834+I834</f>
        <v>0</v>
      </c>
      <c r="K834" s="17"/>
      <c r="L834" s="17">
        <v>0</v>
      </c>
      <c r="M834" s="17"/>
      <c r="N834" s="17">
        <v>0</v>
      </c>
      <c r="O834" s="17"/>
      <c r="P834" s="32"/>
    </row>
    <row r="835" spans="1:16">
      <c r="A835" s="25"/>
      <c r="B835" s="21" t="s">
        <v>781</v>
      </c>
      <c r="C835" s="16"/>
      <c r="D835" s="16" t="s">
        <v>145</v>
      </c>
      <c r="E835" s="17">
        <v>119.7888</v>
      </c>
      <c r="F835" s="17"/>
      <c r="G835" s="17">
        <v>21.58</v>
      </c>
      <c r="H835" s="17"/>
      <c r="I835" s="17" t="str">
        <f>E835*G835</f>
        <v>0</v>
      </c>
      <c r="J835" s="17" t="str">
        <f>H835+I835</f>
        <v>0</v>
      </c>
      <c r="K835" s="17"/>
      <c r="L835" s="17">
        <v>0</v>
      </c>
      <c r="M835" s="17"/>
      <c r="N835" s="17">
        <v>0</v>
      </c>
      <c r="O835" s="17"/>
      <c r="P835" s="32"/>
    </row>
    <row r="836" spans="1:16">
      <c r="A836" s="25" t="s">
        <v>782</v>
      </c>
      <c r="B836" s="13" t="s">
        <v>783</v>
      </c>
      <c r="C836" s="16"/>
      <c r="D836" s="16" t="s">
        <v>145</v>
      </c>
      <c r="E836" s="17">
        <v>15.9685</v>
      </c>
      <c r="F836" s="17">
        <v>200</v>
      </c>
      <c r="G836" s="17"/>
      <c r="H836" s="17" t="str">
        <f>E836*F836</f>
        <v>0</v>
      </c>
      <c r="I836" s="17"/>
      <c r="J836" s="17" t="str">
        <f>H836+I836</f>
        <v>0</v>
      </c>
      <c r="K836" s="17">
        <v>0</v>
      </c>
      <c r="L836" s="17"/>
      <c r="M836" s="17">
        <v>0</v>
      </c>
      <c r="N836" s="17"/>
      <c r="O836" s="17"/>
      <c r="P836" s="32"/>
    </row>
    <row r="837" spans="1:16">
      <c r="A837" s="25"/>
      <c r="B837" s="21" t="s">
        <v>784</v>
      </c>
      <c r="C837" s="16"/>
      <c r="D837" s="16" t="s">
        <v>42</v>
      </c>
      <c r="E837" s="17">
        <v>3.1138575</v>
      </c>
      <c r="F837" s="17"/>
      <c r="G837" s="17">
        <v>3650</v>
      </c>
      <c r="H837" s="17"/>
      <c r="I837" s="17" t="str">
        <f>E837*G837</f>
        <v>0</v>
      </c>
      <c r="J837" s="17" t="str">
        <f>H837+I837</f>
        <v>0</v>
      </c>
      <c r="K837" s="17"/>
      <c r="L837" s="17">
        <v>0</v>
      </c>
      <c r="M837" s="17"/>
      <c r="N837" s="17">
        <v>0</v>
      </c>
      <c r="O837" s="17"/>
      <c r="P837" s="32"/>
    </row>
    <row r="838" spans="1:16">
      <c r="A838" s="25"/>
      <c r="B838" s="21" t="s">
        <v>731</v>
      </c>
      <c r="C838" s="16"/>
      <c r="D838" s="16" t="s">
        <v>61</v>
      </c>
      <c r="E838" s="17">
        <v>95.811</v>
      </c>
      <c r="F838" s="17"/>
      <c r="G838" s="17">
        <v>10.5</v>
      </c>
      <c r="H838" s="17"/>
      <c r="I838" s="17" t="str">
        <f>E838*G838</f>
        <v>0</v>
      </c>
      <c r="J838" s="17" t="str">
        <f>H838+I838</f>
        <v>0</v>
      </c>
      <c r="K838" s="17"/>
      <c r="L838" s="17">
        <v>0</v>
      </c>
      <c r="M838" s="17"/>
      <c r="N838" s="17">
        <v>0</v>
      </c>
      <c r="O838" s="17"/>
      <c r="P838" s="32"/>
    </row>
    <row r="839" spans="1:16">
      <c r="A839" s="25" t="s">
        <v>785</v>
      </c>
      <c r="B839" s="13" t="s">
        <v>786</v>
      </c>
      <c r="C839" s="16"/>
      <c r="D839" s="16" t="s">
        <v>145</v>
      </c>
      <c r="E839" s="17">
        <v>425.37</v>
      </c>
      <c r="F839" s="17">
        <v>90</v>
      </c>
      <c r="G839" s="17"/>
      <c r="H839" s="17" t="str">
        <f>E839*F839</f>
        <v>0</v>
      </c>
      <c r="I839" s="17"/>
      <c r="J839" s="17" t="str">
        <f>H839+I839</f>
        <v>0</v>
      </c>
      <c r="K839" s="17">
        <v>0</v>
      </c>
      <c r="L839" s="17"/>
      <c r="M839" s="17">
        <v>0</v>
      </c>
      <c r="N839" s="17"/>
      <c r="O839" s="17"/>
      <c r="P839" s="32"/>
    </row>
    <row r="840" spans="1:16">
      <c r="A840" s="25"/>
      <c r="B840" s="21" t="s">
        <v>773</v>
      </c>
      <c r="C840" s="16"/>
      <c r="D840" s="16" t="s">
        <v>142</v>
      </c>
      <c r="E840" s="17">
        <v>340.296</v>
      </c>
      <c r="F840" s="17"/>
      <c r="G840" s="17">
        <v>17.5</v>
      </c>
      <c r="H840" s="17"/>
      <c r="I840" s="17" t="str">
        <f>E840*G840</f>
        <v>0</v>
      </c>
      <c r="J840" s="17" t="str">
        <f>H840+I840</f>
        <v>0</v>
      </c>
      <c r="K840" s="17"/>
      <c r="L840" s="17">
        <v>0</v>
      </c>
      <c r="M840" s="17"/>
      <c r="N840" s="17">
        <v>0</v>
      </c>
      <c r="O840" s="17"/>
      <c r="P840" s="32"/>
    </row>
    <row r="841" spans="1:16">
      <c r="A841" s="25"/>
      <c r="B841" s="21" t="s">
        <v>751</v>
      </c>
      <c r="C841" s="16"/>
      <c r="D841" s="16" t="s">
        <v>172</v>
      </c>
      <c r="E841" s="17">
        <v>148.8795</v>
      </c>
      <c r="F841" s="17"/>
      <c r="G841" s="17">
        <v>85</v>
      </c>
      <c r="H841" s="17"/>
      <c r="I841" s="17" t="str">
        <f>E841*G841</f>
        <v>0</v>
      </c>
      <c r="J841" s="17" t="str">
        <f>H841+I841</f>
        <v>0</v>
      </c>
      <c r="K841" s="17"/>
      <c r="L841" s="17">
        <v>0</v>
      </c>
      <c r="M841" s="17"/>
      <c r="N841" s="17">
        <v>0</v>
      </c>
      <c r="O841" s="17"/>
      <c r="P841" s="32"/>
    </row>
    <row r="842" spans="1:16">
      <c r="A842" s="25" t="s">
        <v>787</v>
      </c>
      <c r="B842" s="13" t="s">
        <v>788</v>
      </c>
      <c r="C842" s="16"/>
      <c r="D842" s="16" t="s">
        <v>145</v>
      </c>
      <c r="E842" s="17">
        <v>425.37</v>
      </c>
      <c r="F842" s="17">
        <v>100</v>
      </c>
      <c r="G842" s="17"/>
      <c r="H842" s="17" t="str">
        <f>E842*F842</f>
        <v>0</v>
      </c>
      <c r="I842" s="17"/>
      <c r="J842" s="17" t="str">
        <f>H842+I842</f>
        <v>0</v>
      </c>
      <c r="K842" s="17">
        <v>0</v>
      </c>
      <c r="L842" s="17"/>
      <c r="M842" s="17">
        <v>0</v>
      </c>
      <c r="N842" s="17"/>
      <c r="O842" s="17"/>
      <c r="P842" s="32"/>
    </row>
    <row r="843" spans="1:16">
      <c r="A843" s="25"/>
      <c r="B843" s="21" t="s">
        <v>754</v>
      </c>
      <c r="C843" s="16"/>
      <c r="D843" s="16" t="s">
        <v>142</v>
      </c>
      <c r="E843" s="17">
        <v>144.6258</v>
      </c>
      <c r="F843" s="17"/>
      <c r="G843" s="17">
        <v>69.23</v>
      </c>
      <c r="H843" s="17"/>
      <c r="I843" s="17" t="str">
        <f>E843*G843</f>
        <v>0</v>
      </c>
      <c r="J843" s="17" t="str">
        <f>H843+I843</f>
        <v>0</v>
      </c>
      <c r="K843" s="17"/>
      <c r="L843" s="17">
        <v>0</v>
      </c>
      <c r="M843" s="17"/>
      <c r="N843" s="17">
        <v>0</v>
      </c>
      <c r="O843" s="17"/>
      <c r="P843" s="32"/>
    </row>
    <row r="844" spans="1:16">
      <c r="A844" s="25"/>
      <c r="B844" s="21" t="s">
        <v>751</v>
      </c>
      <c r="C844" s="16"/>
      <c r="D844" s="16" t="s">
        <v>172</v>
      </c>
      <c r="E844" s="17">
        <v>148.8795</v>
      </c>
      <c r="F844" s="17"/>
      <c r="G844" s="17">
        <v>85</v>
      </c>
      <c r="H844" s="17"/>
      <c r="I844" s="17" t="str">
        <f>E844*G844</f>
        <v>0</v>
      </c>
      <c r="J844" s="17" t="str">
        <f>H844+I844</f>
        <v>0</v>
      </c>
      <c r="K844" s="17"/>
      <c r="L844" s="17">
        <v>0</v>
      </c>
      <c r="M844" s="17"/>
      <c r="N844" s="17">
        <v>0</v>
      </c>
      <c r="O844" s="17"/>
      <c r="P844" s="32"/>
    </row>
    <row r="845" spans="1:16">
      <c r="A845" s="25" t="s">
        <v>789</v>
      </c>
      <c r="B845" s="13" t="s">
        <v>790</v>
      </c>
      <c r="C845" s="16"/>
      <c r="D845" s="16" t="s">
        <v>145</v>
      </c>
      <c r="E845" s="17">
        <v>428.23</v>
      </c>
      <c r="F845" s="17">
        <v>260</v>
      </c>
      <c r="G845" s="17"/>
      <c r="H845" s="17" t="str">
        <f>E845*F845</f>
        <v>0</v>
      </c>
      <c r="I845" s="17"/>
      <c r="J845" s="17" t="str">
        <f>H845+I845</f>
        <v>0</v>
      </c>
      <c r="K845" s="17">
        <v>0</v>
      </c>
      <c r="L845" s="17"/>
      <c r="M845" s="17">
        <v>0</v>
      </c>
      <c r="N845" s="17"/>
      <c r="O845" s="17"/>
      <c r="P845" s="32"/>
    </row>
    <row r="846" spans="1:16">
      <c r="A846" s="25" t="s">
        <v>791</v>
      </c>
      <c r="B846" s="13" t="s">
        <v>792</v>
      </c>
      <c r="C846" s="16"/>
      <c r="D846" s="16" t="s">
        <v>145</v>
      </c>
      <c r="E846" s="17">
        <v>687.57</v>
      </c>
      <c r="F846" s="17">
        <v>380</v>
      </c>
      <c r="G846" s="17"/>
      <c r="H846" s="17" t="str">
        <f>E846*F846</f>
        <v>0</v>
      </c>
      <c r="I846" s="17"/>
      <c r="J846" s="17" t="str">
        <f>H846+I846</f>
        <v>0</v>
      </c>
      <c r="K846" s="17">
        <v>0</v>
      </c>
      <c r="L846" s="17"/>
      <c r="M846" s="17">
        <v>0</v>
      </c>
      <c r="N846" s="17"/>
      <c r="O846" s="17"/>
      <c r="P846" s="32"/>
    </row>
    <row r="847" spans="1:16">
      <c r="A847" s="25"/>
      <c r="B847" s="21" t="s">
        <v>793</v>
      </c>
      <c r="C847" s="16"/>
      <c r="D847" s="16" t="s">
        <v>145</v>
      </c>
      <c r="E847" s="17">
        <v>708</v>
      </c>
      <c r="F847" s="17"/>
      <c r="G847" s="17">
        <v>115.11</v>
      </c>
      <c r="H847" s="17"/>
      <c r="I847" s="17" t="str">
        <f>E847*G847</f>
        <v>0</v>
      </c>
      <c r="J847" s="17" t="str">
        <f>H847+I847</f>
        <v>0</v>
      </c>
      <c r="K847" s="17"/>
      <c r="L847" s="17">
        <v>0</v>
      </c>
      <c r="M847" s="17"/>
      <c r="N847" s="17">
        <v>0</v>
      </c>
      <c r="O847" s="17"/>
      <c r="P847" s="32"/>
    </row>
    <row r="848" spans="1:16">
      <c r="A848" s="25" t="s">
        <v>794</v>
      </c>
      <c r="B848" s="13" t="s">
        <v>795</v>
      </c>
      <c r="C848" s="16"/>
      <c r="D848" s="16" t="s">
        <v>145</v>
      </c>
      <c r="E848" s="17">
        <v>6.35</v>
      </c>
      <c r="F848" s="17">
        <v>380</v>
      </c>
      <c r="G848" s="17"/>
      <c r="H848" s="17" t="str">
        <f>E848*F848</f>
        <v>0</v>
      </c>
      <c r="I848" s="17"/>
      <c r="J848" s="17" t="str">
        <f>H848+I848</f>
        <v>0</v>
      </c>
      <c r="K848" s="17">
        <v>0</v>
      </c>
      <c r="L848" s="17"/>
      <c r="M848" s="17">
        <v>0</v>
      </c>
      <c r="N848" s="17"/>
      <c r="O848" s="17"/>
      <c r="P848" s="32"/>
    </row>
    <row r="849" spans="1:16">
      <c r="A849" s="25"/>
      <c r="B849" s="21" t="s">
        <v>793</v>
      </c>
      <c r="C849" s="16"/>
      <c r="D849" s="16" t="s">
        <v>145</v>
      </c>
      <c r="E849" s="17">
        <v>7</v>
      </c>
      <c r="F849" s="17"/>
      <c r="G849" s="17">
        <v>115.11</v>
      </c>
      <c r="H849" s="17"/>
      <c r="I849" s="17" t="str">
        <f>E849*G849</f>
        <v>0</v>
      </c>
      <c r="J849" s="17" t="str">
        <f>H849+I849</f>
        <v>0</v>
      </c>
      <c r="K849" s="17"/>
      <c r="L849" s="17">
        <v>0</v>
      </c>
      <c r="M849" s="17"/>
      <c r="N849" s="17">
        <v>0</v>
      </c>
      <c r="O849" s="17"/>
      <c r="P849" s="32"/>
    </row>
    <row r="850" spans="1:16">
      <c r="A850" s="25" t="s">
        <v>796</v>
      </c>
      <c r="B850" s="13" t="s">
        <v>797</v>
      </c>
      <c r="C850" s="16"/>
      <c r="D850" s="16" t="s">
        <v>145</v>
      </c>
      <c r="E850" s="17">
        <v>77.84</v>
      </c>
      <c r="F850" s="17">
        <v>500</v>
      </c>
      <c r="G850" s="17"/>
      <c r="H850" s="17" t="str">
        <f>E850*F850</f>
        <v>0</v>
      </c>
      <c r="I850" s="17"/>
      <c r="J850" s="17" t="str">
        <f>H850+I850</f>
        <v>0</v>
      </c>
      <c r="K850" s="17">
        <v>0</v>
      </c>
      <c r="L850" s="17"/>
      <c r="M850" s="17">
        <v>0</v>
      </c>
      <c r="N850" s="17"/>
      <c r="O850" s="17"/>
      <c r="P850" s="32"/>
    </row>
    <row r="851" spans="1:16">
      <c r="A851" s="25"/>
      <c r="B851" s="21" t="s">
        <v>793</v>
      </c>
      <c r="C851" s="16"/>
      <c r="D851" s="16" t="s">
        <v>145</v>
      </c>
      <c r="E851" s="17">
        <v>80</v>
      </c>
      <c r="F851" s="17"/>
      <c r="G851" s="17">
        <v>115.11</v>
      </c>
      <c r="H851" s="17"/>
      <c r="I851" s="17" t="str">
        <f>E851*G851</f>
        <v>0</v>
      </c>
      <c r="J851" s="17" t="str">
        <f>H851+I851</f>
        <v>0</v>
      </c>
      <c r="K851" s="17"/>
      <c r="L851" s="17">
        <v>0</v>
      </c>
      <c r="M851" s="17"/>
      <c r="N851" s="17">
        <v>0</v>
      </c>
      <c r="O851" s="17"/>
      <c r="P851" s="32"/>
    </row>
    <row r="852" spans="1:16">
      <c r="A852" s="25" t="s">
        <v>798</v>
      </c>
      <c r="B852" s="13" t="s">
        <v>799</v>
      </c>
      <c r="C852" s="16"/>
      <c r="D852" s="16" t="s">
        <v>145</v>
      </c>
      <c r="E852" s="17">
        <v>608.88</v>
      </c>
      <c r="F852" s="17">
        <v>380</v>
      </c>
      <c r="G852" s="17"/>
      <c r="H852" s="17" t="str">
        <f>E852*F852</f>
        <v>0</v>
      </c>
      <c r="I852" s="17"/>
      <c r="J852" s="17" t="str">
        <f>H852+I852</f>
        <v>0</v>
      </c>
      <c r="K852" s="17">
        <v>0</v>
      </c>
      <c r="L852" s="17"/>
      <c r="M852" s="17">
        <v>0</v>
      </c>
      <c r="N852" s="17"/>
      <c r="O852" s="17"/>
      <c r="P852" s="32"/>
    </row>
    <row r="853" spans="1:16">
      <c r="A853" s="25"/>
      <c r="B853" s="21" t="s">
        <v>793</v>
      </c>
      <c r="C853" s="16"/>
      <c r="D853" s="16" t="s">
        <v>145</v>
      </c>
      <c r="E853" s="17">
        <v>627</v>
      </c>
      <c r="F853" s="17"/>
      <c r="G853" s="17">
        <v>115.11</v>
      </c>
      <c r="H853" s="17"/>
      <c r="I853" s="17" t="str">
        <f>E853*G853</f>
        <v>0</v>
      </c>
      <c r="J853" s="17" t="str">
        <f>H853+I853</f>
        <v>0</v>
      </c>
      <c r="K853" s="17"/>
      <c r="L853" s="17">
        <v>0</v>
      </c>
      <c r="M853" s="17"/>
      <c r="N853" s="17">
        <v>0</v>
      </c>
      <c r="O853" s="17"/>
      <c r="P853" s="32"/>
    </row>
    <row r="854" spans="1:16">
      <c r="A854" s="25"/>
      <c r="B854" s="21" t="s">
        <v>800</v>
      </c>
      <c r="C854" s="16"/>
      <c r="D854" s="16" t="s">
        <v>145</v>
      </c>
      <c r="E854" s="17">
        <v>14011.4</v>
      </c>
      <c r="F854" s="17"/>
      <c r="G854" s="17">
        <v>380</v>
      </c>
      <c r="H854" s="17"/>
      <c r="I854" s="17" t="str">
        <f>E854*G854</f>
        <v>0</v>
      </c>
      <c r="J854" s="17" t="str">
        <f>H854+I854</f>
        <v>0</v>
      </c>
      <c r="K854" s="17"/>
      <c r="L854" s="17">
        <v>0</v>
      </c>
      <c r="M854" s="17"/>
      <c r="N854" s="17">
        <v>0</v>
      </c>
      <c r="O854" s="17"/>
      <c r="P854" s="32"/>
    </row>
    <row r="855" spans="1:16">
      <c r="A855" s="25"/>
      <c r="B855" s="21" t="s">
        <v>801</v>
      </c>
      <c r="C855" s="16"/>
      <c r="D855" s="16" t="s">
        <v>145</v>
      </c>
      <c r="E855" s="17">
        <v>3.77</v>
      </c>
      <c r="F855" s="17"/>
      <c r="G855" s="17">
        <v>340</v>
      </c>
      <c r="H855" s="17"/>
      <c r="I855" s="17" t="str">
        <f>E855*G855</f>
        <v>0</v>
      </c>
      <c r="J855" s="17" t="str">
        <f>H855+I855</f>
        <v>0</v>
      </c>
      <c r="K855" s="17"/>
      <c r="L855" s="17">
        <v>0</v>
      </c>
      <c r="M855" s="17"/>
      <c r="N855" s="17">
        <v>0</v>
      </c>
      <c r="O855" s="17"/>
      <c r="P855" s="32"/>
    </row>
    <row r="856" spans="1:16">
      <c r="A856" s="25" t="s">
        <v>802</v>
      </c>
      <c r="B856" s="13" t="s">
        <v>803</v>
      </c>
      <c r="C856" s="16"/>
      <c r="D856" s="16" t="s">
        <v>145</v>
      </c>
      <c r="E856" s="17">
        <v>1490.21</v>
      </c>
      <c r="F856" s="17">
        <v>100</v>
      </c>
      <c r="G856" s="17"/>
      <c r="H856" s="17" t="str">
        <f>E856*F856</f>
        <v>0</v>
      </c>
      <c r="I856" s="17"/>
      <c r="J856" s="17" t="str">
        <f>H856+I856</f>
        <v>0</v>
      </c>
      <c r="K856" s="17">
        <v>0</v>
      </c>
      <c r="L856" s="17"/>
      <c r="M856" s="17">
        <v>0</v>
      </c>
      <c r="N856" s="17"/>
      <c r="O856" s="17"/>
      <c r="P856" s="32"/>
    </row>
    <row r="857" spans="1:16">
      <c r="A857" s="25"/>
      <c r="B857" s="21" t="s">
        <v>804</v>
      </c>
      <c r="C857" s="16"/>
      <c r="D857" s="16" t="s">
        <v>172</v>
      </c>
      <c r="E857" s="17">
        <v>1074</v>
      </c>
      <c r="F857" s="17"/>
      <c r="G857" s="17">
        <v>80.92</v>
      </c>
      <c r="H857" s="17"/>
      <c r="I857" s="17" t="str">
        <f>E857*G857</f>
        <v>0</v>
      </c>
      <c r="J857" s="17" t="str">
        <f>H857+I857</f>
        <v>0</v>
      </c>
      <c r="K857" s="17"/>
      <c r="L857" s="17">
        <v>0</v>
      </c>
      <c r="M857" s="17"/>
      <c r="N857" s="17">
        <v>0</v>
      </c>
      <c r="O857" s="17"/>
      <c r="P857" s="32"/>
    </row>
    <row r="858" spans="1:16">
      <c r="A858" s="25"/>
      <c r="B858" s="21" t="s">
        <v>805</v>
      </c>
      <c r="C858" s="16"/>
      <c r="D858" s="16" t="s">
        <v>142</v>
      </c>
      <c r="E858" s="17">
        <v>4172.588</v>
      </c>
      <c r="F858" s="17"/>
      <c r="G858" s="17">
        <v>75</v>
      </c>
      <c r="H858" s="17"/>
      <c r="I858" s="17" t="str">
        <f>E858*G858</f>
        <v>0</v>
      </c>
      <c r="J858" s="17" t="str">
        <f>H858+I858</f>
        <v>0</v>
      </c>
      <c r="K858" s="17"/>
      <c r="L858" s="17">
        <v>0</v>
      </c>
      <c r="M858" s="17"/>
      <c r="N858" s="17">
        <v>0</v>
      </c>
      <c r="O858" s="17"/>
      <c r="P858" s="32"/>
    </row>
    <row r="859" spans="1:16">
      <c r="A859" s="25" t="s">
        <v>806</v>
      </c>
      <c r="B859" s="13" t="s">
        <v>807</v>
      </c>
      <c r="C859" s="16"/>
      <c r="D859" s="16" t="s">
        <v>145</v>
      </c>
      <c r="E859" s="17">
        <v>608.88</v>
      </c>
      <c r="F859" s="17">
        <v>120</v>
      </c>
      <c r="G859" s="17"/>
      <c r="H859" s="17" t="str">
        <f>E859*F859</f>
        <v>0</v>
      </c>
      <c r="I859" s="17"/>
      <c r="J859" s="17" t="str">
        <f>H859+I859</f>
        <v>0</v>
      </c>
      <c r="K859" s="17">
        <v>0</v>
      </c>
      <c r="L859" s="17"/>
      <c r="M859" s="17">
        <v>0</v>
      </c>
      <c r="N859" s="17"/>
      <c r="O859" s="17"/>
      <c r="P859" s="32"/>
    </row>
    <row r="860" spans="1:16">
      <c r="A860" s="25"/>
      <c r="B860" s="21" t="s">
        <v>566</v>
      </c>
      <c r="C860" s="16"/>
      <c r="D860" s="16" t="s">
        <v>145</v>
      </c>
      <c r="E860" s="17">
        <v>639.324</v>
      </c>
      <c r="F860" s="17"/>
      <c r="G860" s="17">
        <v>48.78</v>
      </c>
      <c r="H860" s="17"/>
      <c r="I860" s="17" t="str">
        <f>E860*G860</f>
        <v>0</v>
      </c>
      <c r="J860" s="17" t="str">
        <f>H860+I860</f>
        <v>0</v>
      </c>
      <c r="K860" s="17"/>
      <c r="L860" s="17">
        <v>0</v>
      </c>
      <c r="M860" s="17"/>
      <c r="N860" s="17">
        <v>0</v>
      </c>
      <c r="O860" s="17"/>
      <c r="P860" s="32"/>
    </row>
    <row r="861" spans="1:16">
      <c r="A861" s="25"/>
      <c r="B861" s="21" t="s">
        <v>804</v>
      </c>
      <c r="C861" s="16"/>
      <c r="D861" s="16" t="s">
        <v>172</v>
      </c>
      <c r="E861" s="17">
        <v>220</v>
      </c>
      <c r="F861" s="17"/>
      <c r="G861" s="17">
        <v>80.92</v>
      </c>
      <c r="H861" s="17"/>
      <c r="I861" s="17" t="str">
        <f>E861*G861</f>
        <v>0</v>
      </c>
      <c r="J861" s="17" t="str">
        <f>H861+I861</f>
        <v>0</v>
      </c>
      <c r="K861" s="17"/>
      <c r="L861" s="17">
        <v>0</v>
      </c>
      <c r="M861" s="17"/>
      <c r="N861" s="17">
        <v>0</v>
      </c>
      <c r="O861" s="17"/>
      <c r="P861" s="32"/>
    </row>
    <row r="862" spans="1:16">
      <c r="A862" s="25" t="s">
        <v>808</v>
      </c>
      <c r="B862" s="13" t="s">
        <v>809</v>
      </c>
      <c r="C862" s="16"/>
      <c r="D862" s="16" t="s">
        <v>145</v>
      </c>
      <c r="E862" s="17">
        <v>17.25</v>
      </c>
      <c r="F862" s="17">
        <v>150</v>
      </c>
      <c r="G862" s="17"/>
      <c r="H862" s="17" t="str">
        <f>E862*F862</f>
        <v>0</v>
      </c>
      <c r="I862" s="17"/>
      <c r="J862" s="17" t="str">
        <f>H862+I862</f>
        <v>0</v>
      </c>
      <c r="K862" s="17">
        <v>0</v>
      </c>
      <c r="L862" s="17"/>
      <c r="M862" s="17">
        <v>0</v>
      </c>
      <c r="N862" s="17"/>
      <c r="O862" s="17"/>
      <c r="P862" s="32"/>
    </row>
    <row r="863" spans="1:16">
      <c r="A863" s="25"/>
      <c r="B863" s="21" t="s">
        <v>810</v>
      </c>
      <c r="C863" s="16"/>
      <c r="D863" s="16" t="s">
        <v>145</v>
      </c>
      <c r="E863" s="17">
        <v>36.225</v>
      </c>
      <c r="F863" s="17"/>
      <c r="G863" s="17">
        <v>153.8</v>
      </c>
      <c r="H863" s="17"/>
      <c r="I863" s="17" t="str">
        <f>E863*G863</f>
        <v>0</v>
      </c>
      <c r="J863" s="17" t="str">
        <f>H863+I863</f>
        <v>0</v>
      </c>
      <c r="K863" s="17"/>
      <c r="L863" s="17">
        <v>0</v>
      </c>
      <c r="M863" s="17"/>
      <c r="N863" s="17">
        <v>0</v>
      </c>
      <c r="O863" s="17"/>
      <c r="P863" s="32"/>
    </row>
    <row r="864" spans="1:16">
      <c r="A864" s="25"/>
      <c r="B864" s="21" t="s">
        <v>804</v>
      </c>
      <c r="C864" s="16"/>
      <c r="D864" s="16" t="s">
        <v>172</v>
      </c>
      <c r="E864" s="17">
        <v>6</v>
      </c>
      <c r="F864" s="17"/>
      <c r="G864" s="17">
        <v>80.92</v>
      </c>
      <c r="H864" s="17"/>
      <c r="I864" s="17" t="str">
        <f>E864*G864</f>
        <v>0</v>
      </c>
      <c r="J864" s="17" t="str">
        <f>H864+I864</f>
        <v>0</v>
      </c>
      <c r="K864" s="17"/>
      <c r="L864" s="17">
        <v>0</v>
      </c>
      <c r="M864" s="17"/>
      <c r="N864" s="17">
        <v>0</v>
      </c>
      <c r="O864" s="17"/>
      <c r="P864" s="32"/>
    </row>
    <row r="865" spans="1:16">
      <c r="A865" s="25" t="s">
        <v>811</v>
      </c>
      <c r="B865" s="13" t="s">
        <v>812</v>
      </c>
      <c r="C865" s="16"/>
      <c r="D865" s="16" t="s">
        <v>145</v>
      </c>
      <c r="E865" s="17">
        <v>1216.61</v>
      </c>
      <c r="F865" s="17">
        <v>120</v>
      </c>
      <c r="G865" s="17"/>
      <c r="H865" s="17" t="str">
        <f>E865*F865</f>
        <v>0</v>
      </c>
      <c r="I865" s="17"/>
      <c r="J865" s="17" t="str">
        <f>H865+I865</f>
        <v>0</v>
      </c>
      <c r="K865" s="17">
        <v>0</v>
      </c>
      <c r="L865" s="17"/>
      <c r="M865" s="17">
        <v>0</v>
      </c>
      <c r="N865" s="17"/>
      <c r="O865" s="17"/>
      <c r="P865" s="32"/>
    </row>
    <row r="866" spans="1:16">
      <c r="A866" s="25"/>
      <c r="B866" s="21" t="s">
        <v>813</v>
      </c>
      <c r="C866" s="16"/>
      <c r="D866" s="16" t="s">
        <v>42</v>
      </c>
      <c r="E866" s="17">
        <v>30.3865</v>
      </c>
      <c r="F866" s="17"/>
      <c r="G866" s="17">
        <v>4010.01</v>
      </c>
      <c r="H866" s="17"/>
      <c r="I866" s="17" t="str">
        <f>E866*G866</f>
        <v>0</v>
      </c>
      <c r="J866" s="17" t="str">
        <f>H866+I866</f>
        <v>0</v>
      </c>
      <c r="K866" s="17"/>
      <c r="L866" s="17">
        <v>0</v>
      </c>
      <c r="M866" s="17"/>
      <c r="N866" s="17">
        <v>0</v>
      </c>
      <c r="O866" s="17"/>
      <c r="P866" s="32"/>
    </row>
    <row r="867" spans="1:16">
      <c r="A867" s="25"/>
      <c r="B867" s="21" t="s">
        <v>814</v>
      </c>
      <c r="C867" s="16"/>
      <c r="D867" s="16" t="s">
        <v>42</v>
      </c>
      <c r="E867" s="17">
        <v>12.1776</v>
      </c>
      <c r="F867" s="17"/>
      <c r="G867" s="17">
        <v>4184</v>
      </c>
      <c r="H867" s="17"/>
      <c r="I867" s="17" t="str">
        <f>E867*G867</f>
        <v>0</v>
      </c>
      <c r="J867" s="17" t="str">
        <f>H867+I867</f>
        <v>0</v>
      </c>
      <c r="K867" s="17"/>
      <c r="L867" s="17">
        <v>0</v>
      </c>
      <c r="M867" s="17"/>
      <c r="N867" s="17">
        <v>0</v>
      </c>
      <c r="O867" s="17"/>
      <c r="P867" s="32"/>
    </row>
    <row r="868" spans="1:16">
      <c r="A868" s="25" t="s">
        <v>815</v>
      </c>
      <c r="B868" s="13" t="s">
        <v>816</v>
      </c>
      <c r="C868" s="16"/>
      <c r="D868" s="16" t="s">
        <v>145</v>
      </c>
      <c r="E868" s="17">
        <v>3218</v>
      </c>
      <c r="F868" s="17">
        <v>350</v>
      </c>
      <c r="G868" s="17"/>
      <c r="H868" s="17" t="str">
        <f>E868*F868</f>
        <v>0</v>
      </c>
      <c r="I868" s="17"/>
      <c r="J868" s="17" t="str">
        <f>H868+I868</f>
        <v>0</v>
      </c>
      <c r="K868" s="17">
        <v>0</v>
      </c>
      <c r="L868" s="17"/>
      <c r="M868" s="17">
        <v>0</v>
      </c>
      <c r="N868" s="17"/>
      <c r="O868" s="17"/>
      <c r="P868" s="32"/>
    </row>
    <row r="869" spans="1:16">
      <c r="A869" s="25"/>
      <c r="B869" s="21" t="s">
        <v>817</v>
      </c>
      <c r="C869" s="16"/>
      <c r="D869" s="16" t="s">
        <v>145</v>
      </c>
      <c r="E869" s="17">
        <v>3361.017</v>
      </c>
      <c r="F869" s="17"/>
      <c r="G869" s="17">
        <v>395</v>
      </c>
      <c r="H869" s="17"/>
      <c r="I869" s="17" t="str">
        <f>E869*G869</f>
        <v>0</v>
      </c>
      <c r="J869" s="17" t="str">
        <f>H869+I869</f>
        <v>0</v>
      </c>
      <c r="K869" s="17"/>
      <c r="L869" s="17">
        <v>0</v>
      </c>
      <c r="M869" s="17"/>
      <c r="N869" s="17">
        <v>0</v>
      </c>
      <c r="O869" s="17"/>
      <c r="P869" s="32"/>
    </row>
    <row r="870" spans="1:16">
      <c r="A870" s="25"/>
      <c r="B870" s="21" t="s">
        <v>818</v>
      </c>
      <c r="C870" s="16"/>
      <c r="D870" s="16" t="s">
        <v>145</v>
      </c>
      <c r="E870" s="17">
        <v>178.783</v>
      </c>
      <c r="F870" s="17"/>
      <c r="G870" s="17">
        <v>515</v>
      </c>
      <c r="H870" s="17"/>
      <c r="I870" s="17" t="str">
        <f>E870*G870</f>
        <v>0</v>
      </c>
      <c r="J870" s="17" t="str">
        <f>H870+I870</f>
        <v>0</v>
      </c>
      <c r="K870" s="17"/>
      <c r="L870" s="17">
        <v>0</v>
      </c>
      <c r="M870" s="17"/>
      <c r="N870" s="17">
        <v>0</v>
      </c>
      <c r="O870" s="17"/>
      <c r="P870" s="32"/>
    </row>
    <row r="871" spans="1:16">
      <c r="A871" s="25"/>
      <c r="B871" s="21" t="s">
        <v>819</v>
      </c>
      <c r="C871" s="16"/>
      <c r="D871" s="16" t="s">
        <v>142</v>
      </c>
      <c r="E871" s="17">
        <v>40332.2</v>
      </c>
      <c r="F871" s="17"/>
      <c r="G871" s="17">
        <v>10.6</v>
      </c>
      <c r="H871" s="17"/>
      <c r="I871" s="17" t="str">
        <f>E871*G871</f>
        <v>0</v>
      </c>
      <c r="J871" s="17" t="str">
        <f>H871+I871</f>
        <v>0</v>
      </c>
      <c r="K871" s="17"/>
      <c r="L871" s="17">
        <v>0</v>
      </c>
      <c r="M871" s="17"/>
      <c r="N871" s="17">
        <v>0</v>
      </c>
      <c r="O871" s="17"/>
      <c r="P871" s="32"/>
    </row>
    <row r="872" spans="1:16">
      <c r="A872" s="25"/>
      <c r="B872" s="21" t="s">
        <v>820</v>
      </c>
      <c r="C872" s="16"/>
      <c r="D872" s="16" t="s">
        <v>142</v>
      </c>
      <c r="E872" s="17">
        <v>624</v>
      </c>
      <c r="F872" s="17"/>
      <c r="G872" s="17">
        <v>100</v>
      </c>
      <c r="H872" s="17"/>
      <c r="I872" s="17" t="str">
        <f>E872*G872</f>
        <v>0</v>
      </c>
      <c r="J872" s="17" t="str">
        <f>H872+I872</f>
        <v>0</v>
      </c>
      <c r="K872" s="17"/>
      <c r="L872" s="17">
        <v>0</v>
      </c>
      <c r="M872" s="17"/>
      <c r="N872" s="17">
        <v>0</v>
      </c>
      <c r="O872" s="17"/>
      <c r="P872" s="32"/>
    </row>
    <row r="873" spans="1:16">
      <c r="A873" s="25" t="s">
        <v>821</v>
      </c>
      <c r="B873" s="13" t="s">
        <v>822</v>
      </c>
      <c r="C873" s="16"/>
      <c r="D873" s="16" t="s">
        <v>138</v>
      </c>
      <c r="E873" s="17">
        <v>2375.201</v>
      </c>
      <c r="F873" s="17">
        <v>100</v>
      </c>
      <c r="G873" s="17"/>
      <c r="H873" s="17" t="str">
        <f>E873*F873</f>
        <v>0</v>
      </c>
      <c r="I873" s="17"/>
      <c r="J873" s="17" t="str">
        <f>H873+I873</f>
        <v>0</v>
      </c>
      <c r="K873" s="17">
        <v>0</v>
      </c>
      <c r="L873" s="17"/>
      <c r="M873" s="17">
        <v>0</v>
      </c>
      <c r="N873" s="17"/>
      <c r="O873" s="17"/>
      <c r="P873" s="32"/>
    </row>
    <row r="874" spans="1:16">
      <c r="A874" s="25"/>
      <c r="B874" s="21" t="s">
        <v>817</v>
      </c>
      <c r="C874" s="16"/>
      <c r="D874" s="16" t="s">
        <v>145</v>
      </c>
      <c r="E874" s="17">
        <v>261.272</v>
      </c>
      <c r="F874" s="17"/>
      <c r="G874" s="17">
        <v>395</v>
      </c>
      <c r="H874" s="17"/>
      <c r="I874" s="17" t="str">
        <f>E874*G874</f>
        <v>0</v>
      </c>
      <c r="J874" s="17" t="str">
        <f>H874+I874</f>
        <v>0</v>
      </c>
      <c r="K874" s="17"/>
      <c r="L874" s="17">
        <v>0</v>
      </c>
      <c r="M874" s="17"/>
      <c r="N874" s="17">
        <v>0</v>
      </c>
      <c r="O874" s="17"/>
      <c r="P874" s="32"/>
    </row>
    <row r="875" spans="1:16">
      <c r="A875" s="25"/>
      <c r="B875" s="21" t="s">
        <v>818</v>
      </c>
      <c r="C875" s="16"/>
      <c r="D875" s="16" t="s">
        <v>145</v>
      </c>
      <c r="E875" s="17">
        <v>12.2386</v>
      </c>
      <c r="F875" s="17"/>
      <c r="G875" s="17">
        <v>515</v>
      </c>
      <c r="H875" s="17"/>
      <c r="I875" s="17" t="str">
        <f>E875*G875</f>
        <v>0</v>
      </c>
      <c r="J875" s="17" t="str">
        <f>H875+I875</f>
        <v>0</v>
      </c>
      <c r="K875" s="17"/>
      <c r="L875" s="17">
        <v>0</v>
      </c>
      <c r="M875" s="17"/>
      <c r="N875" s="17">
        <v>0</v>
      </c>
      <c r="O875" s="17"/>
      <c r="P875" s="32"/>
    </row>
    <row r="876" spans="1:16">
      <c r="A876" s="25"/>
      <c r="B876" s="21" t="s">
        <v>709</v>
      </c>
      <c r="C876" s="16"/>
      <c r="D876" s="16" t="s">
        <v>142</v>
      </c>
      <c r="E876" s="17">
        <v>2850.24</v>
      </c>
      <c r="F876" s="17"/>
      <c r="G876" s="17">
        <v>10.6</v>
      </c>
      <c r="H876" s="17"/>
      <c r="I876" s="17" t="str">
        <f>E876*G876</f>
        <v>0</v>
      </c>
      <c r="J876" s="17" t="str">
        <f>H876+I876</f>
        <v>0</v>
      </c>
      <c r="K876" s="17"/>
      <c r="L876" s="17">
        <v>0</v>
      </c>
      <c r="M876" s="17"/>
      <c r="N876" s="17">
        <v>0</v>
      </c>
      <c r="O876" s="17"/>
      <c r="P876" s="32"/>
    </row>
    <row r="877" spans="1:16">
      <c r="A877" s="25"/>
      <c r="B877" s="21" t="s">
        <v>820</v>
      </c>
      <c r="C877" s="16"/>
      <c r="D877" s="16" t="s">
        <v>142</v>
      </c>
      <c r="E877" s="17">
        <v>46</v>
      </c>
      <c r="F877" s="17"/>
      <c r="G877" s="17">
        <v>100</v>
      </c>
      <c r="H877" s="17"/>
      <c r="I877" s="17" t="str">
        <f>E877*G877</f>
        <v>0</v>
      </c>
      <c r="J877" s="17" t="str">
        <f>H877+I877</f>
        <v>0</v>
      </c>
      <c r="K877" s="17"/>
      <c r="L877" s="17">
        <v>0</v>
      </c>
      <c r="M877" s="17"/>
      <c r="N877" s="17">
        <v>0</v>
      </c>
      <c r="O877" s="17"/>
      <c r="P877" s="32"/>
    </row>
    <row r="878" spans="1:16">
      <c r="A878" s="25" t="s">
        <v>823</v>
      </c>
      <c r="B878" s="13" t="s">
        <v>824</v>
      </c>
      <c r="C878" s="16"/>
      <c r="D878" s="16" t="s">
        <v>145</v>
      </c>
      <c r="E878" s="17">
        <v>11.47</v>
      </c>
      <c r="F878" s="17">
        <v>100</v>
      </c>
      <c r="G878" s="17"/>
      <c r="H878" s="17" t="str">
        <f>E878*F878</f>
        <v>0</v>
      </c>
      <c r="I878" s="17"/>
      <c r="J878" s="17" t="str">
        <f>H878+I878</f>
        <v>0</v>
      </c>
      <c r="K878" s="17">
        <v>0</v>
      </c>
      <c r="L878" s="17"/>
      <c r="M878" s="17">
        <v>0</v>
      </c>
      <c r="N878" s="17"/>
      <c r="O878" s="17"/>
      <c r="P878" s="32"/>
    </row>
    <row r="879" spans="1:16">
      <c r="A879" s="25"/>
      <c r="B879" s="21" t="s">
        <v>825</v>
      </c>
      <c r="C879" s="16"/>
      <c r="D879" s="16" t="s">
        <v>42</v>
      </c>
      <c r="E879" s="17">
        <v>3.441</v>
      </c>
      <c r="F879" s="17"/>
      <c r="G879" s="17">
        <v>1600</v>
      </c>
      <c r="H879" s="17"/>
      <c r="I879" s="17" t="str">
        <f>E879*G879</f>
        <v>0</v>
      </c>
      <c r="J879" s="17" t="str">
        <f>H879+I879</f>
        <v>0</v>
      </c>
      <c r="K879" s="17"/>
      <c r="L879" s="17">
        <v>0</v>
      </c>
      <c r="M879" s="17"/>
      <c r="N879" s="17">
        <v>0</v>
      </c>
      <c r="O879" s="17"/>
      <c r="P879" s="32"/>
    </row>
    <row r="880" spans="1:16">
      <c r="A880" s="25" t="s">
        <v>826</v>
      </c>
      <c r="B880" s="13" t="s">
        <v>827</v>
      </c>
      <c r="C880" s="16"/>
      <c r="D880" s="16" t="s">
        <v>61</v>
      </c>
      <c r="E880" s="17">
        <v>277</v>
      </c>
      <c r="F880" s="17">
        <v>100</v>
      </c>
      <c r="G880" s="17"/>
      <c r="H880" s="17" t="str">
        <f>E880*F880</f>
        <v>0</v>
      </c>
      <c r="I880" s="17"/>
      <c r="J880" s="17" t="str">
        <f>H880+I880</f>
        <v>0</v>
      </c>
      <c r="K880" s="17">
        <v>0</v>
      </c>
      <c r="L880" s="17"/>
      <c r="M880" s="17">
        <v>0</v>
      </c>
      <c r="N880" s="17"/>
      <c r="O880" s="17"/>
      <c r="P880" s="32"/>
    </row>
    <row r="881" spans="1:16">
      <c r="A881" s="25"/>
      <c r="B881" s="21" t="s">
        <v>828</v>
      </c>
      <c r="C881" s="16"/>
      <c r="D881" s="16" t="s">
        <v>61</v>
      </c>
      <c r="E881" s="17">
        <v>31</v>
      </c>
      <c r="F881" s="17"/>
      <c r="G881" s="17">
        <v>4579</v>
      </c>
      <c r="H881" s="17"/>
      <c r="I881" s="17" t="str">
        <f>E881*G881</f>
        <v>0</v>
      </c>
      <c r="J881" s="17" t="str">
        <f>H881+I881</f>
        <v>0</v>
      </c>
      <c r="K881" s="17"/>
      <c r="L881" s="17">
        <v>0</v>
      </c>
      <c r="M881" s="17"/>
      <c r="N881" s="17">
        <v>0</v>
      </c>
      <c r="O881" s="17"/>
      <c r="P881" s="32"/>
    </row>
    <row r="882" spans="1:16">
      <c r="A882" s="25"/>
      <c r="B882" s="21" t="s">
        <v>829</v>
      </c>
      <c r="C882" s="16"/>
      <c r="D882" s="16" t="s">
        <v>61</v>
      </c>
      <c r="E882" s="17">
        <v>277</v>
      </c>
      <c r="F882" s="17"/>
      <c r="G882" s="17">
        <v>30</v>
      </c>
      <c r="H882" s="17"/>
      <c r="I882" s="17" t="str">
        <f>E882*G882</f>
        <v>0</v>
      </c>
      <c r="J882" s="17" t="str">
        <f>H882+I882</f>
        <v>0</v>
      </c>
      <c r="K882" s="17"/>
      <c r="L882" s="17">
        <v>0</v>
      </c>
      <c r="M882" s="17"/>
      <c r="N882" s="17">
        <v>0</v>
      </c>
      <c r="O882" s="17"/>
      <c r="P882" s="32"/>
    </row>
    <row r="883" spans="1:16">
      <c r="A883" s="25"/>
      <c r="B883" s="18" t="s">
        <v>55</v>
      </c>
      <c r="C883" s="19" t="s">
        <v>830</v>
      </c>
      <c r="D883" s="19"/>
      <c r="E883" s="19"/>
      <c r="F883" s="19"/>
      <c r="G883" s="19"/>
      <c r="H883" s="20" t="str">
        <f>SUM(H773:H882)</f>
        <v>0</v>
      </c>
      <c r="I883" s="20" t="str">
        <f>SUM(I773:I882)</f>
        <v>0</v>
      </c>
      <c r="J883" s="20" t="str">
        <f>SUM(J773:J882)</f>
        <v>0</v>
      </c>
      <c r="K883" s="20" t="str">
        <f>SUM(K773:K882)</f>
        <v>0</v>
      </c>
      <c r="L883" s="20" t="str">
        <f>SUM(L773:L882)</f>
        <v>0</v>
      </c>
      <c r="M883" s="20"/>
      <c r="N883" s="20"/>
      <c r="O883" s="20"/>
      <c r="P883" s="33"/>
    </row>
    <row r="884" spans="1:16">
      <c r="A884" s="26"/>
      <c r="B884" s="18" t="s">
        <v>57</v>
      </c>
      <c r="C884" s="19"/>
      <c r="D884" s="19"/>
      <c r="E884" s="19"/>
      <c r="F884" s="19"/>
      <c r="G884" s="19"/>
      <c r="H884" s="19"/>
      <c r="I884" s="19"/>
      <c r="J884" s="20" t="str">
        <f>ROUND(J883*20/120,2)</f>
        <v>0</v>
      </c>
      <c r="K884" s="19"/>
      <c r="L884" s="19"/>
      <c r="M884" s="19"/>
      <c r="N884" s="19"/>
      <c r="O884" s="19"/>
      <c r="P884" s="34"/>
    </row>
    <row r="885" spans="1:16">
      <c r="A885" s="25"/>
      <c r="B885" s="14" t="s">
        <v>831</v>
      </c>
      <c r="C885"/>
      <c r="D885"/>
      <c r="E885"/>
      <c r="F885"/>
      <c r="G885"/>
      <c r="H885" s="15"/>
      <c r="I885" s="15"/>
      <c r="J885" s="15"/>
      <c r="K885" s="15"/>
      <c r="L885" s="15"/>
      <c r="M885" s="15"/>
      <c r="N885" s="15"/>
      <c r="O885" s="15"/>
      <c r="P885" s="31"/>
    </row>
    <row r="886" spans="1:16">
      <c r="A886" s="25" t="s">
        <v>832</v>
      </c>
      <c r="B886" s="13" t="s">
        <v>833</v>
      </c>
      <c r="C886" s="16"/>
      <c r="D886" s="16" t="s">
        <v>145</v>
      </c>
      <c r="E886" s="17">
        <v>1849.8452</v>
      </c>
      <c r="F886" s="17">
        <v>35</v>
      </c>
      <c r="G886" s="17"/>
      <c r="H886" s="17" t="str">
        <f>E886*F886</f>
        <v>0</v>
      </c>
      <c r="I886" s="17"/>
      <c r="J886" s="17" t="str">
        <f>H886+I886</f>
        <v>0</v>
      </c>
      <c r="K886" s="17">
        <v>0</v>
      </c>
      <c r="L886" s="17"/>
      <c r="M886" s="17">
        <v>0</v>
      </c>
      <c r="N886" s="17"/>
      <c r="O886" s="17"/>
      <c r="P886" s="32"/>
    </row>
    <row r="887" spans="1:16">
      <c r="A887" s="25"/>
      <c r="B887" s="21" t="s">
        <v>834</v>
      </c>
      <c r="C887" s="16"/>
      <c r="D887" s="16" t="s">
        <v>142</v>
      </c>
      <c r="E887" s="17">
        <v>369.96904</v>
      </c>
      <c r="F887" s="17"/>
      <c r="G887" s="17">
        <v>74.5</v>
      </c>
      <c r="H887" s="17"/>
      <c r="I887" s="17" t="str">
        <f>E887*G887</f>
        <v>0</v>
      </c>
      <c r="J887" s="17" t="str">
        <f>H887+I887</f>
        <v>0</v>
      </c>
      <c r="K887" s="17"/>
      <c r="L887" s="17">
        <v>0</v>
      </c>
      <c r="M887" s="17"/>
      <c r="N887" s="17">
        <v>0</v>
      </c>
      <c r="O887" s="17"/>
      <c r="P887" s="32"/>
    </row>
    <row r="888" spans="1:16">
      <c r="A888" s="25" t="s">
        <v>835</v>
      </c>
      <c r="B888" s="13" t="s">
        <v>836</v>
      </c>
      <c r="C888" s="16"/>
      <c r="D888" s="16" t="s">
        <v>145</v>
      </c>
      <c r="E888" s="17">
        <v>35</v>
      </c>
      <c r="F888" s="17">
        <v>100</v>
      </c>
      <c r="G888" s="17"/>
      <c r="H888" s="17" t="str">
        <f>E888*F888</f>
        <v>0</v>
      </c>
      <c r="I888" s="17"/>
      <c r="J888" s="17" t="str">
        <f>H888+I888</f>
        <v>0</v>
      </c>
      <c r="K888" s="17">
        <v>0</v>
      </c>
      <c r="L888" s="17"/>
      <c r="M888" s="17">
        <v>0</v>
      </c>
      <c r="N888" s="17"/>
      <c r="O888" s="17"/>
      <c r="P888" s="32"/>
    </row>
    <row r="889" spans="1:16">
      <c r="A889" s="25"/>
      <c r="B889" s="21" t="s">
        <v>837</v>
      </c>
      <c r="C889" s="16"/>
      <c r="D889" s="16" t="s">
        <v>142</v>
      </c>
      <c r="E889" s="17">
        <v>7</v>
      </c>
      <c r="F889" s="17"/>
      <c r="G889" s="17">
        <v>312.86</v>
      </c>
      <c r="H889" s="17"/>
      <c r="I889" s="17" t="str">
        <f>E889*G889</f>
        <v>0</v>
      </c>
      <c r="J889" s="17" t="str">
        <f>H889+I889</f>
        <v>0</v>
      </c>
      <c r="K889" s="17"/>
      <c r="L889" s="17">
        <v>0</v>
      </c>
      <c r="M889" s="17"/>
      <c r="N889" s="17">
        <v>0</v>
      </c>
      <c r="O889" s="17"/>
      <c r="P889" s="32"/>
    </row>
    <row r="890" spans="1:16">
      <c r="A890" s="25" t="s">
        <v>838</v>
      </c>
      <c r="B890" s="13" t="s">
        <v>839</v>
      </c>
      <c r="C890" s="16"/>
      <c r="D890" s="16" t="s">
        <v>61</v>
      </c>
      <c r="E890" s="17">
        <v>3</v>
      </c>
      <c r="F890" s="17">
        <v>805503.996</v>
      </c>
      <c r="G890" s="17"/>
      <c r="H890" s="17" t="str">
        <f>E890*F890</f>
        <v>0</v>
      </c>
      <c r="I890" s="17"/>
      <c r="J890" s="17" t="str">
        <f>H890+I890</f>
        <v>0</v>
      </c>
      <c r="K890" s="17">
        <v>0</v>
      </c>
      <c r="L890" s="17"/>
      <c r="M890" s="17">
        <v>0</v>
      </c>
      <c r="N890" s="17"/>
      <c r="O890" s="17"/>
      <c r="P890" s="32"/>
    </row>
    <row r="891" spans="1:16">
      <c r="A891" s="25"/>
      <c r="B891" s="21" t="s">
        <v>840</v>
      </c>
      <c r="C891" s="16"/>
      <c r="D891" s="16" t="s">
        <v>61</v>
      </c>
      <c r="E891" s="17">
        <v>1</v>
      </c>
      <c r="F891" s="17"/>
      <c r="G891" s="17">
        <v>2892517.2</v>
      </c>
      <c r="H891" s="17"/>
      <c r="I891" s="17" t="str">
        <f>E891*G891</f>
        <v>0</v>
      </c>
      <c r="J891" s="17" t="str">
        <f>H891+I891</f>
        <v>0</v>
      </c>
      <c r="K891" s="17"/>
      <c r="L891" s="17">
        <v>0</v>
      </c>
      <c r="M891" s="17"/>
      <c r="N891" s="17">
        <v>0</v>
      </c>
      <c r="O891" s="17"/>
      <c r="P891" s="32"/>
    </row>
    <row r="892" spans="1:16">
      <c r="A892" s="25"/>
      <c r="B892" s="21" t="s">
        <v>841</v>
      </c>
      <c r="C892" s="16"/>
      <c r="D892" s="16" t="s">
        <v>61</v>
      </c>
      <c r="E892" s="17">
        <v>2</v>
      </c>
      <c r="F892" s="17"/>
      <c r="G892" s="17">
        <v>2963907.6</v>
      </c>
      <c r="H892" s="17"/>
      <c r="I892" s="17" t="str">
        <f>E892*G892</f>
        <v>0</v>
      </c>
      <c r="J892" s="17" t="str">
        <f>H892+I892</f>
        <v>0</v>
      </c>
      <c r="K892" s="17"/>
      <c r="L892" s="17">
        <v>0</v>
      </c>
      <c r="M892" s="17"/>
      <c r="N892" s="17">
        <v>0</v>
      </c>
      <c r="O892" s="17"/>
      <c r="P892" s="32"/>
    </row>
    <row r="893" spans="1:16">
      <c r="A893" s="25" t="s">
        <v>842</v>
      </c>
      <c r="B893" s="13" t="s">
        <v>843</v>
      </c>
      <c r="C893" s="16"/>
      <c r="D893" s="16" t="s">
        <v>42</v>
      </c>
      <c r="E893" s="17">
        <v>23.345</v>
      </c>
      <c r="F893" s="17">
        <v>3900</v>
      </c>
      <c r="G893" s="17"/>
      <c r="H893" s="17" t="str">
        <f>E893*F893</f>
        <v>0</v>
      </c>
      <c r="I893" s="17"/>
      <c r="J893" s="17" t="str">
        <f>H893+I893</f>
        <v>0</v>
      </c>
      <c r="K893" s="17">
        <v>0</v>
      </c>
      <c r="L893" s="17"/>
      <c r="M893" s="17">
        <v>0</v>
      </c>
      <c r="N893" s="17"/>
      <c r="O893" s="17"/>
      <c r="P893" s="32"/>
    </row>
    <row r="894" spans="1:16">
      <c r="A894" s="25"/>
      <c r="B894" s="21" t="s">
        <v>844</v>
      </c>
      <c r="C894" s="16"/>
      <c r="D894" s="16" t="s">
        <v>42</v>
      </c>
      <c r="E894" s="17">
        <v>2.79</v>
      </c>
      <c r="F894" s="17"/>
      <c r="G894" s="17">
        <v>11000</v>
      </c>
      <c r="H894" s="17"/>
      <c r="I894" s="17" t="str">
        <f>E894*G894</f>
        <v>0</v>
      </c>
      <c r="J894" s="17" t="str">
        <f>H894+I894</f>
        <v>0</v>
      </c>
      <c r="K894" s="17"/>
      <c r="L894" s="17">
        <v>0</v>
      </c>
      <c r="M894" s="17"/>
      <c r="N894" s="17">
        <v>0</v>
      </c>
      <c r="O894" s="17"/>
      <c r="P894" s="32"/>
    </row>
    <row r="895" spans="1:16">
      <c r="A895" s="25"/>
      <c r="B895" s="21" t="s">
        <v>845</v>
      </c>
      <c r="C895" s="16"/>
      <c r="D895" s="16" t="s">
        <v>42</v>
      </c>
      <c r="E895" s="17">
        <v>5.27</v>
      </c>
      <c r="F895" s="17"/>
      <c r="G895" s="17">
        <v>11000</v>
      </c>
      <c r="H895" s="17"/>
      <c r="I895" s="17" t="str">
        <f>E895*G895</f>
        <v>0</v>
      </c>
      <c r="J895" s="17" t="str">
        <f>H895+I895</f>
        <v>0</v>
      </c>
      <c r="K895" s="17"/>
      <c r="L895" s="17">
        <v>0</v>
      </c>
      <c r="M895" s="17"/>
      <c r="N895" s="17">
        <v>0</v>
      </c>
      <c r="O895" s="17"/>
      <c r="P895" s="32"/>
    </row>
    <row r="896" spans="1:16">
      <c r="A896" s="25"/>
      <c r="B896" s="21" t="s">
        <v>846</v>
      </c>
      <c r="C896" s="16"/>
      <c r="D896" s="16" t="s">
        <v>42</v>
      </c>
      <c r="E896" s="17">
        <v>4.365</v>
      </c>
      <c r="F896" s="17"/>
      <c r="G896" s="17">
        <v>11000</v>
      </c>
      <c r="H896" s="17"/>
      <c r="I896" s="17" t="str">
        <f>E896*G896</f>
        <v>0</v>
      </c>
      <c r="J896" s="17" t="str">
        <f>H896+I896</f>
        <v>0</v>
      </c>
      <c r="K896" s="17"/>
      <c r="L896" s="17">
        <v>0</v>
      </c>
      <c r="M896" s="17"/>
      <c r="N896" s="17">
        <v>0</v>
      </c>
      <c r="O896" s="17"/>
      <c r="P896" s="32"/>
    </row>
    <row r="897" spans="1:16">
      <c r="A897" s="25"/>
      <c r="B897" s="21" t="s">
        <v>847</v>
      </c>
      <c r="C897" s="16"/>
      <c r="D897" s="16" t="s">
        <v>42</v>
      </c>
      <c r="E897" s="17">
        <v>10.92</v>
      </c>
      <c r="F897" s="17"/>
      <c r="G897" s="17">
        <v>11000</v>
      </c>
      <c r="H897" s="17"/>
      <c r="I897" s="17" t="str">
        <f>E897*G897</f>
        <v>0</v>
      </c>
      <c r="J897" s="17" t="str">
        <f>H897+I897</f>
        <v>0</v>
      </c>
      <c r="K897" s="17"/>
      <c r="L897" s="17">
        <v>0</v>
      </c>
      <c r="M897" s="17"/>
      <c r="N897" s="17">
        <v>0</v>
      </c>
      <c r="O897" s="17"/>
      <c r="P897" s="32"/>
    </row>
    <row r="898" spans="1:16">
      <c r="A898" s="25" t="s">
        <v>848</v>
      </c>
      <c r="B898" s="13" t="s">
        <v>849</v>
      </c>
      <c r="C898" s="16"/>
      <c r="D898" s="16" t="s">
        <v>61</v>
      </c>
      <c r="E898" s="17">
        <v>69</v>
      </c>
      <c r="F898" s="17">
        <v>1300</v>
      </c>
      <c r="G898" s="17"/>
      <c r="H898" s="17" t="str">
        <f>E898*F898</f>
        <v>0</v>
      </c>
      <c r="I898" s="17"/>
      <c r="J898" s="17" t="str">
        <f>H898+I898</f>
        <v>0</v>
      </c>
      <c r="K898" s="17">
        <v>0</v>
      </c>
      <c r="L898" s="17"/>
      <c r="M898" s="17">
        <v>0</v>
      </c>
      <c r="N898" s="17"/>
      <c r="O898" s="17"/>
      <c r="P898" s="32"/>
    </row>
    <row r="899" spans="1:16">
      <c r="A899" s="25"/>
      <c r="B899" s="21" t="s">
        <v>850</v>
      </c>
      <c r="C899" s="16"/>
      <c r="D899" s="16" t="s">
        <v>61</v>
      </c>
      <c r="E899" s="17">
        <v>69</v>
      </c>
      <c r="F899" s="17"/>
      <c r="G899" s="17">
        <v>5420</v>
      </c>
      <c r="H899" s="17"/>
      <c r="I899" s="17" t="str">
        <f>E899*G899</f>
        <v>0</v>
      </c>
      <c r="J899" s="17" t="str">
        <f>H899+I899</f>
        <v>0</v>
      </c>
      <c r="K899" s="17"/>
      <c r="L899" s="17">
        <v>0</v>
      </c>
      <c r="M899" s="17"/>
      <c r="N899" s="17">
        <v>0</v>
      </c>
      <c r="O899" s="17"/>
      <c r="P899" s="32"/>
    </row>
    <row r="900" spans="1:16">
      <c r="A900" s="25"/>
      <c r="B900" s="18" t="s">
        <v>55</v>
      </c>
      <c r="C900" s="19" t="s">
        <v>851</v>
      </c>
      <c r="D900" s="19"/>
      <c r="E900" s="19"/>
      <c r="F900" s="19"/>
      <c r="G900" s="19"/>
      <c r="H900" s="20" t="str">
        <f>SUM(H886:H899)</f>
        <v>0</v>
      </c>
      <c r="I900" s="20" t="str">
        <f>SUM(I886:I899)</f>
        <v>0</v>
      </c>
      <c r="J900" s="20" t="str">
        <f>SUM(J886:J899)</f>
        <v>0</v>
      </c>
      <c r="K900" s="20" t="str">
        <f>SUM(K886:K899)</f>
        <v>0</v>
      </c>
      <c r="L900" s="20" t="str">
        <f>SUM(L886:L899)</f>
        <v>0</v>
      </c>
      <c r="M900" s="20"/>
      <c r="N900" s="20"/>
      <c r="O900" s="20"/>
      <c r="P900" s="33"/>
    </row>
    <row r="901" spans="1:16">
      <c r="A901" s="26"/>
      <c r="B901" s="18" t="s">
        <v>57</v>
      </c>
      <c r="C901" s="19"/>
      <c r="D901" s="19"/>
      <c r="E901" s="19"/>
      <c r="F901" s="19"/>
      <c r="G901" s="19"/>
      <c r="H901" s="19"/>
      <c r="I901" s="19"/>
      <c r="J901" s="20" t="str">
        <f>ROUND(J900*20/120,2)</f>
        <v>0</v>
      </c>
      <c r="K901" s="19"/>
      <c r="L901" s="19"/>
      <c r="M901" s="19"/>
      <c r="N901" s="19"/>
      <c r="O901" s="19"/>
      <c r="P901" s="34"/>
    </row>
    <row r="902" spans="1:16">
      <c r="A902" s="25"/>
      <c r="B902" s="14" t="s">
        <v>852</v>
      </c>
      <c r="C902"/>
      <c r="D902"/>
      <c r="E902"/>
      <c r="F902"/>
      <c r="G902"/>
      <c r="H902" s="15"/>
      <c r="I902" s="15"/>
      <c r="J902" s="15"/>
      <c r="K902" s="15"/>
      <c r="L902" s="15"/>
      <c r="M902" s="15"/>
      <c r="N902" s="15"/>
      <c r="O902" s="15"/>
      <c r="P902" s="31"/>
    </row>
    <row r="903" spans="1:16">
      <c r="A903" s="25" t="s">
        <v>853</v>
      </c>
      <c r="B903" s="13" t="s">
        <v>854</v>
      </c>
      <c r="C903" s="16"/>
      <c r="D903" s="16" t="s">
        <v>296</v>
      </c>
      <c r="E903" s="17">
        <v>103</v>
      </c>
      <c r="F903" s="17">
        <v>280</v>
      </c>
      <c r="G903" s="17"/>
      <c r="H903" s="17" t="str">
        <f>E903*F903</f>
        <v>0</v>
      </c>
      <c r="I903" s="17"/>
      <c r="J903" s="17" t="str">
        <f>H903+I903</f>
        <v>0</v>
      </c>
      <c r="K903" s="17">
        <v>0</v>
      </c>
      <c r="L903" s="17"/>
      <c r="M903" s="17">
        <v>0</v>
      </c>
      <c r="N903" s="17"/>
      <c r="O903" s="17"/>
      <c r="P903" s="32"/>
    </row>
    <row r="904" spans="1:16">
      <c r="A904" s="25"/>
      <c r="B904" s="21" t="s">
        <v>855</v>
      </c>
      <c r="C904" s="16"/>
      <c r="D904" s="16" t="s">
        <v>296</v>
      </c>
      <c r="E904" s="17">
        <v>103</v>
      </c>
      <c r="F904" s="17"/>
      <c r="G904" s="17">
        <v>373.43</v>
      </c>
      <c r="H904" s="17"/>
      <c r="I904" s="17" t="str">
        <f>E904*G904</f>
        <v>0</v>
      </c>
      <c r="J904" s="17" t="str">
        <f>H904+I904</f>
        <v>0</v>
      </c>
      <c r="K904" s="17"/>
      <c r="L904" s="17">
        <v>0</v>
      </c>
      <c r="M904" s="17"/>
      <c r="N904" s="17">
        <v>0</v>
      </c>
      <c r="O904" s="17"/>
      <c r="P904" s="32"/>
    </row>
    <row r="905" spans="1:16">
      <c r="A905" s="25"/>
      <c r="B905" s="21" t="s">
        <v>856</v>
      </c>
      <c r="C905" s="16"/>
      <c r="D905" s="16" t="s">
        <v>318</v>
      </c>
      <c r="E905" s="17">
        <v>31</v>
      </c>
      <c r="F905" s="17"/>
      <c r="G905" s="17">
        <v>283.41</v>
      </c>
      <c r="H905" s="17"/>
      <c r="I905" s="17" t="str">
        <f>E905*G905</f>
        <v>0</v>
      </c>
      <c r="J905" s="17" t="str">
        <f>H905+I905</f>
        <v>0</v>
      </c>
      <c r="K905" s="17"/>
      <c r="L905" s="17">
        <v>0</v>
      </c>
      <c r="M905" s="17"/>
      <c r="N905" s="17">
        <v>0</v>
      </c>
      <c r="O905" s="17"/>
      <c r="P905" s="32"/>
    </row>
    <row r="906" spans="1:16">
      <c r="A906" s="25"/>
      <c r="B906" s="21" t="s">
        <v>857</v>
      </c>
      <c r="C906" s="16"/>
      <c r="D906" s="16" t="s">
        <v>318</v>
      </c>
      <c r="E906" s="17">
        <v>2</v>
      </c>
      <c r="F906" s="17"/>
      <c r="G906" s="17">
        <v>218.93</v>
      </c>
      <c r="H906" s="17"/>
      <c r="I906" s="17" t="str">
        <f>E906*G906</f>
        <v>0</v>
      </c>
      <c r="J906" s="17" t="str">
        <f>H906+I906</f>
        <v>0</v>
      </c>
      <c r="K906" s="17"/>
      <c r="L906" s="17">
        <v>0</v>
      </c>
      <c r="M906" s="17"/>
      <c r="N906" s="17">
        <v>0</v>
      </c>
      <c r="O906" s="17"/>
      <c r="P906" s="32"/>
    </row>
    <row r="907" spans="1:16">
      <c r="A907" s="25"/>
      <c r="B907" s="21" t="s">
        <v>858</v>
      </c>
      <c r="C907" s="16"/>
      <c r="D907" s="16" t="s">
        <v>318</v>
      </c>
      <c r="E907" s="17">
        <v>4</v>
      </c>
      <c r="F907" s="17"/>
      <c r="G907" s="17">
        <v>247.12</v>
      </c>
      <c r="H907" s="17"/>
      <c r="I907" s="17" t="str">
        <f>E907*G907</f>
        <v>0</v>
      </c>
      <c r="J907" s="17" t="str">
        <f>H907+I907</f>
        <v>0</v>
      </c>
      <c r="K907" s="17"/>
      <c r="L907" s="17">
        <v>0</v>
      </c>
      <c r="M907" s="17"/>
      <c r="N907" s="17">
        <v>0</v>
      </c>
      <c r="O907" s="17"/>
      <c r="P907" s="32"/>
    </row>
    <row r="908" spans="1:16">
      <c r="A908" s="25"/>
      <c r="B908" s="21" t="s">
        <v>859</v>
      </c>
      <c r="C908" s="16"/>
      <c r="D908" s="16" t="s">
        <v>318</v>
      </c>
      <c r="E908" s="17">
        <v>2</v>
      </c>
      <c r="F908" s="17"/>
      <c r="G908" s="17">
        <v>1294.2</v>
      </c>
      <c r="H908" s="17"/>
      <c r="I908" s="17" t="str">
        <f>E908*G908</f>
        <v>0</v>
      </c>
      <c r="J908" s="17" t="str">
        <f>H908+I908</f>
        <v>0</v>
      </c>
      <c r="K908" s="17"/>
      <c r="L908" s="17">
        <v>0</v>
      </c>
      <c r="M908" s="17"/>
      <c r="N908" s="17">
        <v>0</v>
      </c>
      <c r="O908" s="17"/>
      <c r="P908" s="32"/>
    </row>
    <row r="909" spans="1:16">
      <c r="A909" s="25"/>
      <c r="B909" s="21" t="s">
        <v>860</v>
      </c>
      <c r="C909" s="16"/>
      <c r="D909" s="16" t="s">
        <v>318</v>
      </c>
      <c r="E909" s="17">
        <v>5</v>
      </c>
      <c r="F909" s="17"/>
      <c r="G909" s="17">
        <v>53.04</v>
      </c>
      <c r="H909" s="17"/>
      <c r="I909" s="17" t="str">
        <f>E909*G909</f>
        <v>0</v>
      </c>
      <c r="J909" s="17" t="str">
        <f>H909+I909</f>
        <v>0</v>
      </c>
      <c r="K909" s="17"/>
      <c r="L909" s="17">
        <v>0</v>
      </c>
      <c r="M909" s="17"/>
      <c r="N909" s="17">
        <v>0</v>
      </c>
      <c r="O909" s="17"/>
      <c r="P909" s="32"/>
    </row>
    <row r="910" spans="1:16">
      <c r="A910" s="25" t="s">
        <v>861</v>
      </c>
      <c r="B910" s="13" t="s">
        <v>862</v>
      </c>
      <c r="C910" s="16"/>
      <c r="D910" s="16" t="s">
        <v>296</v>
      </c>
      <c r="E910" s="17">
        <v>68</v>
      </c>
      <c r="F910" s="17">
        <v>280</v>
      </c>
      <c r="G910" s="17"/>
      <c r="H910" s="17" t="str">
        <f>E910*F910</f>
        <v>0</v>
      </c>
      <c r="I910" s="17"/>
      <c r="J910" s="17" t="str">
        <f>H910+I910</f>
        <v>0</v>
      </c>
      <c r="K910" s="17">
        <v>0</v>
      </c>
      <c r="L910" s="17"/>
      <c r="M910" s="17">
        <v>0</v>
      </c>
      <c r="N910" s="17"/>
      <c r="O910" s="17"/>
      <c r="P910" s="32"/>
    </row>
    <row r="911" spans="1:16">
      <c r="A911" s="25"/>
      <c r="B911" s="21" t="s">
        <v>863</v>
      </c>
      <c r="C911" s="16"/>
      <c r="D911" s="16" t="s">
        <v>296</v>
      </c>
      <c r="E911" s="17">
        <v>68</v>
      </c>
      <c r="F911" s="17"/>
      <c r="G911" s="17">
        <v>313.05</v>
      </c>
      <c r="H911" s="17"/>
      <c r="I911" s="17" t="str">
        <f>E911*G911</f>
        <v>0</v>
      </c>
      <c r="J911" s="17" t="str">
        <f>H911+I911</f>
        <v>0</v>
      </c>
      <c r="K911" s="17"/>
      <c r="L911" s="17">
        <v>0</v>
      </c>
      <c r="M911" s="17"/>
      <c r="N911" s="17">
        <v>0</v>
      </c>
      <c r="O911" s="17"/>
      <c r="P911" s="32"/>
    </row>
    <row r="912" spans="1:16">
      <c r="A912" s="25"/>
      <c r="B912" s="21" t="s">
        <v>864</v>
      </c>
      <c r="C912" s="16"/>
      <c r="D912" s="16" t="s">
        <v>318</v>
      </c>
      <c r="E912" s="17">
        <v>8</v>
      </c>
      <c r="F912" s="17"/>
      <c r="G912" s="17">
        <v>272</v>
      </c>
      <c r="H912" s="17"/>
      <c r="I912" s="17" t="str">
        <f>E912*G912</f>
        <v>0</v>
      </c>
      <c r="J912" s="17" t="str">
        <f>H912+I912</f>
        <v>0</v>
      </c>
      <c r="K912" s="17"/>
      <c r="L912" s="17">
        <v>0</v>
      </c>
      <c r="M912" s="17"/>
      <c r="N912" s="17">
        <v>0</v>
      </c>
      <c r="O912" s="17"/>
      <c r="P912" s="32"/>
    </row>
    <row r="913" spans="1:16">
      <c r="A913" s="25"/>
      <c r="B913" s="21" t="s">
        <v>865</v>
      </c>
      <c r="C913" s="16"/>
      <c r="D913" s="16" t="s">
        <v>318</v>
      </c>
      <c r="E913" s="17">
        <v>4</v>
      </c>
      <c r="F913" s="17"/>
      <c r="G913" s="17">
        <v>217.58</v>
      </c>
      <c r="H913" s="17"/>
      <c r="I913" s="17" t="str">
        <f>E913*G913</f>
        <v>0</v>
      </c>
      <c r="J913" s="17" t="str">
        <f>H913+I913</f>
        <v>0</v>
      </c>
      <c r="K913" s="17"/>
      <c r="L913" s="17">
        <v>0</v>
      </c>
      <c r="M913" s="17"/>
      <c r="N913" s="17">
        <v>0</v>
      </c>
      <c r="O913" s="17"/>
      <c r="P913" s="32"/>
    </row>
    <row r="914" spans="1:16">
      <c r="A914" s="25"/>
      <c r="B914" s="21" t="s">
        <v>866</v>
      </c>
      <c r="C914" s="16"/>
      <c r="D914" s="16" t="s">
        <v>318</v>
      </c>
      <c r="E914" s="17">
        <v>8</v>
      </c>
      <c r="F914" s="17"/>
      <c r="G914" s="17">
        <v>110.84</v>
      </c>
      <c r="H914" s="17"/>
      <c r="I914" s="17" t="str">
        <f>E914*G914</f>
        <v>0</v>
      </c>
      <c r="J914" s="17" t="str">
        <f>H914+I914</f>
        <v>0</v>
      </c>
      <c r="K914" s="17"/>
      <c r="L914" s="17">
        <v>0</v>
      </c>
      <c r="M914" s="17"/>
      <c r="N914" s="17">
        <v>0</v>
      </c>
      <c r="O914" s="17"/>
      <c r="P914" s="32"/>
    </row>
    <row r="915" spans="1:16">
      <c r="A915" s="25"/>
      <c r="B915" s="21" t="s">
        <v>867</v>
      </c>
      <c r="C915" s="16"/>
      <c r="D915" s="16" t="s">
        <v>318</v>
      </c>
      <c r="E915" s="17">
        <v>4</v>
      </c>
      <c r="F915" s="17"/>
      <c r="G915" s="17">
        <v>249.51</v>
      </c>
      <c r="H915" s="17"/>
      <c r="I915" s="17" t="str">
        <f>E915*G915</f>
        <v>0</v>
      </c>
      <c r="J915" s="17" t="str">
        <f>H915+I915</f>
        <v>0</v>
      </c>
      <c r="K915" s="17"/>
      <c r="L915" s="17">
        <v>0</v>
      </c>
      <c r="M915" s="17"/>
      <c r="N915" s="17">
        <v>0</v>
      </c>
      <c r="O915" s="17"/>
      <c r="P915" s="32"/>
    </row>
    <row r="916" spans="1:16">
      <c r="A916" s="25"/>
      <c r="B916" s="21" t="s">
        <v>868</v>
      </c>
      <c r="C916" s="16"/>
      <c r="D916" s="16" t="s">
        <v>318</v>
      </c>
      <c r="E916" s="17">
        <v>30</v>
      </c>
      <c r="F916" s="17"/>
      <c r="G916" s="17">
        <v>50.71</v>
      </c>
      <c r="H916" s="17"/>
      <c r="I916" s="17" t="str">
        <f>E916*G916</f>
        <v>0</v>
      </c>
      <c r="J916" s="17" t="str">
        <f>H916+I916</f>
        <v>0</v>
      </c>
      <c r="K916" s="17"/>
      <c r="L916" s="17">
        <v>0</v>
      </c>
      <c r="M916" s="17"/>
      <c r="N916" s="17">
        <v>0</v>
      </c>
      <c r="O916" s="17"/>
      <c r="P916" s="32"/>
    </row>
    <row r="917" spans="1:16">
      <c r="A917" s="25" t="s">
        <v>869</v>
      </c>
      <c r="B917" s="13" t="s">
        <v>870</v>
      </c>
      <c r="C917" s="16"/>
      <c r="D917" s="16" t="s">
        <v>296</v>
      </c>
      <c r="E917" s="17">
        <v>74</v>
      </c>
      <c r="F917" s="17">
        <v>280</v>
      </c>
      <c r="G917" s="17"/>
      <c r="H917" s="17" t="str">
        <f>E917*F917</f>
        <v>0</v>
      </c>
      <c r="I917" s="17"/>
      <c r="J917" s="17" t="str">
        <f>H917+I917</f>
        <v>0</v>
      </c>
      <c r="K917" s="17">
        <v>0</v>
      </c>
      <c r="L917" s="17"/>
      <c r="M917" s="17">
        <v>0</v>
      </c>
      <c r="N917" s="17"/>
      <c r="O917" s="17"/>
      <c r="P917" s="32"/>
    </row>
    <row r="918" spans="1:16">
      <c r="A918" s="25"/>
      <c r="B918" s="21" t="s">
        <v>871</v>
      </c>
      <c r="C918" s="16"/>
      <c r="D918" s="16" t="s">
        <v>296</v>
      </c>
      <c r="E918" s="17">
        <v>74</v>
      </c>
      <c r="F918" s="17"/>
      <c r="G918" s="17">
        <v>265.5</v>
      </c>
      <c r="H918" s="17"/>
      <c r="I918" s="17" t="str">
        <f>E918*G918</f>
        <v>0</v>
      </c>
      <c r="J918" s="17" t="str">
        <f>H918+I918</f>
        <v>0</v>
      </c>
      <c r="K918" s="17"/>
      <c r="L918" s="17">
        <v>0</v>
      </c>
      <c r="M918" s="17"/>
      <c r="N918" s="17">
        <v>0</v>
      </c>
      <c r="O918" s="17"/>
      <c r="P918" s="32"/>
    </row>
    <row r="919" spans="1:16">
      <c r="A919" s="25"/>
      <c r="B919" s="21" t="s">
        <v>872</v>
      </c>
      <c r="C919" s="16"/>
      <c r="D919" s="16" t="s">
        <v>318</v>
      </c>
      <c r="E919" s="17">
        <v>8</v>
      </c>
      <c r="F919" s="17"/>
      <c r="G919" s="17">
        <v>182.03</v>
      </c>
      <c r="H919" s="17"/>
      <c r="I919" s="17" t="str">
        <f>E919*G919</f>
        <v>0</v>
      </c>
      <c r="J919" s="17" t="str">
        <f>H919+I919</f>
        <v>0</v>
      </c>
      <c r="K919" s="17"/>
      <c r="L919" s="17">
        <v>0</v>
      </c>
      <c r="M919" s="17"/>
      <c r="N919" s="17">
        <v>0</v>
      </c>
      <c r="O919" s="17"/>
      <c r="P919" s="32"/>
    </row>
    <row r="920" spans="1:16">
      <c r="A920" s="25"/>
      <c r="B920" s="21" t="s">
        <v>873</v>
      </c>
      <c r="C920" s="16"/>
      <c r="D920" s="16" t="s">
        <v>318</v>
      </c>
      <c r="E920" s="17">
        <v>8</v>
      </c>
      <c r="F920" s="17"/>
      <c r="G920" s="17">
        <v>79.32</v>
      </c>
      <c r="H920" s="17"/>
      <c r="I920" s="17" t="str">
        <f>E920*G920</f>
        <v>0</v>
      </c>
      <c r="J920" s="17" t="str">
        <f>H920+I920</f>
        <v>0</v>
      </c>
      <c r="K920" s="17"/>
      <c r="L920" s="17">
        <v>0</v>
      </c>
      <c r="M920" s="17"/>
      <c r="N920" s="17">
        <v>0</v>
      </c>
      <c r="O920" s="17"/>
      <c r="P920" s="32"/>
    </row>
    <row r="921" spans="1:16">
      <c r="A921" s="25"/>
      <c r="B921" s="21" t="s">
        <v>874</v>
      </c>
      <c r="C921" s="16"/>
      <c r="D921" s="16" t="s">
        <v>318</v>
      </c>
      <c r="E921" s="17">
        <v>25</v>
      </c>
      <c r="F921" s="17"/>
      <c r="G921" s="17">
        <v>51.94</v>
      </c>
      <c r="H921" s="17"/>
      <c r="I921" s="17" t="str">
        <f>E921*G921</f>
        <v>0</v>
      </c>
      <c r="J921" s="17" t="str">
        <f>H921+I921</f>
        <v>0</v>
      </c>
      <c r="K921" s="17"/>
      <c r="L921" s="17">
        <v>0</v>
      </c>
      <c r="M921" s="17"/>
      <c r="N921" s="17">
        <v>0</v>
      </c>
      <c r="O921" s="17"/>
      <c r="P921" s="32"/>
    </row>
    <row r="922" spans="1:16">
      <c r="A922" s="25" t="s">
        <v>875</v>
      </c>
      <c r="B922" s="13" t="s">
        <v>876</v>
      </c>
      <c r="C922" s="16"/>
      <c r="D922" s="16" t="s">
        <v>296</v>
      </c>
      <c r="E922" s="17">
        <v>45</v>
      </c>
      <c r="F922" s="17">
        <v>250</v>
      </c>
      <c r="G922" s="17"/>
      <c r="H922" s="17" t="str">
        <f>E922*F922</f>
        <v>0</v>
      </c>
      <c r="I922" s="17"/>
      <c r="J922" s="17" t="str">
        <f>H922+I922</f>
        <v>0</v>
      </c>
      <c r="K922" s="17">
        <v>0</v>
      </c>
      <c r="L922" s="17"/>
      <c r="M922" s="17">
        <v>0</v>
      </c>
      <c r="N922" s="17"/>
      <c r="O922" s="17"/>
      <c r="P922" s="32"/>
    </row>
    <row r="923" spans="1:16">
      <c r="A923" s="25"/>
      <c r="B923" s="21" t="s">
        <v>877</v>
      </c>
      <c r="C923" s="16"/>
      <c r="D923" s="16" t="s">
        <v>296</v>
      </c>
      <c r="E923" s="17">
        <v>45</v>
      </c>
      <c r="F923" s="17"/>
      <c r="G923" s="17">
        <v>195.9</v>
      </c>
      <c r="H923" s="17"/>
      <c r="I923" s="17" t="str">
        <f>E923*G923</f>
        <v>0</v>
      </c>
      <c r="J923" s="17" t="str">
        <f>H923+I923</f>
        <v>0</v>
      </c>
      <c r="K923" s="17"/>
      <c r="L923" s="17">
        <v>0</v>
      </c>
      <c r="M923" s="17"/>
      <c r="N923" s="17">
        <v>0</v>
      </c>
      <c r="O923" s="17"/>
      <c r="P923" s="32"/>
    </row>
    <row r="924" spans="1:16">
      <c r="A924" s="25"/>
      <c r="B924" s="21" t="s">
        <v>878</v>
      </c>
      <c r="C924" s="16"/>
      <c r="D924" s="16" t="s">
        <v>318</v>
      </c>
      <c r="E924" s="17">
        <v>6</v>
      </c>
      <c r="F924" s="17"/>
      <c r="G924" s="17">
        <v>124.07</v>
      </c>
      <c r="H924" s="17"/>
      <c r="I924" s="17" t="str">
        <f>E924*G924</f>
        <v>0</v>
      </c>
      <c r="J924" s="17" t="str">
        <f>H924+I924</f>
        <v>0</v>
      </c>
      <c r="K924" s="17"/>
      <c r="L924" s="17">
        <v>0</v>
      </c>
      <c r="M924" s="17"/>
      <c r="N924" s="17">
        <v>0</v>
      </c>
      <c r="O924" s="17"/>
      <c r="P924" s="32"/>
    </row>
    <row r="925" spans="1:16">
      <c r="A925" s="25"/>
      <c r="B925" s="21" t="s">
        <v>879</v>
      </c>
      <c r="C925" s="16"/>
      <c r="D925" s="16" t="s">
        <v>318</v>
      </c>
      <c r="E925" s="17">
        <v>8</v>
      </c>
      <c r="F925" s="17"/>
      <c r="G925" s="17">
        <v>44.75</v>
      </c>
      <c r="H925" s="17"/>
      <c r="I925" s="17" t="str">
        <f>E925*G925</f>
        <v>0</v>
      </c>
      <c r="J925" s="17" t="str">
        <f>H925+I925</f>
        <v>0</v>
      </c>
      <c r="K925" s="17"/>
      <c r="L925" s="17">
        <v>0</v>
      </c>
      <c r="M925" s="17"/>
      <c r="N925" s="17">
        <v>0</v>
      </c>
      <c r="O925" s="17"/>
      <c r="P925" s="32"/>
    </row>
    <row r="926" spans="1:16">
      <c r="A926" s="25"/>
      <c r="B926" s="21" t="s">
        <v>880</v>
      </c>
      <c r="C926" s="16"/>
      <c r="D926" s="16" t="s">
        <v>318</v>
      </c>
      <c r="E926" s="17">
        <v>20</v>
      </c>
      <c r="F926" s="17"/>
      <c r="G926" s="17">
        <v>37.94</v>
      </c>
      <c r="H926" s="17"/>
      <c r="I926" s="17" t="str">
        <f>E926*G926</f>
        <v>0</v>
      </c>
      <c r="J926" s="17" t="str">
        <f>H926+I926</f>
        <v>0</v>
      </c>
      <c r="K926" s="17"/>
      <c r="L926" s="17">
        <v>0</v>
      </c>
      <c r="M926" s="17"/>
      <c r="N926" s="17">
        <v>0</v>
      </c>
      <c r="O926" s="17"/>
      <c r="P926" s="32"/>
    </row>
    <row r="927" spans="1:16">
      <c r="A927" s="25" t="s">
        <v>881</v>
      </c>
      <c r="B927" s="13" t="s">
        <v>882</v>
      </c>
      <c r="C927" s="16"/>
      <c r="D927" s="16" t="s">
        <v>296</v>
      </c>
      <c r="E927" s="17">
        <v>37</v>
      </c>
      <c r="F927" s="17">
        <v>200</v>
      </c>
      <c r="G927" s="17"/>
      <c r="H927" s="17" t="str">
        <f>E927*F927</f>
        <v>0</v>
      </c>
      <c r="I927" s="17"/>
      <c r="J927" s="17" t="str">
        <f>H927+I927</f>
        <v>0</v>
      </c>
      <c r="K927" s="17">
        <v>0</v>
      </c>
      <c r="L927" s="17"/>
      <c r="M927" s="17">
        <v>0</v>
      </c>
      <c r="N927" s="17"/>
      <c r="O927" s="17"/>
      <c r="P927" s="32"/>
    </row>
    <row r="928" spans="1:16">
      <c r="A928" s="25"/>
      <c r="B928" s="21" t="s">
        <v>883</v>
      </c>
      <c r="C928" s="16"/>
      <c r="D928" s="16" t="s">
        <v>296</v>
      </c>
      <c r="E928" s="17">
        <v>37</v>
      </c>
      <c r="F928" s="17"/>
      <c r="G928" s="17">
        <v>166.1</v>
      </c>
      <c r="H928" s="17"/>
      <c r="I928" s="17" t="str">
        <f>E928*G928</f>
        <v>0</v>
      </c>
      <c r="J928" s="17" t="str">
        <f>H928+I928</f>
        <v>0</v>
      </c>
      <c r="K928" s="17"/>
      <c r="L928" s="17">
        <v>0</v>
      </c>
      <c r="M928" s="17"/>
      <c r="N928" s="17">
        <v>0</v>
      </c>
      <c r="O928" s="17"/>
      <c r="P928" s="32"/>
    </row>
    <row r="929" spans="1:16">
      <c r="A929" s="25"/>
      <c r="B929" s="21" t="s">
        <v>884</v>
      </c>
      <c r="C929" s="16"/>
      <c r="D929" s="16" t="s">
        <v>318</v>
      </c>
      <c r="E929" s="17">
        <v>4</v>
      </c>
      <c r="F929" s="17"/>
      <c r="G929" s="17">
        <v>84.41</v>
      </c>
      <c r="H929" s="17"/>
      <c r="I929" s="17" t="str">
        <f>E929*G929</f>
        <v>0</v>
      </c>
      <c r="J929" s="17" t="str">
        <f>H929+I929</f>
        <v>0</v>
      </c>
      <c r="K929" s="17"/>
      <c r="L929" s="17">
        <v>0</v>
      </c>
      <c r="M929" s="17"/>
      <c r="N929" s="17">
        <v>0</v>
      </c>
      <c r="O929" s="17"/>
      <c r="P929" s="32"/>
    </row>
    <row r="930" spans="1:16">
      <c r="A930" s="25"/>
      <c r="B930" s="21" t="s">
        <v>885</v>
      </c>
      <c r="C930" s="16"/>
      <c r="D930" s="16" t="s">
        <v>318</v>
      </c>
      <c r="E930" s="17">
        <v>6</v>
      </c>
      <c r="F930" s="17"/>
      <c r="G930" s="17">
        <v>29.5</v>
      </c>
      <c r="H930" s="17"/>
      <c r="I930" s="17" t="str">
        <f>E930*G930</f>
        <v>0</v>
      </c>
      <c r="J930" s="17" t="str">
        <f>H930+I930</f>
        <v>0</v>
      </c>
      <c r="K930" s="17"/>
      <c r="L930" s="17">
        <v>0</v>
      </c>
      <c r="M930" s="17"/>
      <c r="N930" s="17">
        <v>0</v>
      </c>
      <c r="O930" s="17"/>
      <c r="P930" s="32"/>
    </row>
    <row r="931" spans="1:16">
      <c r="A931" s="25"/>
      <c r="B931" s="21" t="s">
        <v>886</v>
      </c>
      <c r="C931" s="16"/>
      <c r="D931" s="16" t="s">
        <v>318</v>
      </c>
      <c r="E931" s="17">
        <v>2</v>
      </c>
      <c r="F931" s="17"/>
      <c r="G931" s="17">
        <v>25.43</v>
      </c>
      <c r="H931" s="17"/>
      <c r="I931" s="17" t="str">
        <f>E931*G931</f>
        <v>0</v>
      </c>
      <c r="J931" s="17" t="str">
        <f>H931+I931</f>
        <v>0</v>
      </c>
      <c r="K931" s="17"/>
      <c r="L931" s="17">
        <v>0</v>
      </c>
      <c r="M931" s="17"/>
      <c r="N931" s="17">
        <v>0</v>
      </c>
      <c r="O931" s="17"/>
      <c r="P931" s="32"/>
    </row>
    <row r="932" spans="1:16">
      <c r="A932" s="25"/>
      <c r="B932" s="21" t="s">
        <v>887</v>
      </c>
      <c r="C932" s="16"/>
      <c r="D932" s="16" t="s">
        <v>318</v>
      </c>
      <c r="E932" s="17">
        <v>15</v>
      </c>
      <c r="F932" s="17"/>
      <c r="G932" s="17">
        <v>41.59</v>
      </c>
      <c r="H932" s="17"/>
      <c r="I932" s="17" t="str">
        <f>E932*G932</f>
        <v>0</v>
      </c>
      <c r="J932" s="17" t="str">
        <f>H932+I932</f>
        <v>0</v>
      </c>
      <c r="K932" s="17"/>
      <c r="L932" s="17">
        <v>0</v>
      </c>
      <c r="M932" s="17"/>
      <c r="N932" s="17">
        <v>0</v>
      </c>
      <c r="O932" s="17"/>
      <c r="P932" s="32"/>
    </row>
    <row r="933" spans="1:16">
      <c r="A933" s="25" t="s">
        <v>888</v>
      </c>
      <c r="B933" s="13" t="s">
        <v>889</v>
      </c>
      <c r="C933" s="16"/>
      <c r="D933" s="16" t="s">
        <v>296</v>
      </c>
      <c r="E933" s="17">
        <v>25</v>
      </c>
      <c r="F933" s="17">
        <v>150</v>
      </c>
      <c r="G933" s="17"/>
      <c r="H933" s="17" t="str">
        <f>E933*F933</f>
        <v>0</v>
      </c>
      <c r="I933" s="17"/>
      <c r="J933" s="17" t="str">
        <f>H933+I933</f>
        <v>0</v>
      </c>
      <c r="K933" s="17">
        <v>0</v>
      </c>
      <c r="L933" s="17"/>
      <c r="M933" s="17">
        <v>0</v>
      </c>
      <c r="N933" s="17"/>
      <c r="O933" s="17"/>
      <c r="P933" s="32"/>
    </row>
    <row r="934" spans="1:16">
      <c r="A934" s="25"/>
      <c r="B934" s="21" t="s">
        <v>890</v>
      </c>
      <c r="C934" s="16"/>
      <c r="D934" s="16" t="s">
        <v>296</v>
      </c>
      <c r="E934" s="17">
        <v>25</v>
      </c>
      <c r="F934" s="17"/>
      <c r="G934" s="17">
        <v>135.05</v>
      </c>
      <c r="H934" s="17"/>
      <c r="I934" s="17" t="str">
        <f>E934*G934</f>
        <v>0</v>
      </c>
      <c r="J934" s="17" t="str">
        <f>H934+I934</f>
        <v>0</v>
      </c>
      <c r="K934" s="17"/>
      <c r="L934" s="17">
        <v>0</v>
      </c>
      <c r="M934" s="17"/>
      <c r="N934" s="17">
        <v>0</v>
      </c>
      <c r="O934" s="17"/>
      <c r="P934" s="32"/>
    </row>
    <row r="935" spans="1:16">
      <c r="A935" s="25"/>
      <c r="B935" s="21" t="s">
        <v>891</v>
      </c>
      <c r="C935" s="16"/>
      <c r="D935" s="16" t="s">
        <v>318</v>
      </c>
      <c r="E935" s="17">
        <v>27</v>
      </c>
      <c r="F935" s="17"/>
      <c r="G935" s="17">
        <v>104</v>
      </c>
      <c r="H935" s="17"/>
      <c r="I935" s="17" t="str">
        <f>E935*G935</f>
        <v>0</v>
      </c>
      <c r="J935" s="17" t="str">
        <f>H935+I935</f>
        <v>0</v>
      </c>
      <c r="K935" s="17"/>
      <c r="L935" s="17">
        <v>0</v>
      </c>
      <c r="M935" s="17"/>
      <c r="N935" s="17">
        <v>0</v>
      </c>
      <c r="O935" s="17"/>
      <c r="P935" s="32"/>
    </row>
    <row r="936" spans="1:16">
      <c r="A936" s="25"/>
      <c r="B936" s="21" t="s">
        <v>892</v>
      </c>
      <c r="C936" s="16"/>
      <c r="D936" s="16" t="s">
        <v>318</v>
      </c>
      <c r="E936" s="17">
        <v>8</v>
      </c>
      <c r="F936" s="17"/>
      <c r="G936" s="17">
        <v>29.5</v>
      </c>
      <c r="H936" s="17"/>
      <c r="I936" s="17" t="str">
        <f>E936*G936</f>
        <v>0</v>
      </c>
      <c r="J936" s="17" t="str">
        <f>H936+I936</f>
        <v>0</v>
      </c>
      <c r="K936" s="17"/>
      <c r="L936" s="17">
        <v>0</v>
      </c>
      <c r="M936" s="17"/>
      <c r="N936" s="17">
        <v>0</v>
      </c>
      <c r="O936" s="17"/>
      <c r="P936" s="32"/>
    </row>
    <row r="937" spans="1:16">
      <c r="A937" s="25"/>
      <c r="B937" s="21" t="s">
        <v>893</v>
      </c>
      <c r="C937" s="16"/>
      <c r="D937" s="16" t="s">
        <v>318</v>
      </c>
      <c r="E937" s="17">
        <v>2</v>
      </c>
      <c r="F937" s="17"/>
      <c r="G937" s="17">
        <v>25.49</v>
      </c>
      <c r="H937" s="17"/>
      <c r="I937" s="17" t="str">
        <f>E937*G937</f>
        <v>0</v>
      </c>
      <c r="J937" s="17" t="str">
        <f>H937+I937</f>
        <v>0</v>
      </c>
      <c r="K937" s="17"/>
      <c r="L937" s="17">
        <v>0</v>
      </c>
      <c r="M937" s="17"/>
      <c r="N937" s="17">
        <v>0</v>
      </c>
      <c r="O937" s="17"/>
      <c r="P937" s="32"/>
    </row>
    <row r="938" spans="1:16">
      <c r="A938" s="25" t="s">
        <v>894</v>
      </c>
      <c r="B938" s="13" t="s">
        <v>895</v>
      </c>
      <c r="C938" s="16"/>
      <c r="D938" s="16" t="s">
        <v>296</v>
      </c>
      <c r="E938" s="17">
        <v>2913</v>
      </c>
      <c r="F938" s="17">
        <v>130</v>
      </c>
      <c r="G938" s="17"/>
      <c r="H938" s="17" t="str">
        <f>E938*F938</f>
        <v>0</v>
      </c>
      <c r="I938" s="17"/>
      <c r="J938" s="17" t="str">
        <f>H938+I938</f>
        <v>0</v>
      </c>
      <c r="K938" s="17">
        <v>0</v>
      </c>
      <c r="L938" s="17"/>
      <c r="M938" s="17">
        <v>0</v>
      </c>
      <c r="N938" s="17"/>
      <c r="O938" s="17"/>
      <c r="P938" s="32"/>
    </row>
    <row r="939" spans="1:16">
      <c r="A939" s="25"/>
      <c r="B939" s="21" t="s">
        <v>896</v>
      </c>
      <c r="C939" s="16"/>
      <c r="D939" s="16" t="s">
        <v>296</v>
      </c>
      <c r="E939" s="17">
        <v>2913</v>
      </c>
      <c r="F939" s="17"/>
      <c r="G939" s="17">
        <v>104.69</v>
      </c>
      <c r="H939" s="17"/>
      <c r="I939" s="17" t="str">
        <f>E939*G939</f>
        <v>0</v>
      </c>
      <c r="J939" s="17" t="str">
        <f>H939+I939</f>
        <v>0</v>
      </c>
      <c r="K939" s="17"/>
      <c r="L939" s="17">
        <v>0</v>
      </c>
      <c r="M939" s="17"/>
      <c r="N939" s="17">
        <v>0</v>
      </c>
      <c r="O939" s="17"/>
      <c r="P939" s="32"/>
    </row>
    <row r="940" spans="1:16">
      <c r="A940" s="25"/>
      <c r="B940" s="21" t="s">
        <v>897</v>
      </c>
      <c r="C940" s="16"/>
      <c r="D940" s="16" t="s">
        <v>318</v>
      </c>
      <c r="E940" s="17">
        <v>238</v>
      </c>
      <c r="F940" s="17"/>
      <c r="G940" s="17">
        <v>85.69</v>
      </c>
      <c r="H940" s="17"/>
      <c r="I940" s="17" t="str">
        <f>E940*G940</f>
        <v>0</v>
      </c>
      <c r="J940" s="17" t="str">
        <f>H940+I940</f>
        <v>0</v>
      </c>
      <c r="K940" s="17"/>
      <c r="L940" s="17">
        <v>0</v>
      </c>
      <c r="M940" s="17"/>
      <c r="N940" s="17">
        <v>0</v>
      </c>
      <c r="O940" s="17"/>
      <c r="P940" s="32"/>
    </row>
    <row r="941" spans="1:16">
      <c r="A941" s="25"/>
      <c r="B941" s="21" t="s">
        <v>898</v>
      </c>
      <c r="C941" s="16"/>
      <c r="D941" s="16" t="s">
        <v>318</v>
      </c>
      <c r="E941" s="17">
        <v>1446</v>
      </c>
      <c r="F941" s="17"/>
      <c r="G941" s="17">
        <v>27.46</v>
      </c>
      <c r="H941" s="17"/>
      <c r="I941" s="17" t="str">
        <f>E941*G941</f>
        <v>0</v>
      </c>
      <c r="J941" s="17" t="str">
        <f>H941+I941</f>
        <v>0</v>
      </c>
      <c r="K941" s="17"/>
      <c r="L941" s="17">
        <v>0</v>
      </c>
      <c r="M941" s="17"/>
      <c r="N941" s="17">
        <v>0</v>
      </c>
      <c r="O941" s="17"/>
      <c r="P941" s="32"/>
    </row>
    <row r="942" spans="1:16">
      <c r="A942" s="25"/>
      <c r="B942" s="21" t="s">
        <v>899</v>
      </c>
      <c r="C942" s="16"/>
      <c r="D942" s="16" t="s">
        <v>318</v>
      </c>
      <c r="E942" s="17">
        <v>150</v>
      </c>
      <c r="F942" s="17"/>
      <c r="G942" s="17">
        <v>14</v>
      </c>
      <c r="H942" s="17"/>
      <c r="I942" s="17" t="str">
        <f>E942*G942</f>
        <v>0</v>
      </c>
      <c r="J942" s="17" t="str">
        <f>H942+I942</f>
        <v>0</v>
      </c>
      <c r="K942" s="17"/>
      <c r="L942" s="17">
        <v>0</v>
      </c>
      <c r="M942" s="17"/>
      <c r="N942" s="17">
        <v>0</v>
      </c>
      <c r="O942" s="17"/>
      <c r="P942" s="32"/>
    </row>
    <row r="943" spans="1:16">
      <c r="A943" s="25"/>
      <c r="B943" s="21" t="s">
        <v>900</v>
      </c>
      <c r="C943" s="16"/>
      <c r="D943" s="16" t="s">
        <v>318</v>
      </c>
      <c r="E943" s="17">
        <v>58</v>
      </c>
      <c r="F943" s="17"/>
      <c r="G943" s="17">
        <v>185.38</v>
      </c>
      <c r="H943" s="17"/>
      <c r="I943" s="17" t="str">
        <f>E943*G943</f>
        <v>0</v>
      </c>
      <c r="J943" s="17" t="str">
        <f>H943+I943</f>
        <v>0</v>
      </c>
      <c r="K943" s="17"/>
      <c r="L943" s="17">
        <v>0</v>
      </c>
      <c r="M943" s="17"/>
      <c r="N943" s="17">
        <v>0</v>
      </c>
      <c r="O943" s="17"/>
      <c r="P943" s="32"/>
    </row>
    <row r="944" spans="1:16">
      <c r="A944" s="25" t="s">
        <v>901</v>
      </c>
      <c r="B944" s="13" t="s">
        <v>902</v>
      </c>
      <c r="C944" s="16"/>
      <c r="D944" s="16" t="s">
        <v>296</v>
      </c>
      <c r="E944" s="17">
        <v>941</v>
      </c>
      <c r="F944" s="17">
        <v>120</v>
      </c>
      <c r="G944" s="17"/>
      <c r="H944" s="17" t="str">
        <f>E944*F944</f>
        <v>0</v>
      </c>
      <c r="I944" s="17"/>
      <c r="J944" s="17" t="str">
        <f>H944+I944</f>
        <v>0</v>
      </c>
      <c r="K944" s="17">
        <v>0</v>
      </c>
      <c r="L944" s="17"/>
      <c r="M944" s="17">
        <v>0</v>
      </c>
      <c r="N944" s="17"/>
      <c r="O944" s="17"/>
      <c r="P944" s="32"/>
    </row>
    <row r="945" spans="1:16">
      <c r="A945" s="25"/>
      <c r="B945" s="21" t="s">
        <v>903</v>
      </c>
      <c r="C945" s="16"/>
      <c r="D945" s="16" t="s">
        <v>296</v>
      </c>
      <c r="E945" s="17">
        <v>941</v>
      </c>
      <c r="F945" s="17"/>
      <c r="G945" s="17">
        <v>72.56</v>
      </c>
      <c r="H945" s="17"/>
      <c r="I945" s="17" t="str">
        <f>E945*G945</f>
        <v>0</v>
      </c>
      <c r="J945" s="17" t="str">
        <f>H945+I945</f>
        <v>0</v>
      </c>
      <c r="K945" s="17"/>
      <c r="L945" s="17">
        <v>0</v>
      </c>
      <c r="M945" s="17"/>
      <c r="N945" s="17">
        <v>0</v>
      </c>
      <c r="O945" s="17"/>
      <c r="P945" s="32"/>
    </row>
    <row r="946" spans="1:16">
      <c r="A946" s="25"/>
      <c r="B946" s="21" t="s">
        <v>904</v>
      </c>
      <c r="C946" s="16"/>
      <c r="D946" s="16" t="s">
        <v>318</v>
      </c>
      <c r="E946" s="17">
        <v>52</v>
      </c>
      <c r="F946" s="17"/>
      <c r="G946" s="17">
        <v>14</v>
      </c>
      <c r="H946" s="17"/>
      <c r="I946" s="17" t="str">
        <f>E946*G946</f>
        <v>0</v>
      </c>
      <c r="J946" s="17" t="str">
        <f>H946+I946</f>
        <v>0</v>
      </c>
      <c r="K946" s="17"/>
      <c r="L946" s="17">
        <v>0</v>
      </c>
      <c r="M946" s="17"/>
      <c r="N946" s="17">
        <v>0</v>
      </c>
      <c r="O946" s="17"/>
      <c r="P946" s="32"/>
    </row>
    <row r="947" spans="1:16">
      <c r="A947" s="25"/>
      <c r="B947" s="21" t="s">
        <v>905</v>
      </c>
      <c r="C947" s="16"/>
      <c r="D947" s="16" t="s">
        <v>318</v>
      </c>
      <c r="E947" s="17">
        <v>24</v>
      </c>
      <c r="F947" s="17"/>
      <c r="G947" s="17">
        <v>88.66</v>
      </c>
      <c r="H947" s="17"/>
      <c r="I947" s="17" t="str">
        <f>E947*G947</f>
        <v>0</v>
      </c>
      <c r="J947" s="17" t="str">
        <f>H947+I947</f>
        <v>0</v>
      </c>
      <c r="K947" s="17"/>
      <c r="L947" s="17">
        <v>0</v>
      </c>
      <c r="M947" s="17"/>
      <c r="N947" s="17">
        <v>0</v>
      </c>
      <c r="O947" s="17"/>
      <c r="P947" s="32"/>
    </row>
    <row r="948" spans="1:16">
      <c r="A948" s="25"/>
      <c r="B948" s="21" t="s">
        <v>906</v>
      </c>
      <c r="C948" s="16"/>
      <c r="D948" s="16" t="s">
        <v>318</v>
      </c>
      <c r="E948" s="17">
        <v>20</v>
      </c>
      <c r="F948" s="17"/>
      <c r="G948" s="17">
        <v>32.74</v>
      </c>
      <c r="H948" s="17"/>
      <c r="I948" s="17" t="str">
        <f>E948*G948</f>
        <v>0</v>
      </c>
      <c r="J948" s="17" t="str">
        <f>H948+I948</f>
        <v>0</v>
      </c>
      <c r="K948" s="17"/>
      <c r="L948" s="17">
        <v>0</v>
      </c>
      <c r="M948" s="17"/>
      <c r="N948" s="17">
        <v>0</v>
      </c>
      <c r="O948" s="17"/>
      <c r="P948" s="32"/>
    </row>
    <row r="949" spans="1:16">
      <c r="A949" s="25" t="s">
        <v>907</v>
      </c>
      <c r="B949" s="13" t="s">
        <v>908</v>
      </c>
      <c r="C949" s="16"/>
      <c r="D949" s="16" t="s">
        <v>296</v>
      </c>
      <c r="E949" s="17">
        <v>459</v>
      </c>
      <c r="F949" s="17">
        <v>120</v>
      </c>
      <c r="G949" s="17"/>
      <c r="H949" s="17" t="str">
        <f>E949*F949</f>
        <v>0</v>
      </c>
      <c r="I949" s="17"/>
      <c r="J949" s="17" t="str">
        <f>H949+I949</f>
        <v>0</v>
      </c>
      <c r="K949" s="17">
        <v>0</v>
      </c>
      <c r="L949" s="17"/>
      <c r="M949" s="17">
        <v>0</v>
      </c>
      <c r="N949" s="17"/>
      <c r="O949" s="17"/>
      <c r="P949" s="32"/>
    </row>
    <row r="950" spans="1:16">
      <c r="A950" s="25"/>
      <c r="B950" s="21" t="s">
        <v>909</v>
      </c>
      <c r="C950" s="16"/>
      <c r="D950" s="16" t="s">
        <v>296</v>
      </c>
      <c r="E950" s="17">
        <v>459</v>
      </c>
      <c r="F950" s="17"/>
      <c r="G950" s="17">
        <v>57.23</v>
      </c>
      <c r="H950" s="17"/>
      <c r="I950" s="17" t="str">
        <f>E950*G950</f>
        <v>0</v>
      </c>
      <c r="J950" s="17" t="str">
        <f>H950+I950</f>
        <v>0</v>
      </c>
      <c r="K950" s="17"/>
      <c r="L950" s="17">
        <v>0</v>
      </c>
      <c r="M950" s="17"/>
      <c r="N950" s="17">
        <v>0</v>
      </c>
      <c r="O950" s="17"/>
      <c r="P950" s="32"/>
    </row>
    <row r="951" spans="1:16">
      <c r="A951" s="25"/>
      <c r="B951" s="21" t="s">
        <v>910</v>
      </c>
      <c r="C951" s="16"/>
      <c r="D951" s="16" t="s">
        <v>318</v>
      </c>
      <c r="E951" s="17">
        <v>104</v>
      </c>
      <c r="F951" s="17"/>
      <c r="G951" s="17">
        <v>11</v>
      </c>
      <c r="H951" s="17"/>
      <c r="I951" s="17" t="str">
        <f>E951*G951</f>
        <v>0</v>
      </c>
      <c r="J951" s="17" t="str">
        <f>H951+I951</f>
        <v>0</v>
      </c>
      <c r="K951" s="17"/>
      <c r="L951" s="17">
        <v>0</v>
      </c>
      <c r="M951" s="17"/>
      <c r="N951" s="17">
        <v>0</v>
      </c>
      <c r="O951" s="17"/>
      <c r="P951" s="32"/>
    </row>
    <row r="952" spans="1:16">
      <c r="A952" s="25"/>
      <c r="B952" s="21" t="s">
        <v>911</v>
      </c>
      <c r="C952" s="16"/>
      <c r="D952" s="16" t="s">
        <v>318</v>
      </c>
      <c r="E952" s="17">
        <v>30</v>
      </c>
      <c r="F952" s="17"/>
      <c r="G952" s="17">
        <v>144.23</v>
      </c>
      <c r="H952" s="17"/>
      <c r="I952" s="17" t="str">
        <f>E952*G952</f>
        <v>0</v>
      </c>
      <c r="J952" s="17" t="str">
        <f>H952+I952</f>
        <v>0</v>
      </c>
      <c r="K952" s="17"/>
      <c r="L952" s="17">
        <v>0</v>
      </c>
      <c r="M952" s="17"/>
      <c r="N952" s="17">
        <v>0</v>
      </c>
      <c r="O952" s="17"/>
      <c r="P952" s="32"/>
    </row>
    <row r="953" spans="1:16">
      <c r="A953" s="25"/>
      <c r="B953" s="21" t="s">
        <v>912</v>
      </c>
      <c r="C953" s="16"/>
      <c r="D953" s="16" t="s">
        <v>318</v>
      </c>
      <c r="E953" s="17">
        <v>27</v>
      </c>
      <c r="F953" s="17"/>
      <c r="G953" s="17">
        <v>109.42</v>
      </c>
      <c r="H953" s="17"/>
      <c r="I953" s="17" t="str">
        <f>E953*G953</f>
        <v>0</v>
      </c>
      <c r="J953" s="17" t="str">
        <f>H953+I953</f>
        <v>0</v>
      </c>
      <c r="K953" s="17"/>
      <c r="L953" s="17">
        <v>0</v>
      </c>
      <c r="M953" s="17"/>
      <c r="N953" s="17">
        <v>0</v>
      </c>
      <c r="O953" s="17"/>
      <c r="P953" s="32"/>
    </row>
    <row r="954" spans="1:16">
      <c r="A954" s="25"/>
      <c r="B954" s="21" t="s">
        <v>913</v>
      </c>
      <c r="C954" s="16"/>
      <c r="D954" s="16" t="s">
        <v>318</v>
      </c>
      <c r="E954" s="17">
        <v>60</v>
      </c>
      <c r="F954" s="17"/>
      <c r="G954" s="17">
        <v>7.41</v>
      </c>
      <c r="H954" s="17"/>
      <c r="I954" s="17" t="str">
        <f>E954*G954</f>
        <v>0</v>
      </c>
      <c r="J954" s="17" t="str">
        <f>H954+I954</f>
        <v>0</v>
      </c>
      <c r="K954" s="17"/>
      <c r="L954" s="17">
        <v>0</v>
      </c>
      <c r="M954" s="17"/>
      <c r="N954" s="17">
        <v>0</v>
      </c>
      <c r="O954" s="17"/>
      <c r="P954" s="32"/>
    </row>
    <row r="955" spans="1:16">
      <c r="A955" s="25"/>
      <c r="B955" s="21" t="s">
        <v>914</v>
      </c>
      <c r="C955" s="16"/>
      <c r="D955" s="16" t="s">
        <v>318</v>
      </c>
      <c r="E955" s="17">
        <v>55</v>
      </c>
      <c r="F955" s="17"/>
      <c r="G955" s="17">
        <v>5.05</v>
      </c>
      <c r="H955" s="17"/>
      <c r="I955" s="17" t="str">
        <f>E955*G955</f>
        <v>0</v>
      </c>
      <c r="J955" s="17" t="str">
        <f>H955+I955</f>
        <v>0</v>
      </c>
      <c r="K955" s="17"/>
      <c r="L955" s="17">
        <v>0</v>
      </c>
      <c r="M955" s="17"/>
      <c r="N955" s="17">
        <v>0</v>
      </c>
      <c r="O955" s="17"/>
      <c r="P955" s="32"/>
    </row>
    <row r="956" spans="1:16">
      <c r="A956" s="25"/>
      <c r="B956" s="21" t="s">
        <v>915</v>
      </c>
      <c r="C956" s="16"/>
      <c r="D956" s="16" t="s">
        <v>916</v>
      </c>
      <c r="E956" s="17">
        <v>0.0005459</v>
      </c>
      <c r="F956" s="17"/>
      <c r="G956" s="17">
        <v>400000</v>
      </c>
      <c r="H956" s="17"/>
      <c r="I956" s="17" t="str">
        <f>E956*G956</f>
        <v>0</v>
      </c>
      <c r="J956" s="17" t="str">
        <f>H956+I956</f>
        <v>0</v>
      </c>
      <c r="K956" s="17"/>
      <c r="L956" s="17">
        <v>0</v>
      </c>
      <c r="M956" s="17"/>
      <c r="N956" s="17">
        <v>0</v>
      </c>
      <c r="O956" s="17"/>
      <c r="P956" s="32"/>
    </row>
    <row r="957" spans="1:16">
      <c r="A957" s="25"/>
      <c r="B957" s="21" t="s">
        <v>917</v>
      </c>
      <c r="C957" s="16"/>
      <c r="D957" s="16" t="s">
        <v>316</v>
      </c>
      <c r="E957" s="17">
        <v>0.45114</v>
      </c>
      <c r="F957" s="17"/>
      <c r="G957" s="17">
        <v>50.79</v>
      </c>
      <c r="H957" s="17"/>
      <c r="I957" s="17" t="str">
        <f>E957*G957</f>
        <v>0</v>
      </c>
      <c r="J957" s="17" t="str">
        <f>H957+I957</f>
        <v>0</v>
      </c>
      <c r="K957" s="17"/>
      <c r="L957" s="17">
        <v>0</v>
      </c>
      <c r="M957" s="17"/>
      <c r="N957" s="17">
        <v>0</v>
      </c>
      <c r="O957" s="17"/>
      <c r="P957" s="32"/>
    </row>
    <row r="958" spans="1:16">
      <c r="A958" s="25"/>
      <c r="B958" s="21" t="s">
        <v>918</v>
      </c>
      <c r="C958" s="16"/>
      <c r="D958" s="16" t="s">
        <v>916</v>
      </c>
      <c r="E958" s="17">
        <v>0.0002678</v>
      </c>
      <c r="F958" s="17"/>
      <c r="G958" s="17">
        <v>20680</v>
      </c>
      <c r="H958" s="17"/>
      <c r="I958" s="17" t="str">
        <f>E958*G958</f>
        <v>0</v>
      </c>
      <c r="J958" s="17" t="str">
        <f>H958+I958</f>
        <v>0</v>
      </c>
      <c r="K958" s="17"/>
      <c r="L958" s="17">
        <v>0</v>
      </c>
      <c r="M958" s="17"/>
      <c r="N958" s="17">
        <v>0</v>
      </c>
      <c r="O958" s="17"/>
      <c r="P958" s="32"/>
    </row>
    <row r="959" spans="1:16">
      <c r="A959" s="25"/>
      <c r="B959" s="21" t="s">
        <v>919</v>
      </c>
      <c r="C959" s="16"/>
      <c r="D959" s="16" t="s">
        <v>142</v>
      </c>
      <c r="E959" s="17">
        <v>120</v>
      </c>
      <c r="F959" s="17"/>
      <c r="G959" s="17">
        <v>113.4</v>
      </c>
      <c r="H959" s="17"/>
      <c r="I959" s="17" t="str">
        <f>E959*G959</f>
        <v>0</v>
      </c>
      <c r="J959" s="17" t="str">
        <f>H959+I959</f>
        <v>0</v>
      </c>
      <c r="K959" s="17"/>
      <c r="L959" s="17">
        <v>0</v>
      </c>
      <c r="M959" s="17"/>
      <c r="N959" s="17">
        <v>0</v>
      </c>
      <c r="O959" s="17"/>
      <c r="P959" s="32"/>
    </row>
    <row r="960" spans="1:16">
      <c r="A960" s="25"/>
      <c r="B960" s="21" t="s">
        <v>920</v>
      </c>
      <c r="C960" s="16"/>
      <c r="D960" s="16" t="s">
        <v>142</v>
      </c>
      <c r="E960" s="17">
        <v>2</v>
      </c>
      <c r="F960" s="17"/>
      <c r="G960" s="17">
        <v>660</v>
      </c>
      <c r="H960" s="17"/>
      <c r="I960" s="17" t="str">
        <f>E960*G960</f>
        <v>0</v>
      </c>
      <c r="J960" s="17" t="str">
        <f>H960+I960</f>
        <v>0</v>
      </c>
      <c r="K960" s="17"/>
      <c r="L960" s="17">
        <v>0</v>
      </c>
      <c r="M960" s="17"/>
      <c r="N960" s="17">
        <v>0</v>
      </c>
      <c r="O960" s="17"/>
      <c r="P960" s="32"/>
    </row>
    <row r="961" spans="1:16">
      <c r="A961" s="25" t="s">
        <v>921</v>
      </c>
      <c r="B961" s="13" t="s">
        <v>922</v>
      </c>
      <c r="C961" s="16"/>
      <c r="D961" s="16" t="s">
        <v>318</v>
      </c>
      <c r="E961" s="17">
        <v>1</v>
      </c>
      <c r="F961" s="17">
        <v>500</v>
      </c>
      <c r="G961" s="17"/>
      <c r="H961" s="17" t="str">
        <f>E961*F961</f>
        <v>0</v>
      </c>
      <c r="I961" s="17"/>
      <c r="J961" s="17" t="str">
        <f>H961+I961</f>
        <v>0</v>
      </c>
      <c r="K961" s="17">
        <v>0</v>
      </c>
      <c r="L961" s="17"/>
      <c r="M961" s="17">
        <v>0</v>
      </c>
      <c r="N961" s="17"/>
      <c r="O961" s="17"/>
      <c r="P961" s="32"/>
    </row>
    <row r="962" spans="1:16">
      <c r="A962" s="25"/>
      <c r="B962" s="21" t="s">
        <v>923</v>
      </c>
      <c r="C962" s="16"/>
      <c r="D962" s="16" t="s">
        <v>318</v>
      </c>
      <c r="E962" s="17">
        <v>1</v>
      </c>
      <c r="F962" s="17"/>
      <c r="G962" s="17">
        <v>1500</v>
      </c>
      <c r="H962" s="17"/>
      <c r="I962" s="17" t="str">
        <f>E962*G962</f>
        <v>0</v>
      </c>
      <c r="J962" s="17" t="str">
        <f>H962+I962</f>
        <v>0</v>
      </c>
      <c r="K962" s="17"/>
      <c r="L962" s="17">
        <v>0</v>
      </c>
      <c r="M962" s="17"/>
      <c r="N962" s="17">
        <v>0</v>
      </c>
      <c r="O962" s="17"/>
      <c r="P962" s="32"/>
    </row>
    <row r="963" spans="1:16">
      <c r="A963" s="25" t="s">
        <v>924</v>
      </c>
      <c r="B963" s="13" t="s">
        <v>925</v>
      </c>
      <c r="C963" s="16"/>
      <c r="D963" s="16" t="s">
        <v>318</v>
      </c>
      <c r="E963" s="17">
        <v>4</v>
      </c>
      <c r="F963" s="17">
        <v>3500</v>
      </c>
      <c r="G963" s="17"/>
      <c r="H963" s="17" t="str">
        <f>E963*F963</f>
        <v>0</v>
      </c>
      <c r="I963" s="17"/>
      <c r="J963" s="17" t="str">
        <f>H963+I963</f>
        <v>0</v>
      </c>
      <c r="K963" s="17">
        <v>0</v>
      </c>
      <c r="L963" s="17"/>
      <c r="M963" s="17">
        <v>0</v>
      </c>
      <c r="N963" s="17"/>
      <c r="O963" s="17"/>
      <c r="P963" s="32"/>
    </row>
    <row r="964" spans="1:16">
      <c r="A964" s="25"/>
      <c r="B964" s="21" t="s">
        <v>705</v>
      </c>
      <c r="C964" s="16"/>
      <c r="D964" s="16" t="s">
        <v>916</v>
      </c>
      <c r="E964" s="17">
        <v>0.02816</v>
      </c>
      <c r="F964" s="17"/>
      <c r="G964" s="17">
        <v>44000</v>
      </c>
      <c r="H964" s="17"/>
      <c r="I964" s="17" t="str">
        <f>E964*G964</f>
        <v>0</v>
      </c>
      <c r="J964" s="17" t="str">
        <f>H964+I964</f>
        <v>0</v>
      </c>
      <c r="K964" s="17"/>
      <c r="L964" s="17">
        <v>0</v>
      </c>
      <c r="M964" s="17"/>
      <c r="N964" s="17">
        <v>0</v>
      </c>
      <c r="O964" s="17"/>
      <c r="P964" s="32"/>
    </row>
    <row r="965" spans="1:16">
      <c r="A965" s="25"/>
      <c r="B965" s="21" t="s">
        <v>926</v>
      </c>
      <c r="C965" s="16"/>
      <c r="D965" s="16" t="s">
        <v>916</v>
      </c>
      <c r="E965" s="17">
        <v>0.03088</v>
      </c>
      <c r="F965" s="17"/>
      <c r="G965" s="17">
        <v>46000</v>
      </c>
      <c r="H965" s="17"/>
      <c r="I965" s="17" t="str">
        <f>E965*G965</f>
        <v>0</v>
      </c>
      <c r="J965" s="17" t="str">
        <f>H965+I965</f>
        <v>0</v>
      </c>
      <c r="K965" s="17"/>
      <c r="L965" s="17">
        <v>0</v>
      </c>
      <c r="M965" s="17"/>
      <c r="N965" s="17">
        <v>0</v>
      </c>
      <c r="O965" s="17"/>
      <c r="P965" s="32"/>
    </row>
    <row r="966" spans="1:16">
      <c r="A966" s="25"/>
      <c r="B966" s="21" t="s">
        <v>927</v>
      </c>
      <c r="C966" s="16"/>
      <c r="D966" s="16" t="s">
        <v>318</v>
      </c>
      <c r="E966" s="17">
        <v>16</v>
      </c>
      <c r="F966" s="17"/>
      <c r="G966" s="17">
        <v>54</v>
      </c>
      <c r="H966" s="17"/>
      <c r="I966" s="17" t="str">
        <f>E966*G966</f>
        <v>0</v>
      </c>
      <c r="J966" s="17" t="str">
        <f>H966+I966</f>
        <v>0</v>
      </c>
      <c r="K966" s="17"/>
      <c r="L966" s="17">
        <v>0</v>
      </c>
      <c r="M966" s="17"/>
      <c r="N966" s="17">
        <v>0</v>
      </c>
      <c r="O966" s="17"/>
      <c r="P966" s="32"/>
    </row>
    <row r="967" spans="1:16">
      <c r="A967" s="25" t="s">
        <v>928</v>
      </c>
      <c r="B967" s="13" t="s">
        <v>929</v>
      </c>
      <c r="C967" s="16"/>
      <c r="D967" s="16" t="s">
        <v>318</v>
      </c>
      <c r="E967" s="17">
        <v>141</v>
      </c>
      <c r="F967" s="17">
        <v>350</v>
      </c>
      <c r="G967" s="17"/>
      <c r="H967" s="17" t="str">
        <f>E967*F967</f>
        <v>0</v>
      </c>
      <c r="I967" s="17"/>
      <c r="J967" s="17" t="str">
        <f>H967+I967</f>
        <v>0</v>
      </c>
      <c r="K967" s="17">
        <v>0</v>
      </c>
      <c r="L967" s="17"/>
      <c r="M967" s="17">
        <v>0</v>
      </c>
      <c r="N967" s="17"/>
      <c r="O967" s="17"/>
      <c r="P967" s="32"/>
    </row>
    <row r="968" spans="1:16">
      <c r="A968" s="25"/>
      <c r="B968" s="21" t="s">
        <v>930</v>
      </c>
      <c r="C968" s="16"/>
      <c r="D968" s="16" t="s">
        <v>916</v>
      </c>
      <c r="E968" s="17">
        <v>0.45516</v>
      </c>
      <c r="F968" s="17"/>
      <c r="G968" s="17">
        <v>46000</v>
      </c>
      <c r="H968" s="17"/>
      <c r="I968" s="17" t="str">
        <f>E968*G968</f>
        <v>0</v>
      </c>
      <c r="J968" s="17" t="str">
        <f>H968+I968</f>
        <v>0</v>
      </c>
      <c r="K968" s="17"/>
      <c r="L968" s="17">
        <v>0</v>
      </c>
      <c r="M968" s="17"/>
      <c r="N968" s="17">
        <v>0</v>
      </c>
      <c r="O968" s="17"/>
      <c r="P968" s="32"/>
    </row>
    <row r="969" spans="1:16">
      <c r="A969" s="25" t="s">
        <v>931</v>
      </c>
      <c r="B969" s="13" t="s">
        <v>932</v>
      </c>
      <c r="C969" s="16"/>
      <c r="D969" s="16" t="s">
        <v>318</v>
      </c>
      <c r="E969" s="17">
        <v>200</v>
      </c>
      <c r="F969" s="17">
        <v>100</v>
      </c>
      <c r="G969" s="17"/>
      <c r="H969" s="17" t="str">
        <f>E969*F969</f>
        <v>0</v>
      </c>
      <c r="I969" s="17"/>
      <c r="J969" s="17" t="str">
        <f>H969+I969</f>
        <v>0</v>
      </c>
      <c r="K969" s="17">
        <v>0</v>
      </c>
      <c r="L969" s="17"/>
      <c r="M969" s="17">
        <v>0</v>
      </c>
      <c r="N969" s="17"/>
      <c r="O969" s="17"/>
      <c r="P969" s="32"/>
    </row>
    <row r="970" spans="1:16">
      <c r="A970" s="25"/>
      <c r="B970" s="21" t="s">
        <v>933</v>
      </c>
      <c r="C970" s="16"/>
      <c r="D970" s="16" t="s">
        <v>318</v>
      </c>
      <c r="E970" s="17">
        <v>400</v>
      </c>
      <c r="F970" s="17"/>
      <c r="G970" s="17">
        <v>51.864406779661</v>
      </c>
      <c r="H970" s="17"/>
      <c r="I970" s="17" t="str">
        <f>E970*G970</f>
        <v>0</v>
      </c>
      <c r="J970" s="17" t="str">
        <f>H970+I970</f>
        <v>0</v>
      </c>
      <c r="K970" s="17"/>
      <c r="L970" s="17">
        <v>0</v>
      </c>
      <c r="M970" s="17"/>
      <c r="N970" s="17">
        <v>0</v>
      </c>
      <c r="O970" s="17"/>
      <c r="P970" s="32"/>
    </row>
    <row r="971" spans="1:16">
      <c r="A971" s="25"/>
      <c r="B971" s="21" t="s">
        <v>629</v>
      </c>
      <c r="C971" s="16"/>
      <c r="D971" s="16" t="s">
        <v>916</v>
      </c>
      <c r="E971" s="17">
        <v>0.232</v>
      </c>
      <c r="F971" s="17"/>
      <c r="G971" s="17">
        <v>40200</v>
      </c>
      <c r="H971" s="17"/>
      <c r="I971" s="17" t="str">
        <f>E971*G971</f>
        <v>0</v>
      </c>
      <c r="J971" s="17" t="str">
        <f>H971+I971</f>
        <v>0</v>
      </c>
      <c r="K971" s="17"/>
      <c r="L971" s="17">
        <v>0</v>
      </c>
      <c r="M971" s="17"/>
      <c r="N971" s="17">
        <v>0</v>
      </c>
      <c r="O971" s="17"/>
      <c r="P971" s="32"/>
    </row>
    <row r="972" spans="1:16">
      <c r="A972" s="25"/>
      <c r="B972" s="21" t="s">
        <v>934</v>
      </c>
      <c r="C972" s="16"/>
      <c r="D972" s="16" t="s">
        <v>318</v>
      </c>
      <c r="E972" s="17">
        <v>800</v>
      </c>
      <c r="F972" s="17"/>
      <c r="G972" s="17">
        <v>5.62</v>
      </c>
      <c r="H972" s="17"/>
      <c r="I972" s="17" t="str">
        <f>E972*G972</f>
        <v>0</v>
      </c>
      <c r="J972" s="17" t="str">
        <f>H972+I972</f>
        <v>0</v>
      </c>
      <c r="K972" s="17"/>
      <c r="L972" s="17">
        <v>0</v>
      </c>
      <c r="M972" s="17"/>
      <c r="N972" s="17">
        <v>0</v>
      </c>
      <c r="O972" s="17"/>
      <c r="P972" s="32"/>
    </row>
    <row r="973" spans="1:16">
      <c r="A973" s="25"/>
      <c r="B973" s="21" t="s">
        <v>935</v>
      </c>
      <c r="C973" s="16"/>
      <c r="D973" s="16" t="s">
        <v>318</v>
      </c>
      <c r="E973" s="17">
        <v>800</v>
      </c>
      <c r="F973" s="17"/>
      <c r="G973" s="17">
        <v>1.32</v>
      </c>
      <c r="H973" s="17"/>
      <c r="I973" s="17" t="str">
        <f>E973*G973</f>
        <v>0</v>
      </c>
      <c r="J973" s="17" t="str">
        <f>H973+I973</f>
        <v>0</v>
      </c>
      <c r="K973" s="17"/>
      <c r="L973" s="17">
        <v>0</v>
      </c>
      <c r="M973" s="17"/>
      <c r="N973" s="17">
        <v>0</v>
      </c>
      <c r="O973" s="17"/>
      <c r="P973" s="32"/>
    </row>
    <row r="974" spans="1:16">
      <c r="A974" s="25" t="s">
        <v>936</v>
      </c>
      <c r="B974" s="13" t="s">
        <v>937</v>
      </c>
      <c r="C974" s="16"/>
      <c r="D974" s="16" t="s">
        <v>318</v>
      </c>
      <c r="E974" s="17">
        <v>58</v>
      </c>
      <c r="F974" s="17">
        <v>400</v>
      </c>
      <c r="G974" s="17"/>
      <c r="H974" s="17" t="str">
        <f>E974*F974</f>
        <v>0</v>
      </c>
      <c r="I974" s="17"/>
      <c r="J974" s="17" t="str">
        <f>H974+I974</f>
        <v>0</v>
      </c>
      <c r="K974" s="17">
        <v>0</v>
      </c>
      <c r="L974" s="17"/>
      <c r="M974" s="17">
        <v>0</v>
      </c>
      <c r="N974" s="17"/>
      <c r="O974" s="17"/>
      <c r="P974" s="32"/>
    </row>
    <row r="975" spans="1:16">
      <c r="A975" s="25"/>
      <c r="B975" s="21" t="s">
        <v>938</v>
      </c>
      <c r="C975" s="16"/>
      <c r="D975" s="16" t="s">
        <v>296</v>
      </c>
      <c r="E975" s="17">
        <v>8</v>
      </c>
      <c r="F975" s="17"/>
      <c r="G975" s="17">
        <v>268.48</v>
      </c>
      <c r="H975" s="17"/>
      <c r="I975" s="17" t="str">
        <f>E975*G975</f>
        <v>0</v>
      </c>
      <c r="J975" s="17" t="str">
        <f>H975+I975</f>
        <v>0</v>
      </c>
      <c r="K975" s="17"/>
      <c r="L975" s="17">
        <v>0</v>
      </c>
      <c r="M975" s="17"/>
      <c r="N975" s="17">
        <v>0</v>
      </c>
      <c r="O975" s="17"/>
      <c r="P975" s="32"/>
    </row>
    <row r="976" spans="1:16">
      <c r="A976" s="25"/>
      <c r="B976" s="21" t="s">
        <v>939</v>
      </c>
      <c r="C976" s="16"/>
      <c r="D976" s="16" t="s">
        <v>296</v>
      </c>
      <c r="E976" s="17">
        <v>3.6</v>
      </c>
      <c r="F976" s="17"/>
      <c r="G976" s="17">
        <v>363</v>
      </c>
      <c r="H976" s="17"/>
      <c r="I976" s="17" t="str">
        <f>E976*G976</f>
        <v>0</v>
      </c>
      <c r="J976" s="17" t="str">
        <f>H976+I976</f>
        <v>0</v>
      </c>
      <c r="K976" s="17"/>
      <c r="L976" s="17">
        <v>0</v>
      </c>
      <c r="M976" s="17"/>
      <c r="N976" s="17">
        <v>0</v>
      </c>
      <c r="O976" s="17"/>
      <c r="P976" s="32"/>
    </row>
    <row r="977" spans="1:16">
      <c r="A977" s="25"/>
      <c r="B977" s="21" t="s">
        <v>940</v>
      </c>
      <c r="C977" s="16"/>
      <c r="D977" s="16" t="s">
        <v>916</v>
      </c>
      <c r="E977" s="17">
        <v>0.226</v>
      </c>
      <c r="F977" s="17"/>
      <c r="G977" s="17">
        <v>46000</v>
      </c>
      <c r="H977" s="17"/>
      <c r="I977" s="17" t="str">
        <f>E977*G977</f>
        <v>0</v>
      </c>
      <c r="J977" s="17" t="str">
        <f>H977+I977</f>
        <v>0</v>
      </c>
      <c r="K977" s="17"/>
      <c r="L977" s="17">
        <v>0</v>
      </c>
      <c r="M977" s="17"/>
      <c r="N977" s="17">
        <v>0</v>
      </c>
      <c r="O977" s="17"/>
      <c r="P977" s="32"/>
    </row>
    <row r="978" spans="1:16">
      <c r="A978" s="25"/>
      <c r="B978" s="21" t="s">
        <v>941</v>
      </c>
      <c r="C978" s="16"/>
      <c r="D978" s="16" t="s">
        <v>916</v>
      </c>
      <c r="E978" s="17">
        <v>0.104</v>
      </c>
      <c r="F978" s="17"/>
      <c r="G978" s="17">
        <v>46000</v>
      </c>
      <c r="H978" s="17"/>
      <c r="I978" s="17" t="str">
        <f>E978*G978</f>
        <v>0</v>
      </c>
      <c r="J978" s="17" t="str">
        <f>H978+I978</f>
        <v>0</v>
      </c>
      <c r="K978" s="17"/>
      <c r="L978" s="17">
        <v>0</v>
      </c>
      <c r="M978" s="17"/>
      <c r="N978" s="17">
        <v>0</v>
      </c>
      <c r="O978" s="17"/>
      <c r="P978" s="32"/>
    </row>
    <row r="979" spans="1:16">
      <c r="A979" s="25"/>
      <c r="B979" s="21" t="s">
        <v>942</v>
      </c>
      <c r="C979" s="16"/>
      <c r="D979" s="16" t="s">
        <v>318</v>
      </c>
      <c r="E979" s="17">
        <v>232</v>
      </c>
      <c r="F979" s="17"/>
      <c r="G979" s="17">
        <v>15.39</v>
      </c>
      <c r="H979" s="17"/>
      <c r="I979" s="17" t="str">
        <f>E979*G979</f>
        <v>0</v>
      </c>
      <c r="J979" s="17" t="str">
        <f>H979+I979</f>
        <v>0</v>
      </c>
      <c r="K979" s="17"/>
      <c r="L979" s="17">
        <v>0</v>
      </c>
      <c r="M979" s="17"/>
      <c r="N979" s="17">
        <v>0</v>
      </c>
      <c r="O979" s="17"/>
      <c r="P979" s="32"/>
    </row>
    <row r="980" spans="1:16">
      <c r="A980" s="25" t="s">
        <v>943</v>
      </c>
      <c r="B980" s="13" t="s">
        <v>944</v>
      </c>
      <c r="C980" s="16"/>
      <c r="D980" s="16" t="s">
        <v>318</v>
      </c>
      <c r="E980" s="17">
        <v>18</v>
      </c>
      <c r="F980" s="17">
        <v>400</v>
      </c>
      <c r="G980" s="17"/>
      <c r="H980" s="17" t="str">
        <f>E980*F980</f>
        <v>0</v>
      </c>
      <c r="I980" s="17"/>
      <c r="J980" s="17" t="str">
        <f>H980+I980</f>
        <v>0</v>
      </c>
      <c r="K980" s="17">
        <v>0</v>
      </c>
      <c r="L980" s="17"/>
      <c r="M980" s="17">
        <v>0</v>
      </c>
      <c r="N980" s="17"/>
      <c r="O980" s="17"/>
      <c r="P980" s="32"/>
    </row>
    <row r="981" spans="1:16">
      <c r="A981" s="25"/>
      <c r="B981" s="21" t="s">
        <v>945</v>
      </c>
      <c r="C981" s="16"/>
      <c r="D981" s="16" t="s">
        <v>318</v>
      </c>
      <c r="E981" s="17">
        <v>2</v>
      </c>
      <c r="F981" s="17"/>
      <c r="G981" s="17">
        <v>1930</v>
      </c>
      <c r="H981" s="17"/>
      <c r="I981" s="17" t="str">
        <f>E981*G981</f>
        <v>0</v>
      </c>
      <c r="J981" s="17" t="str">
        <f>H981+I981</f>
        <v>0</v>
      </c>
      <c r="K981" s="17"/>
      <c r="L981" s="17">
        <v>0</v>
      </c>
      <c r="M981" s="17"/>
      <c r="N981" s="17">
        <v>0</v>
      </c>
      <c r="O981" s="17"/>
      <c r="P981" s="32"/>
    </row>
    <row r="982" spans="1:16">
      <c r="A982" s="25"/>
      <c r="B982" s="21" t="s">
        <v>946</v>
      </c>
      <c r="C982" s="16"/>
      <c r="D982" s="16" t="s">
        <v>318</v>
      </c>
      <c r="E982" s="17">
        <v>4</v>
      </c>
      <c r="F982" s="17"/>
      <c r="G982" s="17">
        <v>39</v>
      </c>
      <c r="H982" s="17"/>
      <c r="I982" s="17" t="str">
        <f>E982*G982</f>
        <v>0</v>
      </c>
      <c r="J982" s="17" t="str">
        <f>H982+I982</f>
        <v>0</v>
      </c>
      <c r="K982" s="17"/>
      <c r="L982" s="17">
        <v>0</v>
      </c>
      <c r="M982" s="17"/>
      <c r="N982" s="17">
        <v>0</v>
      </c>
      <c r="O982" s="17"/>
      <c r="P982" s="32"/>
    </row>
    <row r="983" spans="1:16">
      <c r="A983" s="25"/>
      <c r="B983" s="21" t="s">
        <v>947</v>
      </c>
      <c r="C983" s="16"/>
      <c r="D983" s="16" t="s">
        <v>318</v>
      </c>
      <c r="E983" s="17">
        <v>16</v>
      </c>
      <c r="F983" s="17"/>
      <c r="G983" s="17">
        <v>2330</v>
      </c>
      <c r="H983" s="17"/>
      <c r="I983" s="17" t="str">
        <f>E983*G983</f>
        <v>0</v>
      </c>
      <c r="J983" s="17" t="str">
        <f>H983+I983</f>
        <v>0</v>
      </c>
      <c r="K983" s="17"/>
      <c r="L983" s="17">
        <v>0</v>
      </c>
      <c r="M983" s="17"/>
      <c r="N983" s="17">
        <v>0</v>
      </c>
      <c r="O983" s="17"/>
      <c r="P983" s="32"/>
    </row>
    <row r="984" spans="1:16">
      <c r="A984" s="25"/>
      <c r="B984" s="21" t="s">
        <v>948</v>
      </c>
      <c r="C984" s="16"/>
      <c r="D984" s="16" t="s">
        <v>318</v>
      </c>
      <c r="E984" s="17">
        <v>32</v>
      </c>
      <c r="F984" s="17"/>
      <c r="G984" s="17">
        <v>41</v>
      </c>
      <c r="H984" s="17"/>
      <c r="I984" s="17" t="str">
        <f>E984*G984</f>
        <v>0</v>
      </c>
      <c r="J984" s="17" t="str">
        <f>H984+I984</f>
        <v>0</v>
      </c>
      <c r="K984" s="17"/>
      <c r="L984" s="17">
        <v>0</v>
      </c>
      <c r="M984" s="17"/>
      <c r="N984" s="17">
        <v>0</v>
      </c>
      <c r="O984" s="17"/>
      <c r="P984" s="32"/>
    </row>
    <row r="985" spans="1:16">
      <c r="A985" s="25" t="s">
        <v>949</v>
      </c>
      <c r="B985" s="13" t="s">
        <v>950</v>
      </c>
      <c r="C985" s="16"/>
      <c r="D985" s="16" t="s">
        <v>318</v>
      </c>
      <c r="E985" s="17">
        <v>3</v>
      </c>
      <c r="F985" s="17">
        <v>500</v>
      </c>
      <c r="G985" s="17"/>
      <c r="H985" s="17" t="str">
        <f>E985*F985</f>
        <v>0</v>
      </c>
      <c r="I985" s="17"/>
      <c r="J985" s="17" t="str">
        <f>H985+I985</f>
        <v>0</v>
      </c>
      <c r="K985" s="17">
        <v>0</v>
      </c>
      <c r="L985" s="17"/>
      <c r="M985" s="17">
        <v>0</v>
      </c>
      <c r="N985" s="17"/>
      <c r="O985" s="17"/>
      <c r="P985" s="32"/>
    </row>
    <row r="986" spans="1:16">
      <c r="A986" s="25"/>
      <c r="B986" s="21" t="s">
        <v>951</v>
      </c>
      <c r="C986" s="16"/>
      <c r="D986" s="16" t="s">
        <v>318</v>
      </c>
      <c r="E986" s="17">
        <v>3</v>
      </c>
      <c r="F986" s="17"/>
      <c r="G986" s="17">
        <v>9500</v>
      </c>
      <c r="H986" s="17"/>
      <c r="I986" s="17" t="str">
        <f>E986*G986</f>
        <v>0</v>
      </c>
      <c r="J986" s="17" t="str">
        <f>H986+I986</f>
        <v>0</v>
      </c>
      <c r="K986" s="17"/>
      <c r="L986" s="17">
        <v>0</v>
      </c>
      <c r="M986" s="17"/>
      <c r="N986" s="17">
        <v>0</v>
      </c>
      <c r="O986" s="17"/>
      <c r="P986" s="32"/>
    </row>
    <row r="987" spans="1:16">
      <c r="A987" s="25"/>
      <c r="B987" s="21" t="s">
        <v>952</v>
      </c>
      <c r="C987" s="16"/>
      <c r="D987" s="16" t="s">
        <v>318</v>
      </c>
      <c r="E987" s="17">
        <v>6</v>
      </c>
      <c r="F987" s="17"/>
      <c r="G987" s="17">
        <v>76</v>
      </c>
      <c r="H987" s="17"/>
      <c r="I987" s="17" t="str">
        <f>E987*G987</f>
        <v>0</v>
      </c>
      <c r="J987" s="17" t="str">
        <f>H987+I987</f>
        <v>0</v>
      </c>
      <c r="K987" s="17"/>
      <c r="L987" s="17">
        <v>0</v>
      </c>
      <c r="M987" s="17"/>
      <c r="N987" s="17">
        <v>0</v>
      </c>
      <c r="O987" s="17"/>
      <c r="P987" s="32"/>
    </row>
    <row r="988" spans="1:16">
      <c r="A988" s="25" t="s">
        <v>953</v>
      </c>
      <c r="B988" s="13" t="s">
        <v>954</v>
      </c>
      <c r="C988" s="16"/>
      <c r="D988" s="16" t="s">
        <v>145</v>
      </c>
      <c r="E988" s="17">
        <v>505</v>
      </c>
      <c r="F988" s="17">
        <v>30</v>
      </c>
      <c r="G988" s="17"/>
      <c r="H988" s="17" t="str">
        <f>E988*F988</f>
        <v>0</v>
      </c>
      <c r="I988" s="17"/>
      <c r="J988" s="17" t="str">
        <f>H988+I988</f>
        <v>0</v>
      </c>
      <c r="K988" s="17">
        <v>0</v>
      </c>
      <c r="L988" s="17"/>
      <c r="M988" s="17">
        <v>0</v>
      </c>
      <c r="N988" s="17"/>
      <c r="O988" s="17"/>
      <c r="P988" s="32"/>
    </row>
    <row r="989" spans="1:16">
      <c r="A989" s="25"/>
      <c r="B989" s="21" t="s">
        <v>955</v>
      </c>
      <c r="C989" s="16"/>
      <c r="D989" s="16" t="s">
        <v>142</v>
      </c>
      <c r="E989" s="17">
        <v>122</v>
      </c>
      <c r="F989" s="17"/>
      <c r="G989" s="17">
        <v>70</v>
      </c>
      <c r="H989" s="17"/>
      <c r="I989" s="17" t="str">
        <f>E989*G989</f>
        <v>0</v>
      </c>
      <c r="J989" s="17" t="str">
        <f>H989+I989</f>
        <v>0</v>
      </c>
      <c r="K989" s="17"/>
      <c r="L989" s="17">
        <v>0</v>
      </c>
      <c r="M989" s="17"/>
      <c r="N989" s="17">
        <v>0</v>
      </c>
      <c r="O989" s="17"/>
      <c r="P989" s="32"/>
    </row>
    <row r="990" spans="1:16">
      <c r="A990" s="25" t="s">
        <v>956</v>
      </c>
      <c r="B990" s="13" t="s">
        <v>957</v>
      </c>
      <c r="C990" s="16"/>
      <c r="D990" s="16" t="s">
        <v>138</v>
      </c>
      <c r="E990" s="17">
        <v>505</v>
      </c>
      <c r="F990" s="17">
        <v>30</v>
      </c>
      <c r="G990" s="17"/>
      <c r="H990" s="17" t="str">
        <f>E990*F990</f>
        <v>0</v>
      </c>
      <c r="I990" s="17"/>
      <c r="J990" s="17" t="str">
        <f>H990+I990</f>
        <v>0</v>
      </c>
      <c r="K990" s="17">
        <v>0</v>
      </c>
      <c r="L990" s="17"/>
      <c r="M990" s="17">
        <v>0</v>
      </c>
      <c r="N990" s="17"/>
      <c r="O990" s="17"/>
      <c r="P990" s="32"/>
    </row>
    <row r="991" spans="1:16">
      <c r="A991" s="25"/>
      <c r="B991" s="21" t="s">
        <v>958</v>
      </c>
      <c r="C991" s="16"/>
      <c r="D991" s="16" t="s">
        <v>142</v>
      </c>
      <c r="E991" s="17">
        <v>58</v>
      </c>
      <c r="F991" s="17"/>
      <c r="G991" s="17">
        <v>95.5</v>
      </c>
      <c r="H991" s="17"/>
      <c r="I991" s="17" t="str">
        <f>E991*G991</f>
        <v>0</v>
      </c>
      <c r="J991" s="17" t="str">
        <f>H991+I991</f>
        <v>0</v>
      </c>
      <c r="K991" s="17"/>
      <c r="L991" s="17">
        <v>0</v>
      </c>
      <c r="M991" s="17"/>
      <c r="N991" s="17">
        <v>0</v>
      </c>
      <c r="O991" s="17"/>
      <c r="P991" s="32"/>
    </row>
    <row r="992" spans="1:16">
      <c r="A992" s="25" t="s">
        <v>959</v>
      </c>
      <c r="B992" s="13" t="s">
        <v>960</v>
      </c>
      <c r="C992" s="16"/>
      <c r="D992" s="16" t="s">
        <v>138</v>
      </c>
      <c r="E992" s="17">
        <v>654</v>
      </c>
      <c r="F992" s="17">
        <v>30</v>
      </c>
      <c r="G992" s="17"/>
      <c r="H992" s="17" t="str">
        <f>E992*F992</f>
        <v>0</v>
      </c>
      <c r="I992" s="17"/>
      <c r="J992" s="17" t="str">
        <f>H992+I992</f>
        <v>0</v>
      </c>
      <c r="K992" s="17">
        <v>0</v>
      </c>
      <c r="L992" s="17"/>
      <c r="M992" s="17">
        <v>0</v>
      </c>
      <c r="N992" s="17"/>
      <c r="O992" s="17"/>
      <c r="P992" s="32"/>
    </row>
    <row r="993" spans="1:16">
      <c r="A993" s="25"/>
      <c r="B993" s="21" t="s">
        <v>961</v>
      </c>
      <c r="C993" s="16"/>
      <c r="D993" s="16" t="s">
        <v>138</v>
      </c>
      <c r="E993" s="17">
        <v>105</v>
      </c>
      <c r="F993" s="17"/>
      <c r="G993" s="17">
        <v>333.3</v>
      </c>
      <c r="H993" s="17"/>
      <c r="I993" s="17" t="str">
        <f>E993*G993</f>
        <v>0</v>
      </c>
      <c r="J993" s="17" t="str">
        <f>H993+I993</f>
        <v>0</v>
      </c>
      <c r="K993" s="17"/>
      <c r="L993" s="17">
        <v>0</v>
      </c>
      <c r="M993" s="17"/>
      <c r="N993" s="17">
        <v>0</v>
      </c>
      <c r="O993" s="17"/>
      <c r="P993" s="32"/>
    </row>
    <row r="994" spans="1:16">
      <c r="A994" s="25"/>
      <c r="B994" s="21" t="s">
        <v>962</v>
      </c>
      <c r="C994" s="16"/>
      <c r="D994" s="16" t="s">
        <v>138</v>
      </c>
      <c r="E994" s="17">
        <v>69</v>
      </c>
      <c r="F994" s="17"/>
      <c r="G994" s="17">
        <v>283.14</v>
      </c>
      <c r="H994" s="17"/>
      <c r="I994" s="17" t="str">
        <f>E994*G994</f>
        <v>0</v>
      </c>
      <c r="J994" s="17" t="str">
        <f>H994+I994</f>
        <v>0</v>
      </c>
      <c r="K994" s="17"/>
      <c r="L994" s="17">
        <v>0</v>
      </c>
      <c r="M994" s="17"/>
      <c r="N994" s="17">
        <v>0</v>
      </c>
      <c r="O994" s="17"/>
      <c r="P994" s="32"/>
    </row>
    <row r="995" spans="1:16">
      <c r="A995" s="25"/>
      <c r="B995" s="21" t="s">
        <v>963</v>
      </c>
      <c r="C995" s="16"/>
      <c r="D995" s="16" t="s">
        <v>138</v>
      </c>
      <c r="E995" s="17">
        <v>75</v>
      </c>
      <c r="F995" s="17"/>
      <c r="G995" s="17">
        <v>266.17</v>
      </c>
      <c r="H995" s="17"/>
      <c r="I995" s="17" t="str">
        <f>E995*G995</f>
        <v>0</v>
      </c>
      <c r="J995" s="17" t="str">
        <f>H995+I995</f>
        <v>0</v>
      </c>
      <c r="K995" s="17"/>
      <c r="L995" s="17">
        <v>0</v>
      </c>
      <c r="M995" s="17"/>
      <c r="N995" s="17">
        <v>0</v>
      </c>
      <c r="O995" s="17"/>
      <c r="P995" s="32"/>
    </row>
    <row r="996" spans="1:16">
      <c r="A996" s="25"/>
      <c r="B996" s="21" t="s">
        <v>964</v>
      </c>
      <c r="C996" s="16"/>
      <c r="D996" s="16" t="s">
        <v>138</v>
      </c>
      <c r="E996" s="17">
        <v>46</v>
      </c>
      <c r="F996" s="17"/>
      <c r="G996" s="17">
        <v>160.71</v>
      </c>
      <c r="H996" s="17"/>
      <c r="I996" s="17" t="str">
        <f>E996*G996</f>
        <v>0</v>
      </c>
      <c r="J996" s="17" t="str">
        <f>H996+I996</f>
        <v>0</v>
      </c>
      <c r="K996" s="17"/>
      <c r="L996" s="17">
        <v>0</v>
      </c>
      <c r="M996" s="17"/>
      <c r="N996" s="17">
        <v>0</v>
      </c>
      <c r="O996" s="17"/>
      <c r="P996" s="32"/>
    </row>
    <row r="997" spans="1:16">
      <c r="A997" s="25"/>
      <c r="B997" s="21" t="s">
        <v>965</v>
      </c>
      <c r="C997" s="16"/>
      <c r="D997" s="16" t="s">
        <v>138</v>
      </c>
      <c r="E997" s="17">
        <v>37</v>
      </c>
      <c r="F997" s="17"/>
      <c r="G997" s="17">
        <v>109.76</v>
      </c>
      <c r="H997" s="17"/>
      <c r="I997" s="17" t="str">
        <f>E997*G997</f>
        <v>0</v>
      </c>
      <c r="J997" s="17" t="str">
        <f>H997+I997</f>
        <v>0</v>
      </c>
      <c r="K997" s="17"/>
      <c r="L997" s="17">
        <v>0</v>
      </c>
      <c r="M997" s="17"/>
      <c r="N997" s="17">
        <v>0</v>
      </c>
      <c r="O997" s="17"/>
      <c r="P997" s="32"/>
    </row>
    <row r="998" spans="1:16">
      <c r="A998" s="25"/>
      <c r="B998" s="21" t="s">
        <v>966</v>
      </c>
      <c r="C998" s="16"/>
      <c r="D998" s="16" t="s">
        <v>138</v>
      </c>
      <c r="E998" s="17">
        <v>25</v>
      </c>
      <c r="F998" s="17"/>
      <c r="G998" s="17">
        <v>91.84</v>
      </c>
      <c r="H998" s="17"/>
      <c r="I998" s="17" t="str">
        <f>E998*G998</f>
        <v>0</v>
      </c>
      <c r="J998" s="17" t="str">
        <f>H998+I998</f>
        <v>0</v>
      </c>
      <c r="K998" s="17"/>
      <c r="L998" s="17">
        <v>0</v>
      </c>
      <c r="M998" s="17"/>
      <c r="N998" s="17">
        <v>0</v>
      </c>
      <c r="O998" s="17"/>
      <c r="P998" s="32"/>
    </row>
    <row r="999" spans="1:16">
      <c r="A999" s="25"/>
      <c r="B999" s="21" t="s">
        <v>967</v>
      </c>
      <c r="C999" s="16"/>
      <c r="D999" s="16" t="s">
        <v>138</v>
      </c>
      <c r="E999" s="17">
        <v>183</v>
      </c>
      <c r="F999" s="17"/>
      <c r="G999" s="17">
        <v>88.33</v>
      </c>
      <c r="H999" s="17"/>
      <c r="I999" s="17" t="str">
        <f>E999*G999</f>
        <v>0</v>
      </c>
      <c r="J999" s="17" t="str">
        <f>H999+I999</f>
        <v>0</v>
      </c>
      <c r="K999" s="17"/>
      <c r="L999" s="17">
        <v>0</v>
      </c>
      <c r="M999" s="17"/>
      <c r="N999" s="17">
        <v>0</v>
      </c>
      <c r="O999" s="17"/>
      <c r="P999" s="32"/>
    </row>
    <row r="1000" spans="1:16">
      <c r="A1000" s="25"/>
      <c r="B1000" s="21" t="s">
        <v>968</v>
      </c>
      <c r="C1000" s="16"/>
      <c r="D1000" s="16" t="s">
        <v>138</v>
      </c>
      <c r="E1000" s="17">
        <v>42</v>
      </c>
      <c r="F1000" s="17"/>
      <c r="G1000" s="17">
        <v>71.43</v>
      </c>
      <c r="H1000" s="17"/>
      <c r="I1000" s="17" t="str">
        <f>E1000*G1000</f>
        <v>0</v>
      </c>
      <c r="J1000" s="17" t="str">
        <f>H1000+I1000</f>
        <v>0</v>
      </c>
      <c r="K1000" s="17"/>
      <c r="L1000" s="17">
        <v>0</v>
      </c>
      <c r="M1000" s="17"/>
      <c r="N1000" s="17">
        <v>0</v>
      </c>
      <c r="O1000" s="17"/>
      <c r="P1000" s="32"/>
    </row>
    <row r="1001" spans="1:16">
      <c r="A1001" s="25"/>
      <c r="B1001" s="21" t="s">
        <v>969</v>
      </c>
      <c r="C1001" s="16"/>
      <c r="D1001" s="16" t="s">
        <v>138</v>
      </c>
      <c r="E1001" s="17">
        <v>72</v>
      </c>
      <c r="F1001" s="17"/>
      <c r="G1001" s="17">
        <v>69.23</v>
      </c>
      <c r="H1001" s="17"/>
      <c r="I1001" s="17" t="str">
        <f>E1001*G1001</f>
        <v>0</v>
      </c>
      <c r="J1001" s="17" t="str">
        <f>H1001+I1001</f>
        <v>0</v>
      </c>
      <c r="K1001" s="17"/>
      <c r="L1001" s="17">
        <v>0</v>
      </c>
      <c r="M1001" s="17"/>
      <c r="N1001" s="17">
        <v>0</v>
      </c>
      <c r="O1001" s="17"/>
      <c r="P1001" s="32"/>
    </row>
    <row r="1002" spans="1:16">
      <c r="A1002" s="25" t="s">
        <v>970</v>
      </c>
      <c r="B1002" s="13" t="s">
        <v>971</v>
      </c>
      <c r="C1002" s="16"/>
      <c r="D1002" s="16" t="s">
        <v>145</v>
      </c>
      <c r="E1002" s="17">
        <v>311</v>
      </c>
      <c r="F1002" s="17">
        <v>40</v>
      </c>
      <c r="G1002" s="17"/>
      <c r="H1002" s="17" t="str">
        <f>E1002*F1002</f>
        <v>0</v>
      </c>
      <c r="I1002" s="17"/>
      <c r="J1002" s="17" t="str">
        <f>H1002+I1002</f>
        <v>0</v>
      </c>
      <c r="K1002" s="17">
        <v>0</v>
      </c>
      <c r="L1002" s="17"/>
      <c r="M1002" s="17">
        <v>0</v>
      </c>
      <c r="N1002" s="17"/>
      <c r="O1002" s="17"/>
      <c r="P1002" s="32"/>
    </row>
    <row r="1003" spans="1:16">
      <c r="A1003" s="25"/>
      <c r="B1003" s="21" t="s">
        <v>972</v>
      </c>
      <c r="C1003" s="16"/>
      <c r="D1003" s="16" t="s">
        <v>145</v>
      </c>
      <c r="E1003" s="17">
        <v>311</v>
      </c>
      <c r="F1003" s="17"/>
      <c r="G1003" s="17">
        <v>44.5</v>
      </c>
      <c r="H1003" s="17"/>
      <c r="I1003" s="17" t="str">
        <f>E1003*G1003</f>
        <v>0</v>
      </c>
      <c r="J1003" s="17" t="str">
        <f>H1003+I1003</f>
        <v>0</v>
      </c>
      <c r="K1003" s="17"/>
      <c r="L1003" s="17">
        <v>0</v>
      </c>
      <c r="M1003" s="17"/>
      <c r="N1003" s="17">
        <v>0</v>
      </c>
      <c r="O1003" s="17"/>
      <c r="P1003" s="32"/>
    </row>
    <row r="1004" spans="1:16">
      <c r="A1004" s="25" t="s">
        <v>973</v>
      </c>
      <c r="B1004" s="13" t="s">
        <v>974</v>
      </c>
      <c r="C1004" s="16"/>
      <c r="D1004" s="16" t="s">
        <v>318</v>
      </c>
      <c r="E1004" s="17">
        <v>738</v>
      </c>
      <c r="F1004" s="17">
        <v>1300</v>
      </c>
      <c r="G1004" s="17"/>
      <c r="H1004" s="17" t="str">
        <f>E1004*F1004</f>
        <v>0</v>
      </c>
      <c r="I1004" s="17"/>
      <c r="J1004" s="17" t="str">
        <f>H1004+I1004</f>
        <v>0</v>
      </c>
      <c r="K1004" s="17">
        <v>0</v>
      </c>
      <c r="L1004" s="17"/>
      <c r="M1004" s="17">
        <v>0</v>
      </c>
      <c r="N1004" s="17"/>
      <c r="O1004" s="17"/>
      <c r="P1004" s="32"/>
    </row>
    <row r="1005" spans="1:16">
      <c r="A1005" s="25"/>
      <c r="B1005" s="21" t="s">
        <v>975</v>
      </c>
      <c r="C1005" s="16"/>
      <c r="D1005" s="16" t="s">
        <v>318</v>
      </c>
      <c r="E1005" s="17">
        <v>2</v>
      </c>
      <c r="F1005" s="17"/>
      <c r="G1005" s="17">
        <v>2285.65</v>
      </c>
      <c r="H1005" s="17"/>
      <c r="I1005" s="17" t="str">
        <f>E1005*G1005</f>
        <v>0</v>
      </c>
      <c r="J1005" s="17" t="str">
        <f>H1005+I1005</f>
        <v>0</v>
      </c>
      <c r="K1005" s="17"/>
      <c r="L1005" s="17">
        <v>0</v>
      </c>
      <c r="M1005" s="17"/>
      <c r="N1005" s="17">
        <v>0</v>
      </c>
      <c r="O1005" s="17"/>
      <c r="P1005" s="32"/>
    </row>
    <row r="1006" spans="1:16">
      <c r="A1006" s="25"/>
      <c r="B1006" s="21" t="s">
        <v>976</v>
      </c>
      <c r="C1006" s="16"/>
      <c r="D1006" s="16" t="s">
        <v>318</v>
      </c>
      <c r="E1006" s="17">
        <v>5</v>
      </c>
      <c r="F1006" s="17"/>
      <c r="G1006" s="17">
        <v>2548.6</v>
      </c>
      <c r="H1006" s="17"/>
      <c r="I1006" s="17" t="str">
        <f>E1006*G1006</f>
        <v>0</v>
      </c>
      <c r="J1006" s="17" t="str">
        <f>H1006+I1006</f>
        <v>0</v>
      </c>
      <c r="K1006" s="17"/>
      <c r="L1006" s="17">
        <v>0</v>
      </c>
      <c r="M1006" s="17"/>
      <c r="N1006" s="17">
        <v>0</v>
      </c>
      <c r="O1006" s="17"/>
      <c r="P1006" s="32"/>
    </row>
    <row r="1007" spans="1:16">
      <c r="A1007" s="25"/>
      <c r="B1007" s="21" t="s">
        <v>977</v>
      </c>
      <c r="C1007" s="16"/>
      <c r="D1007" s="16" t="s">
        <v>318</v>
      </c>
      <c r="E1007" s="17">
        <v>7</v>
      </c>
      <c r="F1007" s="17"/>
      <c r="G1007" s="17">
        <v>2801.43</v>
      </c>
      <c r="H1007" s="17"/>
      <c r="I1007" s="17" t="str">
        <f>E1007*G1007</f>
        <v>0</v>
      </c>
      <c r="J1007" s="17" t="str">
        <f>H1007+I1007</f>
        <v>0</v>
      </c>
      <c r="K1007" s="17"/>
      <c r="L1007" s="17">
        <v>0</v>
      </c>
      <c r="M1007" s="17"/>
      <c r="N1007" s="17">
        <v>0</v>
      </c>
      <c r="O1007" s="17"/>
      <c r="P1007" s="32"/>
    </row>
    <row r="1008" spans="1:16">
      <c r="A1008" s="25"/>
      <c r="B1008" s="21" t="s">
        <v>978</v>
      </c>
      <c r="C1008" s="16"/>
      <c r="D1008" s="16" t="s">
        <v>318</v>
      </c>
      <c r="E1008" s="17">
        <v>4</v>
      </c>
      <c r="F1008" s="17"/>
      <c r="G1008" s="17">
        <v>3074.5</v>
      </c>
      <c r="H1008" s="17"/>
      <c r="I1008" s="17" t="str">
        <f>E1008*G1008</f>
        <v>0</v>
      </c>
      <c r="J1008" s="17" t="str">
        <f>H1008+I1008</f>
        <v>0</v>
      </c>
      <c r="K1008" s="17"/>
      <c r="L1008" s="17">
        <v>0</v>
      </c>
      <c r="M1008" s="17"/>
      <c r="N1008" s="17">
        <v>0</v>
      </c>
      <c r="O1008" s="17"/>
      <c r="P1008" s="32"/>
    </row>
    <row r="1009" spans="1:16">
      <c r="A1009" s="25"/>
      <c r="B1009" s="21" t="s">
        <v>979</v>
      </c>
      <c r="C1009" s="16"/>
      <c r="D1009" s="16" t="s">
        <v>318</v>
      </c>
      <c r="E1009" s="17">
        <v>2</v>
      </c>
      <c r="F1009" s="17"/>
      <c r="G1009" s="17">
        <v>3296.99</v>
      </c>
      <c r="H1009" s="17"/>
      <c r="I1009" s="17" t="str">
        <f>E1009*G1009</f>
        <v>0</v>
      </c>
      <c r="J1009" s="17" t="str">
        <f>H1009+I1009</f>
        <v>0</v>
      </c>
      <c r="K1009" s="17"/>
      <c r="L1009" s="17">
        <v>0</v>
      </c>
      <c r="M1009" s="17"/>
      <c r="N1009" s="17">
        <v>0</v>
      </c>
      <c r="O1009" s="17"/>
      <c r="P1009" s="32"/>
    </row>
    <row r="1010" spans="1:16">
      <c r="A1010" s="25"/>
      <c r="B1010" s="21" t="s">
        <v>980</v>
      </c>
      <c r="C1010" s="16"/>
      <c r="D1010" s="16" t="s">
        <v>318</v>
      </c>
      <c r="E1010" s="17">
        <v>4</v>
      </c>
      <c r="F1010" s="17"/>
      <c r="G1010" s="17">
        <v>3570.06</v>
      </c>
      <c r="H1010" s="17"/>
      <c r="I1010" s="17" t="str">
        <f>E1010*G1010</f>
        <v>0</v>
      </c>
      <c r="J1010" s="17" t="str">
        <f>H1010+I1010</f>
        <v>0</v>
      </c>
      <c r="K1010" s="17"/>
      <c r="L1010" s="17">
        <v>0</v>
      </c>
      <c r="M1010" s="17"/>
      <c r="N1010" s="17">
        <v>0</v>
      </c>
      <c r="O1010" s="17"/>
      <c r="P1010" s="32"/>
    </row>
    <row r="1011" spans="1:16">
      <c r="A1011" s="25"/>
      <c r="B1011" s="21" t="s">
        <v>981</v>
      </c>
      <c r="C1011" s="16"/>
      <c r="D1011" s="16" t="s">
        <v>318</v>
      </c>
      <c r="E1011" s="17">
        <v>2</v>
      </c>
      <c r="F1011" s="17"/>
      <c r="G1011" s="17">
        <v>3812.78</v>
      </c>
      <c r="H1011" s="17"/>
      <c r="I1011" s="17" t="str">
        <f>E1011*G1011</f>
        <v>0</v>
      </c>
      <c r="J1011" s="17" t="str">
        <f>H1011+I1011</f>
        <v>0</v>
      </c>
      <c r="K1011" s="17"/>
      <c r="L1011" s="17">
        <v>0</v>
      </c>
      <c r="M1011" s="17"/>
      <c r="N1011" s="17">
        <v>0</v>
      </c>
      <c r="O1011" s="17"/>
      <c r="P1011" s="32"/>
    </row>
    <row r="1012" spans="1:16">
      <c r="A1012" s="25"/>
      <c r="B1012" s="21" t="s">
        <v>982</v>
      </c>
      <c r="C1012" s="16"/>
      <c r="D1012" s="16" t="s">
        <v>318</v>
      </c>
      <c r="E1012" s="17">
        <v>7</v>
      </c>
      <c r="F1012" s="17"/>
      <c r="G1012" s="17">
        <v>6883.34</v>
      </c>
      <c r="H1012" s="17"/>
      <c r="I1012" s="17" t="str">
        <f>E1012*G1012</f>
        <v>0</v>
      </c>
      <c r="J1012" s="17" t="str">
        <f>H1012+I1012</f>
        <v>0</v>
      </c>
      <c r="K1012" s="17"/>
      <c r="L1012" s="17">
        <v>0</v>
      </c>
      <c r="M1012" s="17"/>
      <c r="N1012" s="17">
        <v>0</v>
      </c>
      <c r="O1012" s="17"/>
      <c r="P1012" s="32"/>
    </row>
    <row r="1013" spans="1:16">
      <c r="A1013" s="25"/>
      <c r="B1013" s="21" t="s">
        <v>983</v>
      </c>
      <c r="C1013" s="16"/>
      <c r="D1013" s="16" t="s">
        <v>318</v>
      </c>
      <c r="E1013" s="17">
        <v>10</v>
      </c>
      <c r="F1013" s="17"/>
      <c r="G1013" s="17">
        <v>7551.87</v>
      </c>
      <c r="H1013" s="17"/>
      <c r="I1013" s="17" t="str">
        <f>E1013*G1013</f>
        <v>0</v>
      </c>
      <c r="J1013" s="17" t="str">
        <f>H1013+I1013</f>
        <v>0</v>
      </c>
      <c r="K1013" s="17"/>
      <c r="L1013" s="17">
        <v>0</v>
      </c>
      <c r="M1013" s="17"/>
      <c r="N1013" s="17">
        <v>0</v>
      </c>
      <c r="O1013" s="17"/>
      <c r="P1013" s="32"/>
    </row>
    <row r="1014" spans="1:16">
      <c r="A1014" s="25"/>
      <c r="B1014" s="21" t="s">
        <v>984</v>
      </c>
      <c r="C1014" s="16"/>
      <c r="D1014" s="16" t="s">
        <v>318</v>
      </c>
      <c r="E1014" s="17">
        <v>8</v>
      </c>
      <c r="F1014" s="17"/>
      <c r="G1014" s="17">
        <v>8543.9</v>
      </c>
      <c r="H1014" s="17"/>
      <c r="I1014" s="17" t="str">
        <f>E1014*G1014</f>
        <v>0</v>
      </c>
      <c r="J1014" s="17" t="str">
        <f>H1014+I1014</f>
        <v>0</v>
      </c>
      <c r="K1014" s="17"/>
      <c r="L1014" s="17">
        <v>0</v>
      </c>
      <c r="M1014" s="17"/>
      <c r="N1014" s="17">
        <v>0</v>
      </c>
      <c r="O1014" s="17"/>
      <c r="P1014" s="32"/>
    </row>
    <row r="1015" spans="1:16">
      <c r="A1015" s="25"/>
      <c r="B1015" s="21" t="s">
        <v>985</v>
      </c>
      <c r="C1015" s="16"/>
      <c r="D1015" s="16" t="s">
        <v>318</v>
      </c>
      <c r="E1015" s="17">
        <v>3</v>
      </c>
      <c r="F1015" s="17"/>
      <c r="G1015" s="17">
        <v>9315.86</v>
      </c>
      <c r="H1015" s="17"/>
      <c r="I1015" s="17" t="str">
        <f>E1015*G1015</f>
        <v>0</v>
      </c>
      <c r="J1015" s="17" t="str">
        <f>H1015+I1015</f>
        <v>0</v>
      </c>
      <c r="K1015" s="17"/>
      <c r="L1015" s="17">
        <v>0</v>
      </c>
      <c r="M1015" s="17"/>
      <c r="N1015" s="17">
        <v>0</v>
      </c>
      <c r="O1015" s="17"/>
      <c r="P1015" s="32"/>
    </row>
    <row r="1016" spans="1:16">
      <c r="A1016" s="25"/>
      <c r="B1016" s="21" t="s">
        <v>986</v>
      </c>
      <c r="C1016" s="16"/>
      <c r="D1016" s="16" t="s">
        <v>318</v>
      </c>
      <c r="E1016" s="17">
        <v>1</v>
      </c>
      <c r="F1016" s="17"/>
      <c r="G1016" s="17">
        <v>3577.17</v>
      </c>
      <c r="H1016" s="17"/>
      <c r="I1016" s="17" t="str">
        <f>E1016*G1016</f>
        <v>0</v>
      </c>
      <c r="J1016" s="17" t="str">
        <f>H1016+I1016</f>
        <v>0</v>
      </c>
      <c r="K1016" s="17"/>
      <c r="L1016" s="17">
        <v>0</v>
      </c>
      <c r="M1016" s="17"/>
      <c r="N1016" s="17">
        <v>0</v>
      </c>
      <c r="O1016" s="17"/>
      <c r="P1016" s="32"/>
    </row>
    <row r="1017" spans="1:16">
      <c r="A1017" s="25"/>
      <c r="B1017" s="21" t="s">
        <v>987</v>
      </c>
      <c r="C1017" s="16"/>
      <c r="D1017" s="16" t="s">
        <v>318</v>
      </c>
      <c r="E1017" s="17">
        <v>1</v>
      </c>
      <c r="F1017" s="17"/>
      <c r="G1017" s="17">
        <v>3914.93</v>
      </c>
      <c r="H1017" s="17"/>
      <c r="I1017" s="17" t="str">
        <f>E1017*G1017</f>
        <v>0</v>
      </c>
      <c r="J1017" s="17" t="str">
        <f>H1017+I1017</f>
        <v>0</v>
      </c>
      <c r="K1017" s="17"/>
      <c r="L1017" s="17">
        <v>0</v>
      </c>
      <c r="M1017" s="17"/>
      <c r="N1017" s="17">
        <v>0</v>
      </c>
      <c r="O1017" s="17"/>
      <c r="P1017" s="32"/>
    </row>
    <row r="1018" spans="1:16">
      <c r="A1018" s="25"/>
      <c r="B1018" s="21" t="s">
        <v>988</v>
      </c>
      <c r="C1018" s="16"/>
      <c r="D1018" s="16" t="s">
        <v>318</v>
      </c>
      <c r="E1018" s="17">
        <v>6</v>
      </c>
      <c r="F1018" s="17"/>
      <c r="G1018" s="17">
        <v>4193.87</v>
      </c>
      <c r="H1018" s="17"/>
      <c r="I1018" s="17" t="str">
        <f>E1018*G1018</f>
        <v>0</v>
      </c>
      <c r="J1018" s="17" t="str">
        <f>H1018+I1018</f>
        <v>0</v>
      </c>
      <c r="K1018" s="17"/>
      <c r="L1018" s="17">
        <v>0</v>
      </c>
      <c r="M1018" s="17"/>
      <c r="N1018" s="17">
        <v>0</v>
      </c>
      <c r="O1018" s="17"/>
      <c r="P1018" s="32"/>
    </row>
    <row r="1019" spans="1:16">
      <c r="A1019" s="25"/>
      <c r="B1019" s="21" t="s">
        <v>989</v>
      </c>
      <c r="C1019" s="16"/>
      <c r="D1019" s="16" t="s">
        <v>318</v>
      </c>
      <c r="E1019" s="17">
        <v>2</v>
      </c>
      <c r="F1019" s="17"/>
      <c r="G1019" s="17">
        <v>4193.87</v>
      </c>
      <c r="H1019" s="17"/>
      <c r="I1019" s="17" t="str">
        <f>E1019*G1019</f>
        <v>0</v>
      </c>
      <c r="J1019" s="17" t="str">
        <f>H1019+I1019</f>
        <v>0</v>
      </c>
      <c r="K1019" s="17"/>
      <c r="L1019" s="17">
        <v>0</v>
      </c>
      <c r="M1019" s="17"/>
      <c r="N1019" s="17">
        <v>0</v>
      </c>
      <c r="O1019" s="17"/>
      <c r="P1019" s="32"/>
    </row>
    <row r="1020" spans="1:16">
      <c r="A1020" s="25"/>
      <c r="B1020" s="21" t="s">
        <v>990</v>
      </c>
      <c r="C1020" s="16"/>
      <c r="D1020" s="16" t="s">
        <v>318</v>
      </c>
      <c r="E1020" s="17">
        <v>2</v>
      </c>
      <c r="F1020" s="17"/>
      <c r="G1020" s="17">
        <v>4841.67</v>
      </c>
      <c r="H1020" s="17"/>
      <c r="I1020" s="17" t="str">
        <f>E1020*G1020</f>
        <v>0</v>
      </c>
      <c r="J1020" s="17" t="str">
        <f>H1020+I1020</f>
        <v>0</v>
      </c>
      <c r="K1020" s="17"/>
      <c r="L1020" s="17">
        <v>0</v>
      </c>
      <c r="M1020" s="17"/>
      <c r="N1020" s="17">
        <v>0</v>
      </c>
      <c r="O1020" s="17"/>
      <c r="P1020" s="32"/>
    </row>
    <row r="1021" spans="1:16">
      <c r="A1021" s="25"/>
      <c r="B1021" s="21" t="s">
        <v>991</v>
      </c>
      <c r="C1021" s="16"/>
      <c r="D1021" s="16" t="s">
        <v>318</v>
      </c>
      <c r="E1021" s="17">
        <v>2</v>
      </c>
      <c r="F1021" s="17"/>
      <c r="G1021" s="17">
        <v>5466.74</v>
      </c>
      <c r="H1021" s="17"/>
      <c r="I1021" s="17" t="str">
        <f>E1021*G1021</f>
        <v>0</v>
      </c>
      <c r="J1021" s="17" t="str">
        <f>H1021+I1021</f>
        <v>0</v>
      </c>
      <c r="K1021" s="17"/>
      <c r="L1021" s="17">
        <v>0</v>
      </c>
      <c r="M1021" s="17"/>
      <c r="N1021" s="17">
        <v>0</v>
      </c>
      <c r="O1021" s="17"/>
      <c r="P1021" s="32"/>
    </row>
    <row r="1022" spans="1:16">
      <c r="A1022" s="25"/>
      <c r="B1022" s="21" t="s">
        <v>992</v>
      </c>
      <c r="C1022" s="16"/>
      <c r="D1022" s="16" t="s">
        <v>318</v>
      </c>
      <c r="E1022" s="17">
        <v>1</v>
      </c>
      <c r="F1022" s="17"/>
      <c r="G1022" s="17">
        <v>6866.57</v>
      </c>
      <c r="H1022" s="17"/>
      <c r="I1022" s="17" t="str">
        <f>E1022*G1022</f>
        <v>0</v>
      </c>
      <c r="J1022" s="17" t="str">
        <f>H1022+I1022</f>
        <v>0</v>
      </c>
      <c r="K1022" s="17"/>
      <c r="L1022" s="17">
        <v>0</v>
      </c>
      <c r="M1022" s="17"/>
      <c r="N1022" s="17">
        <v>0</v>
      </c>
      <c r="O1022" s="17"/>
      <c r="P1022" s="32"/>
    </row>
    <row r="1023" spans="1:16">
      <c r="A1023" s="25"/>
      <c r="B1023" s="21" t="s">
        <v>993</v>
      </c>
      <c r="C1023" s="16"/>
      <c r="D1023" s="16" t="s">
        <v>318</v>
      </c>
      <c r="E1023" s="17">
        <v>1</v>
      </c>
      <c r="F1023" s="17"/>
      <c r="G1023" s="17">
        <v>3616.67</v>
      </c>
      <c r="H1023" s="17"/>
      <c r="I1023" s="17" t="str">
        <f>E1023*G1023</f>
        <v>0</v>
      </c>
      <c r="J1023" s="17" t="str">
        <f>H1023+I1023</f>
        <v>0</v>
      </c>
      <c r="K1023" s="17"/>
      <c r="L1023" s="17">
        <v>0</v>
      </c>
      <c r="M1023" s="17"/>
      <c r="N1023" s="17">
        <v>0</v>
      </c>
      <c r="O1023" s="17"/>
      <c r="P1023" s="32"/>
    </row>
    <row r="1024" spans="1:16">
      <c r="A1024" s="25"/>
      <c r="B1024" s="21" t="s">
        <v>994</v>
      </c>
      <c r="C1024" s="16"/>
      <c r="D1024" s="16" t="s">
        <v>318</v>
      </c>
      <c r="E1024" s="17">
        <v>3</v>
      </c>
      <c r="F1024" s="17"/>
      <c r="G1024" s="17">
        <v>4100.89</v>
      </c>
      <c r="H1024" s="17"/>
      <c r="I1024" s="17" t="str">
        <f>E1024*G1024</f>
        <v>0</v>
      </c>
      <c r="J1024" s="17" t="str">
        <f>H1024+I1024</f>
        <v>0</v>
      </c>
      <c r="K1024" s="17"/>
      <c r="L1024" s="17">
        <v>0</v>
      </c>
      <c r="M1024" s="17"/>
      <c r="N1024" s="17">
        <v>0</v>
      </c>
      <c r="O1024" s="17"/>
      <c r="P1024" s="32"/>
    </row>
    <row r="1025" spans="1:16">
      <c r="A1025" s="25"/>
      <c r="B1025" s="21" t="s">
        <v>995</v>
      </c>
      <c r="C1025" s="16"/>
      <c r="D1025" s="16" t="s">
        <v>318</v>
      </c>
      <c r="E1025" s="17">
        <v>1</v>
      </c>
      <c r="F1025" s="17"/>
      <c r="G1025" s="17">
        <v>4556.37</v>
      </c>
      <c r="H1025" s="17"/>
      <c r="I1025" s="17" t="str">
        <f>E1025*G1025</f>
        <v>0</v>
      </c>
      <c r="J1025" s="17" t="str">
        <f>H1025+I1025</f>
        <v>0</v>
      </c>
      <c r="K1025" s="17"/>
      <c r="L1025" s="17">
        <v>0</v>
      </c>
      <c r="M1025" s="17"/>
      <c r="N1025" s="17">
        <v>0</v>
      </c>
      <c r="O1025" s="17"/>
      <c r="P1025" s="32"/>
    </row>
    <row r="1026" spans="1:16">
      <c r="A1026" s="25"/>
      <c r="B1026" s="21" t="s">
        <v>996</v>
      </c>
      <c r="C1026" s="16"/>
      <c r="D1026" s="16" t="s">
        <v>318</v>
      </c>
      <c r="E1026" s="17">
        <v>1388</v>
      </c>
      <c r="F1026" s="17"/>
      <c r="G1026" s="17">
        <v>6.49</v>
      </c>
      <c r="H1026" s="17"/>
      <c r="I1026" s="17" t="str">
        <f>E1026*G1026</f>
        <v>0</v>
      </c>
      <c r="J1026" s="17" t="str">
        <f>H1026+I1026</f>
        <v>0</v>
      </c>
      <c r="K1026" s="17"/>
      <c r="L1026" s="17">
        <v>0</v>
      </c>
      <c r="M1026" s="17"/>
      <c r="N1026" s="17">
        <v>0</v>
      </c>
      <c r="O1026" s="17"/>
      <c r="P1026" s="32"/>
    </row>
    <row r="1027" spans="1:16">
      <c r="A1027" s="25"/>
      <c r="B1027" s="21" t="s">
        <v>997</v>
      </c>
      <c r="C1027" s="16"/>
      <c r="D1027" s="16" t="s">
        <v>318</v>
      </c>
      <c r="E1027" s="17">
        <v>2388</v>
      </c>
      <c r="F1027" s="17"/>
      <c r="G1027" s="17">
        <v>3.77</v>
      </c>
      <c r="H1027" s="17"/>
      <c r="I1027" s="17" t="str">
        <f>E1027*G1027</f>
        <v>0</v>
      </c>
      <c r="J1027" s="17" t="str">
        <f>H1027+I1027</f>
        <v>0</v>
      </c>
      <c r="K1027" s="17"/>
      <c r="L1027" s="17">
        <v>0</v>
      </c>
      <c r="M1027" s="17"/>
      <c r="N1027" s="17">
        <v>0</v>
      </c>
      <c r="O1027" s="17"/>
      <c r="P1027" s="32"/>
    </row>
    <row r="1028" spans="1:16">
      <c r="A1028" s="25"/>
      <c r="B1028" s="21" t="s">
        <v>998</v>
      </c>
      <c r="C1028" s="16"/>
      <c r="D1028" s="16" t="s">
        <v>318</v>
      </c>
      <c r="E1028" s="17">
        <v>1428</v>
      </c>
      <c r="F1028" s="17"/>
      <c r="G1028" s="17">
        <v>72.54</v>
      </c>
      <c r="H1028" s="17"/>
      <c r="I1028" s="17" t="str">
        <f>E1028*G1028</f>
        <v>0</v>
      </c>
      <c r="J1028" s="17" t="str">
        <f>H1028+I1028</f>
        <v>0</v>
      </c>
      <c r="K1028" s="17"/>
      <c r="L1028" s="17">
        <v>0</v>
      </c>
      <c r="M1028" s="17"/>
      <c r="N1028" s="17">
        <v>0</v>
      </c>
      <c r="O1028" s="17"/>
      <c r="P1028" s="32"/>
    </row>
    <row r="1029" spans="1:16">
      <c r="A1029" s="25"/>
      <c r="B1029" s="21" t="s">
        <v>999</v>
      </c>
      <c r="C1029" s="16"/>
      <c r="D1029" s="16" t="s">
        <v>61</v>
      </c>
      <c r="E1029" s="17">
        <v>115</v>
      </c>
      <c r="F1029" s="17"/>
      <c r="G1029" s="17">
        <v>88.66</v>
      </c>
      <c r="H1029" s="17"/>
      <c r="I1029" s="17" t="str">
        <f>E1029*G1029</f>
        <v>0</v>
      </c>
      <c r="J1029" s="17" t="str">
        <f>H1029+I1029</f>
        <v>0</v>
      </c>
      <c r="K1029" s="17"/>
      <c r="L1029" s="17">
        <v>0</v>
      </c>
      <c r="M1029" s="17"/>
      <c r="N1029" s="17">
        <v>0</v>
      </c>
      <c r="O1029" s="17"/>
      <c r="P1029" s="32"/>
    </row>
    <row r="1030" spans="1:16">
      <c r="A1030" s="25"/>
      <c r="B1030" s="21" t="s">
        <v>1000</v>
      </c>
      <c r="C1030" s="16"/>
      <c r="D1030" s="16" t="s">
        <v>61</v>
      </c>
      <c r="E1030" s="17">
        <v>115</v>
      </c>
      <c r="F1030" s="17"/>
      <c r="G1030" s="17">
        <v>137.02</v>
      </c>
      <c r="H1030" s="17"/>
      <c r="I1030" s="17" t="str">
        <f>E1030*G1030</f>
        <v>0</v>
      </c>
      <c r="J1030" s="17" t="str">
        <f>H1030+I1030</f>
        <v>0</v>
      </c>
      <c r="K1030" s="17"/>
      <c r="L1030" s="17">
        <v>0</v>
      </c>
      <c r="M1030" s="17"/>
      <c r="N1030" s="17">
        <v>0</v>
      </c>
      <c r="O1030" s="17"/>
      <c r="P1030" s="32"/>
    </row>
    <row r="1031" spans="1:16">
      <c r="A1031" s="25"/>
      <c r="B1031" s="21" t="s">
        <v>1001</v>
      </c>
      <c r="C1031" s="16"/>
      <c r="D1031" s="16" t="s">
        <v>318</v>
      </c>
      <c r="E1031" s="17">
        <v>24</v>
      </c>
      <c r="F1031" s="17"/>
      <c r="G1031" s="17">
        <v>60</v>
      </c>
      <c r="H1031" s="17"/>
      <c r="I1031" s="17" t="str">
        <f>E1031*G1031</f>
        <v>0</v>
      </c>
      <c r="J1031" s="17" t="str">
        <f>H1031+I1031</f>
        <v>0</v>
      </c>
      <c r="K1031" s="17"/>
      <c r="L1031" s="17">
        <v>0</v>
      </c>
      <c r="M1031" s="17"/>
      <c r="N1031" s="17">
        <v>0</v>
      </c>
      <c r="O1031" s="17"/>
      <c r="P1031" s="32"/>
    </row>
    <row r="1032" spans="1:16">
      <c r="A1032" s="25"/>
      <c r="B1032" s="21" t="s">
        <v>1002</v>
      </c>
      <c r="C1032" s="16"/>
      <c r="D1032" s="16" t="s">
        <v>318</v>
      </c>
      <c r="E1032" s="17">
        <v>115</v>
      </c>
      <c r="F1032" s="17"/>
      <c r="G1032" s="17">
        <v>79.36</v>
      </c>
      <c r="H1032" s="17"/>
      <c r="I1032" s="17" t="str">
        <f>E1032*G1032</f>
        <v>0</v>
      </c>
      <c r="J1032" s="17" t="str">
        <f>H1032+I1032</f>
        <v>0</v>
      </c>
      <c r="K1032" s="17"/>
      <c r="L1032" s="17">
        <v>0</v>
      </c>
      <c r="M1032" s="17"/>
      <c r="N1032" s="17">
        <v>0</v>
      </c>
      <c r="O1032" s="17"/>
      <c r="P1032" s="32"/>
    </row>
    <row r="1033" spans="1:16">
      <c r="A1033" s="25"/>
      <c r="B1033" s="21" t="s">
        <v>1003</v>
      </c>
      <c r="C1033" s="16"/>
      <c r="D1033" s="16" t="s">
        <v>318</v>
      </c>
      <c r="E1033" s="17">
        <v>345</v>
      </c>
      <c r="F1033" s="17"/>
      <c r="G1033" s="17">
        <v>32</v>
      </c>
      <c r="H1033" s="17"/>
      <c r="I1033" s="17" t="str">
        <f>E1033*G1033</f>
        <v>0</v>
      </c>
      <c r="J1033" s="17" t="str">
        <f>H1033+I1033</f>
        <v>0</v>
      </c>
      <c r="K1033" s="17"/>
      <c r="L1033" s="17">
        <v>0</v>
      </c>
      <c r="M1033" s="17"/>
      <c r="N1033" s="17">
        <v>0</v>
      </c>
      <c r="O1033" s="17"/>
      <c r="P1033" s="32"/>
    </row>
    <row r="1034" spans="1:16">
      <c r="A1034" s="25"/>
      <c r="B1034" s="21" t="s">
        <v>1004</v>
      </c>
      <c r="C1034" s="16"/>
      <c r="D1034" s="16" t="s">
        <v>318</v>
      </c>
      <c r="E1034" s="17">
        <v>1198</v>
      </c>
      <c r="F1034" s="17"/>
      <c r="G1034" s="17">
        <v>35.76</v>
      </c>
      <c r="H1034" s="17"/>
      <c r="I1034" s="17" t="str">
        <f>E1034*G1034</f>
        <v>0</v>
      </c>
      <c r="J1034" s="17" t="str">
        <f>H1034+I1034</f>
        <v>0</v>
      </c>
      <c r="K1034" s="17"/>
      <c r="L1034" s="17">
        <v>0</v>
      </c>
      <c r="M1034" s="17"/>
      <c r="N1034" s="17">
        <v>0</v>
      </c>
      <c r="O1034" s="17"/>
      <c r="P1034" s="32"/>
    </row>
    <row r="1035" spans="1:16">
      <c r="A1035" s="25"/>
      <c r="B1035" s="21" t="s">
        <v>904</v>
      </c>
      <c r="C1035" s="16"/>
      <c r="D1035" s="16" t="s">
        <v>318</v>
      </c>
      <c r="E1035" s="17">
        <v>1664</v>
      </c>
      <c r="F1035" s="17"/>
      <c r="G1035" s="17">
        <v>14</v>
      </c>
      <c r="H1035" s="17"/>
      <c r="I1035" s="17" t="str">
        <f>E1035*G1035</f>
        <v>0</v>
      </c>
      <c r="J1035" s="17" t="str">
        <f>H1035+I1035</f>
        <v>0</v>
      </c>
      <c r="K1035" s="17"/>
      <c r="L1035" s="17">
        <v>0</v>
      </c>
      <c r="M1035" s="17"/>
      <c r="N1035" s="17">
        <v>0</v>
      </c>
      <c r="O1035" s="17"/>
      <c r="P1035" s="32"/>
    </row>
    <row r="1036" spans="1:16">
      <c r="A1036" s="25"/>
      <c r="B1036" s="21" t="s">
        <v>1005</v>
      </c>
      <c r="C1036" s="16"/>
      <c r="D1036" s="16" t="s">
        <v>318</v>
      </c>
      <c r="E1036" s="17">
        <v>6</v>
      </c>
      <c r="F1036" s="17"/>
      <c r="G1036" s="17">
        <v>3516.69</v>
      </c>
      <c r="H1036" s="17"/>
      <c r="I1036" s="17" t="str">
        <f>E1036*G1036</f>
        <v>0</v>
      </c>
      <c r="J1036" s="17" t="str">
        <f>H1036+I1036</f>
        <v>0</v>
      </c>
      <c r="K1036" s="17"/>
      <c r="L1036" s="17">
        <v>0</v>
      </c>
      <c r="M1036" s="17"/>
      <c r="N1036" s="17">
        <v>0</v>
      </c>
      <c r="O1036" s="17"/>
      <c r="P1036" s="32"/>
    </row>
    <row r="1037" spans="1:16">
      <c r="A1037" s="25"/>
      <c r="B1037" s="21" t="s">
        <v>1006</v>
      </c>
      <c r="C1037" s="16"/>
      <c r="D1037" s="16" t="s">
        <v>318</v>
      </c>
      <c r="E1037" s="17">
        <v>44</v>
      </c>
      <c r="F1037" s="17"/>
      <c r="G1037" s="17">
        <v>1018.77</v>
      </c>
      <c r="H1037" s="17"/>
      <c r="I1037" s="17" t="str">
        <f>E1037*G1037</f>
        <v>0</v>
      </c>
      <c r="J1037" s="17" t="str">
        <f>H1037+I1037</f>
        <v>0</v>
      </c>
      <c r="K1037" s="17"/>
      <c r="L1037" s="17">
        <v>0</v>
      </c>
      <c r="M1037" s="17"/>
      <c r="N1037" s="17">
        <v>0</v>
      </c>
      <c r="O1037" s="17"/>
      <c r="P1037" s="32"/>
    </row>
    <row r="1038" spans="1:16">
      <c r="A1038" s="25"/>
      <c r="B1038" s="21" t="s">
        <v>1007</v>
      </c>
      <c r="C1038" s="16"/>
      <c r="D1038" s="16" t="s">
        <v>318</v>
      </c>
      <c r="E1038" s="17">
        <v>19</v>
      </c>
      <c r="F1038" s="17"/>
      <c r="G1038" s="17">
        <v>1155.89</v>
      </c>
      <c r="H1038" s="17"/>
      <c r="I1038" s="17" t="str">
        <f>E1038*G1038</f>
        <v>0</v>
      </c>
      <c r="J1038" s="17" t="str">
        <f>H1038+I1038</f>
        <v>0</v>
      </c>
      <c r="K1038" s="17"/>
      <c r="L1038" s="17">
        <v>0</v>
      </c>
      <c r="M1038" s="17"/>
      <c r="N1038" s="17">
        <v>0</v>
      </c>
      <c r="O1038" s="17"/>
      <c r="P1038" s="32"/>
    </row>
    <row r="1039" spans="1:16">
      <c r="A1039" s="25"/>
      <c r="B1039" s="21" t="s">
        <v>1008</v>
      </c>
      <c r="C1039" s="16"/>
      <c r="D1039" s="16" t="s">
        <v>318</v>
      </c>
      <c r="E1039" s="17">
        <v>30</v>
      </c>
      <c r="F1039" s="17"/>
      <c r="G1039" s="17">
        <v>1314.11</v>
      </c>
      <c r="H1039" s="17"/>
      <c r="I1039" s="17" t="str">
        <f>E1039*G1039</f>
        <v>0</v>
      </c>
      <c r="J1039" s="17" t="str">
        <f>H1039+I1039</f>
        <v>0</v>
      </c>
      <c r="K1039" s="17"/>
      <c r="L1039" s="17">
        <v>0</v>
      </c>
      <c r="M1039" s="17"/>
      <c r="N1039" s="17">
        <v>0</v>
      </c>
      <c r="O1039" s="17"/>
      <c r="P1039" s="32"/>
    </row>
    <row r="1040" spans="1:16">
      <c r="A1040" s="25"/>
      <c r="B1040" s="21" t="s">
        <v>1009</v>
      </c>
      <c r="C1040" s="16"/>
      <c r="D1040" s="16" t="s">
        <v>318</v>
      </c>
      <c r="E1040" s="17">
        <v>49</v>
      </c>
      <c r="F1040" s="17"/>
      <c r="G1040" s="17">
        <v>1459.15</v>
      </c>
      <c r="H1040" s="17"/>
      <c r="I1040" s="17" t="str">
        <f>E1040*G1040</f>
        <v>0</v>
      </c>
      <c r="J1040" s="17" t="str">
        <f>H1040+I1040</f>
        <v>0</v>
      </c>
      <c r="K1040" s="17"/>
      <c r="L1040" s="17">
        <v>0</v>
      </c>
      <c r="M1040" s="17"/>
      <c r="N1040" s="17">
        <v>0</v>
      </c>
      <c r="O1040" s="17"/>
      <c r="P1040" s="32"/>
    </row>
    <row r="1041" spans="1:16">
      <c r="A1041" s="25"/>
      <c r="B1041" s="21" t="s">
        <v>1010</v>
      </c>
      <c r="C1041" s="16"/>
      <c r="D1041" s="16" t="s">
        <v>318</v>
      </c>
      <c r="E1041" s="17">
        <v>47</v>
      </c>
      <c r="F1041" s="17"/>
      <c r="G1041" s="17">
        <v>1612.99</v>
      </c>
      <c r="H1041" s="17"/>
      <c r="I1041" s="17" t="str">
        <f>E1041*G1041</f>
        <v>0</v>
      </c>
      <c r="J1041" s="17" t="str">
        <f>H1041+I1041</f>
        <v>0</v>
      </c>
      <c r="K1041" s="17"/>
      <c r="L1041" s="17">
        <v>0</v>
      </c>
      <c r="M1041" s="17"/>
      <c r="N1041" s="17">
        <v>0</v>
      </c>
      <c r="O1041" s="17"/>
      <c r="P1041" s="32"/>
    </row>
    <row r="1042" spans="1:16">
      <c r="A1042" s="25"/>
      <c r="B1042" s="21" t="s">
        <v>1011</v>
      </c>
      <c r="C1042" s="16"/>
      <c r="D1042" s="16" t="s">
        <v>318</v>
      </c>
      <c r="E1042" s="17">
        <v>41</v>
      </c>
      <c r="F1042" s="17"/>
      <c r="G1042" s="17">
        <v>1758.02</v>
      </c>
      <c r="H1042" s="17"/>
      <c r="I1042" s="17" t="str">
        <f>E1042*G1042</f>
        <v>0</v>
      </c>
      <c r="J1042" s="17" t="str">
        <f>H1042+I1042</f>
        <v>0</v>
      </c>
      <c r="K1042" s="17"/>
      <c r="L1042" s="17">
        <v>0</v>
      </c>
      <c r="M1042" s="17"/>
      <c r="N1042" s="17">
        <v>0</v>
      </c>
      <c r="O1042" s="17"/>
      <c r="P1042" s="32"/>
    </row>
    <row r="1043" spans="1:16">
      <c r="A1043" s="25"/>
      <c r="B1043" s="21" t="s">
        <v>1012</v>
      </c>
      <c r="C1043" s="16"/>
      <c r="D1043" s="16" t="s">
        <v>318</v>
      </c>
      <c r="E1043" s="17">
        <v>33</v>
      </c>
      <c r="F1043" s="17"/>
      <c r="G1043" s="17">
        <v>1925.03</v>
      </c>
      <c r="H1043" s="17"/>
      <c r="I1043" s="17" t="str">
        <f>E1043*G1043</f>
        <v>0</v>
      </c>
      <c r="J1043" s="17" t="str">
        <f>H1043+I1043</f>
        <v>0</v>
      </c>
      <c r="K1043" s="17"/>
      <c r="L1043" s="17">
        <v>0</v>
      </c>
      <c r="M1043" s="17"/>
      <c r="N1043" s="17">
        <v>0</v>
      </c>
      <c r="O1043" s="17"/>
      <c r="P1043" s="32"/>
    </row>
    <row r="1044" spans="1:16">
      <c r="A1044" s="25"/>
      <c r="B1044" s="21" t="s">
        <v>1013</v>
      </c>
      <c r="C1044" s="16"/>
      <c r="D1044" s="16" t="s">
        <v>318</v>
      </c>
      <c r="E1044" s="17">
        <v>20</v>
      </c>
      <c r="F1044" s="17"/>
      <c r="G1044" s="17">
        <v>2070.07</v>
      </c>
      <c r="H1044" s="17"/>
      <c r="I1044" s="17" t="str">
        <f>E1044*G1044</f>
        <v>0</v>
      </c>
      <c r="J1044" s="17" t="str">
        <f>H1044+I1044</f>
        <v>0</v>
      </c>
      <c r="K1044" s="17"/>
      <c r="L1044" s="17">
        <v>0</v>
      </c>
      <c r="M1044" s="17"/>
      <c r="N1044" s="17">
        <v>0</v>
      </c>
      <c r="O1044" s="17"/>
      <c r="P1044" s="32"/>
    </row>
    <row r="1045" spans="1:16">
      <c r="A1045" s="25"/>
      <c r="B1045" s="21" t="s">
        <v>1014</v>
      </c>
      <c r="C1045" s="16"/>
      <c r="D1045" s="16" t="s">
        <v>318</v>
      </c>
      <c r="E1045" s="17">
        <v>15</v>
      </c>
      <c r="F1045" s="17"/>
      <c r="G1045" s="17">
        <v>2219.49</v>
      </c>
      <c r="H1045" s="17"/>
      <c r="I1045" s="17" t="str">
        <f>E1045*G1045</f>
        <v>0</v>
      </c>
      <c r="J1045" s="17" t="str">
        <f>H1045+I1045</f>
        <v>0</v>
      </c>
      <c r="K1045" s="17"/>
      <c r="L1045" s="17">
        <v>0</v>
      </c>
      <c r="M1045" s="17"/>
      <c r="N1045" s="17">
        <v>0</v>
      </c>
      <c r="O1045" s="17"/>
      <c r="P1045" s="32"/>
    </row>
    <row r="1046" spans="1:16">
      <c r="A1046" s="25"/>
      <c r="B1046" s="21" t="s">
        <v>1015</v>
      </c>
      <c r="C1046" s="16"/>
      <c r="D1046" s="16" t="s">
        <v>318</v>
      </c>
      <c r="E1046" s="17">
        <v>40</v>
      </c>
      <c r="F1046" s="17"/>
      <c r="G1046" s="17">
        <v>1558.11</v>
      </c>
      <c r="H1046" s="17"/>
      <c r="I1046" s="17" t="str">
        <f>E1046*G1046</f>
        <v>0</v>
      </c>
      <c r="J1046" s="17" t="str">
        <f>H1046+I1046</f>
        <v>0</v>
      </c>
      <c r="K1046" s="17"/>
      <c r="L1046" s="17">
        <v>0</v>
      </c>
      <c r="M1046" s="17"/>
      <c r="N1046" s="17">
        <v>0</v>
      </c>
      <c r="O1046" s="17"/>
      <c r="P1046" s="32"/>
    </row>
    <row r="1047" spans="1:16">
      <c r="A1047" s="25"/>
      <c r="B1047" s="21" t="s">
        <v>1016</v>
      </c>
      <c r="C1047" s="16"/>
      <c r="D1047" s="16" t="s">
        <v>318</v>
      </c>
      <c r="E1047" s="17">
        <v>16</v>
      </c>
      <c r="F1047" s="17"/>
      <c r="G1047" s="17">
        <v>1783.77</v>
      </c>
      <c r="H1047" s="17"/>
      <c r="I1047" s="17" t="str">
        <f>E1047*G1047</f>
        <v>0</v>
      </c>
      <c r="J1047" s="17" t="str">
        <f>H1047+I1047</f>
        <v>0</v>
      </c>
      <c r="K1047" s="17"/>
      <c r="L1047" s="17">
        <v>0</v>
      </c>
      <c r="M1047" s="17"/>
      <c r="N1047" s="17">
        <v>0</v>
      </c>
      <c r="O1047" s="17"/>
      <c r="P1047" s="32"/>
    </row>
    <row r="1048" spans="1:16">
      <c r="A1048" s="25"/>
      <c r="B1048" s="21" t="s">
        <v>1017</v>
      </c>
      <c r="C1048" s="16"/>
      <c r="D1048" s="16" t="s">
        <v>318</v>
      </c>
      <c r="E1048" s="17">
        <v>25</v>
      </c>
      <c r="F1048" s="17"/>
      <c r="G1048" s="17">
        <v>1977.18</v>
      </c>
      <c r="H1048" s="17"/>
      <c r="I1048" s="17" t="str">
        <f>E1048*G1048</f>
        <v>0</v>
      </c>
      <c r="J1048" s="17" t="str">
        <f>H1048+I1048</f>
        <v>0</v>
      </c>
      <c r="K1048" s="17"/>
      <c r="L1048" s="17">
        <v>0</v>
      </c>
      <c r="M1048" s="17"/>
      <c r="N1048" s="17">
        <v>0</v>
      </c>
      <c r="O1048" s="17"/>
      <c r="P1048" s="32"/>
    </row>
    <row r="1049" spans="1:16">
      <c r="A1049" s="25"/>
      <c r="B1049" s="21" t="s">
        <v>1018</v>
      </c>
      <c r="C1049" s="16"/>
      <c r="D1049" s="16" t="s">
        <v>318</v>
      </c>
      <c r="E1049" s="17">
        <v>31</v>
      </c>
      <c r="F1049" s="17"/>
      <c r="G1049" s="17">
        <v>2181.35</v>
      </c>
      <c r="H1049" s="17"/>
      <c r="I1049" s="17" t="str">
        <f>E1049*G1049</f>
        <v>0</v>
      </c>
      <c r="J1049" s="17" t="str">
        <f>H1049+I1049</f>
        <v>0</v>
      </c>
      <c r="K1049" s="17"/>
      <c r="L1049" s="17">
        <v>0</v>
      </c>
      <c r="M1049" s="17"/>
      <c r="N1049" s="17">
        <v>0</v>
      </c>
      <c r="O1049" s="17"/>
      <c r="P1049" s="32"/>
    </row>
    <row r="1050" spans="1:16">
      <c r="A1050" s="25"/>
      <c r="B1050" s="21" t="s">
        <v>1019</v>
      </c>
      <c r="C1050" s="16"/>
      <c r="D1050" s="16" t="s">
        <v>318</v>
      </c>
      <c r="E1050" s="17">
        <v>18</v>
      </c>
      <c r="F1050" s="17"/>
      <c r="G1050" s="17">
        <v>2374.77</v>
      </c>
      <c r="H1050" s="17"/>
      <c r="I1050" s="17" t="str">
        <f>E1050*G1050</f>
        <v>0</v>
      </c>
      <c r="J1050" s="17" t="str">
        <f>H1050+I1050</f>
        <v>0</v>
      </c>
      <c r="K1050" s="17"/>
      <c r="L1050" s="17">
        <v>0</v>
      </c>
      <c r="M1050" s="17"/>
      <c r="N1050" s="17">
        <v>0</v>
      </c>
      <c r="O1050" s="17"/>
      <c r="P1050" s="32"/>
    </row>
    <row r="1051" spans="1:16">
      <c r="A1051" s="25"/>
      <c r="B1051" s="21" t="s">
        <v>1020</v>
      </c>
      <c r="C1051" s="16"/>
      <c r="D1051" s="16" t="s">
        <v>318</v>
      </c>
      <c r="E1051" s="17">
        <v>13</v>
      </c>
      <c r="F1051" s="17"/>
      <c r="G1051" s="17">
        <v>2600.43</v>
      </c>
      <c r="H1051" s="17"/>
      <c r="I1051" s="17" t="str">
        <f>E1051*G1051</f>
        <v>0</v>
      </c>
      <c r="J1051" s="17" t="str">
        <f>H1051+I1051</f>
        <v>0</v>
      </c>
      <c r="K1051" s="17"/>
      <c r="L1051" s="17">
        <v>0</v>
      </c>
      <c r="M1051" s="17"/>
      <c r="N1051" s="17">
        <v>0</v>
      </c>
      <c r="O1051" s="17"/>
      <c r="P1051" s="32"/>
    </row>
    <row r="1052" spans="1:16">
      <c r="A1052" s="25"/>
      <c r="B1052" s="21" t="s">
        <v>1021</v>
      </c>
      <c r="C1052" s="16"/>
      <c r="D1052" s="16" t="s">
        <v>318</v>
      </c>
      <c r="E1052" s="17">
        <v>8</v>
      </c>
      <c r="F1052" s="17"/>
      <c r="G1052" s="17">
        <v>2793.85</v>
      </c>
      <c r="H1052" s="17"/>
      <c r="I1052" s="17" t="str">
        <f>E1052*G1052</f>
        <v>0</v>
      </c>
      <c r="J1052" s="17" t="str">
        <f>H1052+I1052</f>
        <v>0</v>
      </c>
      <c r="K1052" s="17"/>
      <c r="L1052" s="17">
        <v>0</v>
      </c>
      <c r="M1052" s="17"/>
      <c r="N1052" s="17">
        <v>0</v>
      </c>
      <c r="O1052" s="17"/>
      <c r="P1052" s="32"/>
    </row>
    <row r="1053" spans="1:16">
      <c r="A1053" s="25"/>
      <c r="B1053" s="21" t="s">
        <v>1022</v>
      </c>
      <c r="C1053" s="16"/>
      <c r="D1053" s="16" t="s">
        <v>318</v>
      </c>
      <c r="E1053" s="17">
        <v>2</v>
      </c>
      <c r="F1053" s="17"/>
      <c r="G1053" s="17">
        <v>2987.27</v>
      </c>
      <c r="H1053" s="17"/>
      <c r="I1053" s="17" t="str">
        <f>E1053*G1053</f>
        <v>0</v>
      </c>
      <c r="J1053" s="17" t="str">
        <f>H1053+I1053</f>
        <v>0</v>
      </c>
      <c r="K1053" s="17"/>
      <c r="L1053" s="17">
        <v>0</v>
      </c>
      <c r="M1053" s="17"/>
      <c r="N1053" s="17">
        <v>0</v>
      </c>
      <c r="O1053" s="17"/>
      <c r="P1053" s="32"/>
    </row>
    <row r="1054" spans="1:16">
      <c r="A1054" s="25"/>
      <c r="B1054" s="21" t="s">
        <v>1023</v>
      </c>
      <c r="C1054" s="16"/>
      <c r="D1054" s="16" t="s">
        <v>318</v>
      </c>
      <c r="E1054" s="17">
        <v>12</v>
      </c>
      <c r="F1054" s="17"/>
      <c r="G1054" s="17">
        <v>3954.53</v>
      </c>
      <c r="H1054" s="17"/>
      <c r="I1054" s="17" t="str">
        <f>E1054*G1054</f>
        <v>0</v>
      </c>
      <c r="J1054" s="17" t="str">
        <f>H1054+I1054</f>
        <v>0</v>
      </c>
      <c r="K1054" s="17"/>
      <c r="L1054" s="17">
        <v>0</v>
      </c>
      <c r="M1054" s="17"/>
      <c r="N1054" s="17">
        <v>0</v>
      </c>
      <c r="O1054" s="17"/>
      <c r="P1054" s="32"/>
    </row>
    <row r="1055" spans="1:16">
      <c r="A1055" s="25"/>
      <c r="B1055" s="21" t="s">
        <v>1024</v>
      </c>
      <c r="C1055" s="16"/>
      <c r="D1055" s="16" t="s">
        <v>318</v>
      </c>
      <c r="E1055" s="17">
        <v>17</v>
      </c>
      <c r="F1055" s="17"/>
      <c r="G1055" s="17">
        <v>4336.78</v>
      </c>
      <c r="H1055" s="17"/>
      <c r="I1055" s="17" t="str">
        <f>E1055*G1055</f>
        <v>0</v>
      </c>
      <c r="J1055" s="17" t="str">
        <f>H1055+I1055</f>
        <v>0</v>
      </c>
      <c r="K1055" s="17"/>
      <c r="L1055" s="17">
        <v>0</v>
      </c>
      <c r="M1055" s="17"/>
      <c r="N1055" s="17">
        <v>0</v>
      </c>
      <c r="O1055" s="17"/>
      <c r="P1055" s="32"/>
    </row>
    <row r="1056" spans="1:16">
      <c r="A1056" s="25"/>
      <c r="B1056" s="21" t="s">
        <v>1025</v>
      </c>
      <c r="C1056" s="16"/>
      <c r="D1056" s="16" t="s">
        <v>318</v>
      </c>
      <c r="E1056" s="17">
        <v>20</v>
      </c>
      <c r="F1056" s="17"/>
      <c r="G1056" s="17">
        <v>4884.45</v>
      </c>
      <c r="H1056" s="17"/>
      <c r="I1056" s="17" t="str">
        <f>E1056*G1056</f>
        <v>0</v>
      </c>
      <c r="J1056" s="17" t="str">
        <f>H1056+I1056</f>
        <v>0</v>
      </c>
      <c r="K1056" s="17"/>
      <c r="L1056" s="17">
        <v>0</v>
      </c>
      <c r="M1056" s="17"/>
      <c r="N1056" s="17">
        <v>0</v>
      </c>
      <c r="O1056" s="17"/>
      <c r="P1056" s="32"/>
    </row>
    <row r="1057" spans="1:16">
      <c r="A1057" s="25"/>
      <c r="B1057" s="21" t="s">
        <v>1026</v>
      </c>
      <c r="C1057" s="16"/>
      <c r="D1057" s="16" t="s">
        <v>318</v>
      </c>
      <c r="E1057" s="17">
        <v>7</v>
      </c>
      <c r="F1057" s="17"/>
      <c r="G1057" s="17">
        <v>5415</v>
      </c>
      <c r="H1057" s="17"/>
      <c r="I1057" s="17" t="str">
        <f>E1057*G1057</f>
        <v>0</v>
      </c>
      <c r="J1057" s="17" t="str">
        <f>H1057+I1057</f>
        <v>0</v>
      </c>
      <c r="K1057" s="17"/>
      <c r="L1057" s="17">
        <v>0</v>
      </c>
      <c r="M1057" s="17"/>
      <c r="N1057" s="17">
        <v>0</v>
      </c>
      <c r="O1057" s="17"/>
      <c r="P1057" s="32"/>
    </row>
    <row r="1058" spans="1:16">
      <c r="A1058" s="25"/>
      <c r="B1058" s="21" t="s">
        <v>1027</v>
      </c>
      <c r="C1058" s="16"/>
      <c r="D1058" s="16" t="s">
        <v>318</v>
      </c>
      <c r="E1058" s="17">
        <v>4</v>
      </c>
      <c r="F1058" s="17"/>
      <c r="G1058" s="17">
        <v>2263.09</v>
      </c>
      <c r="H1058" s="17"/>
      <c r="I1058" s="17" t="str">
        <f>E1058*G1058</f>
        <v>0</v>
      </c>
      <c r="J1058" s="17" t="str">
        <f>H1058+I1058</f>
        <v>0</v>
      </c>
      <c r="K1058" s="17"/>
      <c r="L1058" s="17">
        <v>0</v>
      </c>
      <c r="M1058" s="17"/>
      <c r="N1058" s="17">
        <v>0</v>
      </c>
      <c r="O1058" s="17"/>
      <c r="P1058" s="32"/>
    </row>
    <row r="1059" spans="1:16">
      <c r="A1059" s="25"/>
      <c r="B1059" s="21" t="s">
        <v>1028</v>
      </c>
      <c r="C1059" s="16"/>
      <c r="D1059" s="16" t="s">
        <v>318</v>
      </c>
      <c r="E1059" s="17">
        <v>10</v>
      </c>
      <c r="F1059" s="17"/>
      <c r="G1059" s="17">
        <v>2475.23</v>
      </c>
      <c r="H1059" s="17"/>
      <c r="I1059" s="17" t="str">
        <f>E1059*G1059</f>
        <v>0</v>
      </c>
      <c r="J1059" s="17" t="str">
        <f>H1059+I1059</f>
        <v>0</v>
      </c>
      <c r="K1059" s="17"/>
      <c r="L1059" s="17">
        <v>0</v>
      </c>
      <c r="M1059" s="17"/>
      <c r="N1059" s="17">
        <v>0</v>
      </c>
      <c r="O1059" s="17"/>
      <c r="P1059" s="32"/>
    </row>
    <row r="1060" spans="1:16">
      <c r="A1060" s="25"/>
      <c r="B1060" s="21" t="s">
        <v>1029</v>
      </c>
      <c r="C1060" s="16"/>
      <c r="D1060" s="16" t="s">
        <v>318</v>
      </c>
      <c r="E1060" s="17">
        <v>26</v>
      </c>
      <c r="F1060" s="17"/>
      <c r="G1060" s="17">
        <v>2713.44</v>
      </c>
      <c r="H1060" s="17"/>
      <c r="I1060" s="17" t="str">
        <f>E1060*G1060</f>
        <v>0</v>
      </c>
      <c r="J1060" s="17" t="str">
        <f>H1060+I1060</f>
        <v>0</v>
      </c>
      <c r="K1060" s="17"/>
      <c r="L1060" s="17">
        <v>0</v>
      </c>
      <c r="M1060" s="17"/>
      <c r="N1060" s="17">
        <v>0</v>
      </c>
      <c r="O1060" s="17"/>
      <c r="P1060" s="32"/>
    </row>
    <row r="1061" spans="1:16">
      <c r="A1061" s="25"/>
      <c r="B1061" s="21" t="s">
        <v>1029</v>
      </c>
      <c r="C1061" s="16"/>
      <c r="D1061" s="16" t="s">
        <v>318</v>
      </c>
      <c r="E1061" s="17">
        <v>13</v>
      </c>
      <c r="F1061" s="17"/>
      <c r="G1061" s="17">
        <v>2713.44</v>
      </c>
      <c r="H1061" s="17"/>
      <c r="I1061" s="17" t="str">
        <f>E1061*G1061</f>
        <v>0</v>
      </c>
      <c r="J1061" s="17" t="str">
        <f>H1061+I1061</f>
        <v>0</v>
      </c>
      <c r="K1061" s="17"/>
      <c r="L1061" s="17">
        <v>0</v>
      </c>
      <c r="M1061" s="17"/>
      <c r="N1061" s="17">
        <v>0</v>
      </c>
      <c r="O1061" s="17"/>
      <c r="P1061" s="32"/>
    </row>
    <row r="1062" spans="1:16">
      <c r="A1062" s="25"/>
      <c r="B1062" s="21" t="s">
        <v>1030</v>
      </c>
      <c r="C1062" s="16"/>
      <c r="D1062" s="16" t="s">
        <v>318</v>
      </c>
      <c r="E1062" s="17">
        <v>10</v>
      </c>
      <c r="F1062" s="17"/>
      <c r="G1062" s="17">
        <v>2918.36</v>
      </c>
      <c r="H1062" s="17"/>
      <c r="I1062" s="17" t="str">
        <f>E1062*G1062</f>
        <v>0</v>
      </c>
      <c r="J1062" s="17" t="str">
        <f>H1062+I1062</f>
        <v>0</v>
      </c>
      <c r="K1062" s="17"/>
      <c r="L1062" s="17">
        <v>0</v>
      </c>
      <c r="M1062" s="17"/>
      <c r="N1062" s="17">
        <v>0</v>
      </c>
      <c r="O1062" s="17"/>
      <c r="P1062" s="32"/>
    </row>
    <row r="1063" spans="1:16">
      <c r="A1063" s="25"/>
      <c r="B1063" s="21" t="s">
        <v>1031</v>
      </c>
      <c r="C1063" s="16"/>
      <c r="D1063" s="16" t="s">
        <v>318</v>
      </c>
      <c r="E1063" s="17">
        <v>2</v>
      </c>
      <c r="F1063" s="17"/>
      <c r="G1063" s="17">
        <v>2205.02</v>
      </c>
      <c r="H1063" s="17"/>
      <c r="I1063" s="17" t="str">
        <f>E1063*G1063</f>
        <v>0</v>
      </c>
      <c r="J1063" s="17" t="str">
        <f>H1063+I1063</f>
        <v>0</v>
      </c>
      <c r="K1063" s="17"/>
      <c r="L1063" s="17">
        <v>0</v>
      </c>
      <c r="M1063" s="17"/>
      <c r="N1063" s="17">
        <v>0</v>
      </c>
      <c r="O1063" s="17"/>
      <c r="P1063" s="32"/>
    </row>
    <row r="1064" spans="1:16">
      <c r="A1064" s="25"/>
      <c r="B1064" s="21" t="s">
        <v>1032</v>
      </c>
      <c r="C1064" s="16"/>
      <c r="D1064" s="16" t="s">
        <v>318</v>
      </c>
      <c r="E1064" s="17">
        <v>7</v>
      </c>
      <c r="F1064" s="17"/>
      <c r="G1064" s="17">
        <v>2451.84</v>
      </c>
      <c r="H1064" s="17"/>
      <c r="I1064" s="17" t="str">
        <f>E1064*G1064</f>
        <v>0</v>
      </c>
      <c r="J1064" s="17" t="str">
        <f>H1064+I1064</f>
        <v>0</v>
      </c>
      <c r="K1064" s="17"/>
      <c r="L1064" s="17">
        <v>0</v>
      </c>
      <c r="M1064" s="17"/>
      <c r="N1064" s="17">
        <v>0</v>
      </c>
      <c r="O1064" s="17"/>
      <c r="P1064" s="32"/>
    </row>
    <row r="1065" spans="1:16">
      <c r="A1065" s="25"/>
      <c r="B1065" s="21" t="s">
        <v>1033</v>
      </c>
      <c r="C1065" s="16"/>
      <c r="D1065" s="16" t="s">
        <v>318</v>
      </c>
      <c r="E1065" s="17">
        <v>12</v>
      </c>
      <c r="F1065" s="17"/>
      <c r="G1065" s="17">
        <v>2688.55</v>
      </c>
      <c r="H1065" s="17"/>
      <c r="I1065" s="17" t="str">
        <f>E1065*G1065</f>
        <v>0</v>
      </c>
      <c r="J1065" s="17" t="str">
        <f>H1065+I1065</f>
        <v>0</v>
      </c>
      <c r="K1065" s="17"/>
      <c r="L1065" s="17">
        <v>0</v>
      </c>
      <c r="M1065" s="17"/>
      <c r="N1065" s="17">
        <v>0</v>
      </c>
      <c r="O1065" s="17"/>
      <c r="P1065" s="32"/>
    </row>
    <row r="1066" spans="1:16">
      <c r="A1066" s="25"/>
      <c r="B1066" s="21" t="s">
        <v>1034</v>
      </c>
      <c r="C1066" s="16"/>
      <c r="D1066" s="16" t="s">
        <v>318</v>
      </c>
      <c r="E1066" s="17">
        <v>9</v>
      </c>
      <c r="F1066" s="17"/>
      <c r="G1066" s="17">
        <v>2945.49</v>
      </c>
      <c r="H1066" s="17"/>
      <c r="I1066" s="17" t="str">
        <f>E1066*G1066</f>
        <v>0</v>
      </c>
      <c r="J1066" s="17" t="str">
        <f>H1066+I1066</f>
        <v>0</v>
      </c>
      <c r="K1066" s="17"/>
      <c r="L1066" s="17">
        <v>0</v>
      </c>
      <c r="M1066" s="17"/>
      <c r="N1066" s="17">
        <v>0</v>
      </c>
      <c r="O1066" s="17"/>
      <c r="P1066" s="32"/>
    </row>
    <row r="1067" spans="1:16">
      <c r="A1067" s="25"/>
      <c r="B1067" s="21" t="s">
        <v>1035</v>
      </c>
      <c r="C1067" s="16"/>
      <c r="D1067" s="16" t="s">
        <v>318</v>
      </c>
      <c r="E1067" s="17">
        <v>7</v>
      </c>
      <c r="F1067" s="17"/>
      <c r="G1067" s="17">
        <v>3151.86</v>
      </c>
      <c r="H1067" s="17"/>
      <c r="I1067" s="17" t="str">
        <f>E1067*G1067</f>
        <v>0</v>
      </c>
      <c r="J1067" s="17" t="str">
        <f>H1067+I1067</f>
        <v>0</v>
      </c>
      <c r="K1067" s="17"/>
      <c r="L1067" s="17">
        <v>0</v>
      </c>
      <c r="M1067" s="17"/>
      <c r="N1067" s="17">
        <v>0</v>
      </c>
      <c r="O1067" s="17"/>
      <c r="P1067" s="32"/>
    </row>
    <row r="1068" spans="1:16">
      <c r="A1068" s="25"/>
      <c r="B1068" s="21" t="s">
        <v>1036</v>
      </c>
      <c r="C1068" s="16"/>
      <c r="D1068" s="16" t="s">
        <v>318</v>
      </c>
      <c r="E1068" s="17">
        <v>7</v>
      </c>
      <c r="F1068" s="17"/>
      <c r="G1068" s="17">
        <v>3408.8</v>
      </c>
      <c r="H1068" s="17"/>
      <c r="I1068" s="17" t="str">
        <f>E1068*G1068</f>
        <v>0</v>
      </c>
      <c r="J1068" s="17" t="str">
        <f>H1068+I1068</f>
        <v>0</v>
      </c>
      <c r="K1068" s="17"/>
      <c r="L1068" s="17">
        <v>0</v>
      </c>
      <c r="M1068" s="17"/>
      <c r="N1068" s="17">
        <v>0</v>
      </c>
      <c r="O1068" s="17"/>
      <c r="P1068" s="32"/>
    </row>
    <row r="1069" spans="1:16">
      <c r="A1069" s="25"/>
      <c r="B1069" s="21" t="s">
        <v>1037</v>
      </c>
      <c r="C1069" s="16"/>
      <c r="D1069" s="16" t="s">
        <v>318</v>
      </c>
      <c r="E1069" s="17">
        <v>2</v>
      </c>
      <c r="F1069" s="17"/>
      <c r="G1069" s="17">
        <v>3635.39</v>
      </c>
      <c r="H1069" s="17"/>
      <c r="I1069" s="17" t="str">
        <f>E1069*G1069</f>
        <v>0</v>
      </c>
      <c r="J1069" s="17" t="str">
        <f>H1069+I1069</f>
        <v>0</v>
      </c>
      <c r="K1069" s="17"/>
      <c r="L1069" s="17">
        <v>0</v>
      </c>
      <c r="M1069" s="17"/>
      <c r="N1069" s="17">
        <v>0</v>
      </c>
      <c r="O1069" s="17"/>
      <c r="P1069" s="32"/>
    </row>
    <row r="1070" spans="1:16">
      <c r="A1070" s="25"/>
      <c r="B1070" s="21" t="s">
        <v>1038</v>
      </c>
      <c r="C1070" s="16"/>
      <c r="D1070" s="16" t="s">
        <v>318</v>
      </c>
      <c r="E1070" s="17">
        <v>1</v>
      </c>
      <c r="F1070" s="17"/>
      <c r="G1070" s="17">
        <v>6650.44</v>
      </c>
      <c r="H1070" s="17"/>
      <c r="I1070" s="17" t="str">
        <f>E1070*G1070</f>
        <v>0</v>
      </c>
      <c r="J1070" s="17" t="str">
        <f>H1070+I1070</f>
        <v>0</v>
      </c>
      <c r="K1070" s="17"/>
      <c r="L1070" s="17">
        <v>0</v>
      </c>
      <c r="M1070" s="17"/>
      <c r="N1070" s="17">
        <v>0</v>
      </c>
      <c r="O1070" s="17"/>
      <c r="P1070" s="32"/>
    </row>
    <row r="1071" spans="1:16">
      <c r="A1071" s="25"/>
      <c r="B1071" s="21" t="s">
        <v>1039</v>
      </c>
      <c r="C1071" s="16"/>
      <c r="D1071" s="16" t="s">
        <v>318</v>
      </c>
      <c r="E1071" s="17">
        <v>7</v>
      </c>
      <c r="F1071" s="17"/>
      <c r="G1071" s="17">
        <v>4644.13</v>
      </c>
      <c r="H1071" s="17"/>
      <c r="I1071" s="17" t="str">
        <f>E1071*G1071</f>
        <v>0</v>
      </c>
      <c r="J1071" s="17" t="str">
        <f>H1071+I1071</f>
        <v>0</v>
      </c>
      <c r="K1071" s="17"/>
      <c r="L1071" s="17">
        <v>0</v>
      </c>
      <c r="M1071" s="17"/>
      <c r="N1071" s="17">
        <v>0</v>
      </c>
      <c r="O1071" s="17"/>
      <c r="P1071" s="32"/>
    </row>
    <row r="1072" spans="1:16">
      <c r="A1072" s="25"/>
      <c r="B1072" s="21" t="s">
        <v>1040</v>
      </c>
      <c r="C1072" s="16"/>
      <c r="D1072" s="16" t="s">
        <v>318</v>
      </c>
      <c r="E1072" s="17">
        <v>15</v>
      </c>
      <c r="F1072" s="17"/>
      <c r="G1072" s="17">
        <v>5201.81</v>
      </c>
      <c r="H1072" s="17"/>
      <c r="I1072" s="17" t="str">
        <f>E1072*G1072</f>
        <v>0</v>
      </c>
      <c r="J1072" s="17" t="str">
        <f>H1072+I1072</f>
        <v>0</v>
      </c>
      <c r="K1072" s="17"/>
      <c r="L1072" s="17">
        <v>0</v>
      </c>
      <c r="M1072" s="17"/>
      <c r="N1072" s="17">
        <v>0</v>
      </c>
      <c r="O1072" s="17"/>
      <c r="P1072" s="32"/>
    </row>
    <row r="1073" spans="1:16">
      <c r="A1073" s="25"/>
      <c r="B1073" s="21" t="s">
        <v>1041</v>
      </c>
      <c r="C1073" s="16"/>
      <c r="D1073" s="16" t="s">
        <v>318</v>
      </c>
      <c r="E1073" s="17">
        <v>5</v>
      </c>
      <c r="F1073" s="17"/>
      <c r="G1073" s="17">
        <v>5569.83</v>
      </c>
      <c r="H1073" s="17"/>
      <c r="I1073" s="17" t="str">
        <f>E1073*G1073</f>
        <v>0</v>
      </c>
      <c r="J1073" s="17" t="str">
        <f>H1073+I1073</f>
        <v>0</v>
      </c>
      <c r="K1073" s="17"/>
      <c r="L1073" s="17">
        <v>0</v>
      </c>
      <c r="M1073" s="17"/>
      <c r="N1073" s="17">
        <v>0</v>
      </c>
      <c r="O1073" s="17"/>
      <c r="P1073" s="32"/>
    </row>
    <row r="1074" spans="1:16">
      <c r="A1074" s="25"/>
      <c r="B1074" s="21" t="s">
        <v>1042</v>
      </c>
      <c r="C1074" s="16"/>
      <c r="D1074" s="16" t="s">
        <v>318</v>
      </c>
      <c r="E1074" s="17">
        <v>6</v>
      </c>
      <c r="F1074" s="17"/>
      <c r="G1074" s="17">
        <v>2695.23</v>
      </c>
      <c r="H1074" s="17"/>
      <c r="I1074" s="17" t="str">
        <f>E1074*G1074</f>
        <v>0</v>
      </c>
      <c r="J1074" s="17" t="str">
        <f>H1074+I1074</f>
        <v>0</v>
      </c>
      <c r="K1074" s="17"/>
      <c r="L1074" s="17">
        <v>0</v>
      </c>
      <c r="M1074" s="17"/>
      <c r="N1074" s="17">
        <v>0</v>
      </c>
      <c r="O1074" s="17"/>
      <c r="P1074" s="32"/>
    </row>
    <row r="1075" spans="1:16">
      <c r="A1075" s="25"/>
      <c r="B1075" s="21" t="s">
        <v>1043</v>
      </c>
      <c r="C1075" s="16"/>
      <c r="D1075" s="16" t="s">
        <v>318</v>
      </c>
      <c r="E1075" s="17">
        <v>7</v>
      </c>
      <c r="F1075" s="17"/>
      <c r="G1075" s="17">
        <v>2695.23</v>
      </c>
      <c r="H1075" s="17"/>
      <c r="I1075" s="17" t="str">
        <f>E1075*G1075</f>
        <v>0</v>
      </c>
      <c r="J1075" s="17" t="str">
        <f>H1075+I1075</f>
        <v>0</v>
      </c>
      <c r="K1075" s="17"/>
      <c r="L1075" s="17">
        <v>0</v>
      </c>
      <c r="M1075" s="17"/>
      <c r="N1075" s="17">
        <v>0</v>
      </c>
      <c r="O1075" s="17"/>
      <c r="P1075" s="32"/>
    </row>
    <row r="1076" spans="1:16">
      <c r="A1076" s="25"/>
      <c r="B1076" s="21" t="s">
        <v>1044</v>
      </c>
      <c r="C1076" s="16"/>
      <c r="D1076" s="16" t="s">
        <v>318</v>
      </c>
      <c r="E1076" s="17">
        <v>1</v>
      </c>
      <c r="F1076" s="17"/>
      <c r="G1076" s="17">
        <v>2917.62</v>
      </c>
      <c r="H1076" s="17"/>
      <c r="I1076" s="17" t="str">
        <f>E1076*G1076</f>
        <v>0</v>
      </c>
      <c r="J1076" s="17" t="str">
        <f>H1076+I1076</f>
        <v>0</v>
      </c>
      <c r="K1076" s="17"/>
      <c r="L1076" s="17">
        <v>0</v>
      </c>
      <c r="M1076" s="17"/>
      <c r="N1076" s="17">
        <v>0</v>
      </c>
      <c r="O1076" s="17"/>
      <c r="P1076" s="32"/>
    </row>
    <row r="1077" spans="1:16">
      <c r="A1077" s="25" t="s">
        <v>1045</v>
      </c>
      <c r="B1077" s="13" t="s">
        <v>1046</v>
      </c>
      <c r="C1077" s="16"/>
      <c r="D1077" s="16" t="s">
        <v>318</v>
      </c>
      <c r="E1077" s="17">
        <v>349</v>
      </c>
      <c r="F1077" s="17">
        <v>100</v>
      </c>
      <c r="G1077" s="17"/>
      <c r="H1077" s="17" t="str">
        <f>E1077*F1077</f>
        <v>0</v>
      </c>
      <c r="I1077" s="17"/>
      <c r="J1077" s="17" t="str">
        <f>H1077+I1077</f>
        <v>0</v>
      </c>
      <c r="K1077" s="17">
        <v>0</v>
      </c>
      <c r="L1077" s="17"/>
      <c r="M1077" s="17">
        <v>0</v>
      </c>
      <c r="N1077" s="17"/>
      <c r="O1077" s="17"/>
      <c r="P1077" s="32"/>
    </row>
    <row r="1078" spans="1:16">
      <c r="A1078" s="25"/>
      <c r="B1078" s="21" t="s">
        <v>1047</v>
      </c>
      <c r="C1078" s="16"/>
      <c r="D1078" s="16" t="s">
        <v>318</v>
      </c>
      <c r="E1078" s="17">
        <v>349</v>
      </c>
      <c r="F1078" s="17"/>
      <c r="G1078" s="17">
        <v>282</v>
      </c>
      <c r="H1078" s="17"/>
      <c r="I1078" s="17" t="str">
        <f>E1078*G1078</f>
        <v>0</v>
      </c>
      <c r="J1078" s="17" t="str">
        <f>H1078+I1078</f>
        <v>0</v>
      </c>
      <c r="K1078" s="17"/>
      <c r="L1078" s="17">
        <v>0</v>
      </c>
      <c r="M1078" s="17"/>
      <c r="N1078" s="17">
        <v>0</v>
      </c>
      <c r="O1078" s="17"/>
      <c r="P1078" s="32"/>
    </row>
    <row r="1079" spans="1:16">
      <c r="A1079" s="25" t="s">
        <v>1048</v>
      </c>
      <c r="B1079" s="13" t="s">
        <v>1049</v>
      </c>
      <c r="C1079" s="16"/>
      <c r="D1079" s="16" t="s">
        <v>318</v>
      </c>
      <c r="E1079" s="17">
        <v>24</v>
      </c>
      <c r="F1079" s="17">
        <v>1500</v>
      </c>
      <c r="G1079" s="17"/>
      <c r="H1079" s="17" t="str">
        <f>E1079*F1079</f>
        <v>0</v>
      </c>
      <c r="I1079" s="17"/>
      <c r="J1079" s="17" t="str">
        <f>H1079+I1079</f>
        <v>0</v>
      </c>
      <c r="K1079" s="17">
        <v>0</v>
      </c>
      <c r="L1079" s="17"/>
      <c r="M1079" s="17">
        <v>0</v>
      </c>
      <c r="N1079" s="17"/>
      <c r="O1079" s="17"/>
      <c r="P1079" s="32"/>
    </row>
    <row r="1080" spans="1:16">
      <c r="A1080" s="25"/>
      <c r="B1080" s="21" t="s">
        <v>855</v>
      </c>
      <c r="C1080" s="16"/>
      <c r="D1080" s="16" t="s">
        <v>138</v>
      </c>
      <c r="E1080" s="17">
        <v>4</v>
      </c>
      <c r="F1080" s="17"/>
      <c r="G1080" s="17">
        <v>373.43</v>
      </c>
      <c r="H1080" s="17"/>
      <c r="I1080" s="17" t="str">
        <f>E1080*G1080</f>
        <v>0</v>
      </c>
      <c r="J1080" s="17" t="str">
        <f>H1080+I1080</f>
        <v>0</v>
      </c>
      <c r="K1080" s="17"/>
      <c r="L1080" s="17">
        <v>0</v>
      </c>
      <c r="M1080" s="17"/>
      <c r="N1080" s="17">
        <v>0</v>
      </c>
      <c r="O1080" s="17"/>
      <c r="P1080" s="32"/>
    </row>
    <row r="1081" spans="1:16">
      <c r="A1081" s="25"/>
      <c r="B1081" s="21" t="s">
        <v>1050</v>
      </c>
      <c r="C1081" s="16"/>
      <c r="D1081" s="16" t="s">
        <v>318</v>
      </c>
      <c r="E1081" s="17">
        <v>8</v>
      </c>
      <c r="F1081" s="17"/>
      <c r="G1081" s="17">
        <v>107.8</v>
      </c>
      <c r="H1081" s="17"/>
      <c r="I1081" s="17" t="str">
        <f>E1081*G1081</f>
        <v>0</v>
      </c>
      <c r="J1081" s="17" t="str">
        <f>H1081+I1081</f>
        <v>0</v>
      </c>
      <c r="K1081" s="17"/>
      <c r="L1081" s="17">
        <v>0</v>
      </c>
      <c r="M1081" s="17"/>
      <c r="N1081" s="17">
        <v>0</v>
      </c>
      <c r="O1081" s="17"/>
      <c r="P1081" s="32"/>
    </row>
    <row r="1082" spans="1:16">
      <c r="A1082" s="25"/>
      <c r="B1082" s="21" t="s">
        <v>877</v>
      </c>
      <c r="C1082" s="16"/>
      <c r="D1082" s="16" t="s">
        <v>138</v>
      </c>
      <c r="E1082" s="17">
        <v>46</v>
      </c>
      <c r="F1082" s="17"/>
      <c r="G1082" s="17">
        <v>195.9</v>
      </c>
      <c r="H1082" s="17"/>
      <c r="I1082" s="17" t="str">
        <f>E1082*G1082</f>
        <v>0</v>
      </c>
      <c r="J1082" s="17" t="str">
        <f>H1082+I1082</f>
        <v>0</v>
      </c>
      <c r="K1082" s="17"/>
      <c r="L1082" s="17">
        <v>0</v>
      </c>
      <c r="M1082" s="17"/>
      <c r="N1082" s="17">
        <v>0</v>
      </c>
      <c r="O1082" s="17"/>
      <c r="P1082" s="32"/>
    </row>
    <row r="1083" spans="1:16">
      <c r="A1083" s="25"/>
      <c r="B1083" s="21" t="s">
        <v>1051</v>
      </c>
      <c r="C1083" s="16"/>
      <c r="D1083" s="16" t="s">
        <v>318</v>
      </c>
      <c r="E1083" s="17">
        <v>92</v>
      </c>
      <c r="F1083" s="17"/>
      <c r="G1083" s="17">
        <v>56</v>
      </c>
      <c r="H1083" s="17"/>
      <c r="I1083" s="17" t="str">
        <f>E1083*G1083</f>
        <v>0</v>
      </c>
      <c r="J1083" s="17" t="str">
        <f>H1083+I1083</f>
        <v>0</v>
      </c>
      <c r="K1083" s="17"/>
      <c r="L1083" s="17">
        <v>0</v>
      </c>
      <c r="M1083" s="17"/>
      <c r="N1083" s="17">
        <v>0</v>
      </c>
      <c r="O1083" s="17"/>
      <c r="P1083" s="32"/>
    </row>
    <row r="1084" spans="1:16">
      <c r="A1084" s="25" t="s">
        <v>1052</v>
      </c>
      <c r="B1084" s="13" t="s">
        <v>1053</v>
      </c>
      <c r="C1084" s="16"/>
      <c r="D1084" s="16" t="s">
        <v>318</v>
      </c>
      <c r="E1084" s="17">
        <v>2</v>
      </c>
      <c r="F1084" s="17">
        <v>1500</v>
      </c>
      <c r="G1084" s="17"/>
      <c r="H1084" s="17" t="str">
        <f>E1084*F1084</f>
        <v>0</v>
      </c>
      <c r="I1084" s="17"/>
      <c r="J1084" s="17" t="str">
        <f>H1084+I1084</f>
        <v>0</v>
      </c>
      <c r="K1084" s="17">
        <v>0</v>
      </c>
      <c r="L1084" s="17"/>
      <c r="M1084" s="17">
        <v>0</v>
      </c>
      <c r="N1084" s="17"/>
      <c r="O1084" s="17"/>
      <c r="P1084" s="32"/>
    </row>
    <row r="1085" spans="1:16">
      <c r="A1085" s="25"/>
      <c r="B1085" s="21" t="s">
        <v>1054</v>
      </c>
      <c r="C1085" s="16"/>
      <c r="D1085" s="16" t="s">
        <v>318</v>
      </c>
      <c r="E1085" s="17">
        <v>1</v>
      </c>
      <c r="F1085" s="17"/>
      <c r="G1085" s="17">
        <v>7130</v>
      </c>
      <c r="H1085" s="17"/>
      <c r="I1085" s="17" t="str">
        <f>E1085*G1085</f>
        <v>0</v>
      </c>
      <c r="J1085" s="17" t="str">
        <f>H1085+I1085</f>
        <v>0</v>
      </c>
      <c r="K1085" s="17"/>
      <c r="L1085" s="17">
        <v>0</v>
      </c>
      <c r="M1085" s="17"/>
      <c r="N1085" s="17">
        <v>0</v>
      </c>
      <c r="O1085" s="17"/>
      <c r="P1085" s="32"/>
    </row>
    <row r="1086" spans="1:16">
      <c r="A1086" s="25"/>
      <c r="B1086" s="21" t="s">
        <v>1055</v>
      </c>
      <c r="C1086" s="16"/>
      <c r="D1086" s="16" t="s">
        <v>318</v>
      </c>
      <c r="E1086" s="17">
        <v>1</v>
      </c>
      <c r="F1086" s="17"/>
      <c r="G1086" s="17">
        <v>9250</v>
      </c>
      <c r="H1086" s="17"/>
      <c r="I1086" s="17" t="str">
        <f>E1086*G1086</f>
        <v>0</v>
      </c>
      <c r="J1086" s="17" t="str">
        <f>H1086+I1086</f>
        <v>0</v>
      </c>
      <c r="K1086" s="17"/>
      <c r="L1086" s="17">
        <v>0</v>
      </c>
      <c r="M1086" s="17"/>
      <c r="N1086" s="17">
        <v>0</v>
      </c>
      <c r="O1086" s="17"/>
      <c r="P1086" s="32"/>
    </row>
    <row r="1087" spans="1:16">
      <c r="A1087" s="25" t="s">
        <v>1056</v>
      </c>
      <c r="B1087" s="13" t="s">
        <v>1057</v>
      </c>
      <c r="C1087" s="16"/>
      <c r="D1087" s="16" t="s">
        <v>318</v>
      </c>
      <c r="E1087" s="17">
        <v>8</v>
      </c>
      <c r="F1087" s="17">
        <v>350</v>
      </c>
      <c r="G1087" s="17"/>
      <c r="H1087" s="17" t="str">
        <f>E1087*F1087</f>
        <v>0</v>
      </c>
      <c r="I1087" s="17"/>
      <c r="J1087" s="17" t="str">
        <f>H1087+I1087</f>
        <v>0</v>
      </c>
      <c r="K1087" s="17">
        <v>0</v>
      </c>
      <c r="L1087" s="17"/>
      <c r="M1087" s="17">
        <v>0</v>
      </c>
      <c r="N1087" s="17"/>
      <c r="O1087" s="17"/>
      <c r="P1087" s="32"/>
    </row>
    <row r="1088" spans="1:16">
      <c r="A1088" s="25"/>
      <c r="B1088" s="21" t="s">
        <v>1058</v>
      </c>
      <c r="C1088" s="16"/>
      <c r="D1088" s="16" t="s">
        <v>318</v>
      </c>
      <c r="E1088" s="17">
        <v>8</v>
      </c>
      <c r="F1088" s="17"/>
      <c r="G1088" s="17">
        <v>1985.95</v>
      </c>
      <c r="H1088" s="17"/>
      <c r="I1088" s="17" t="str">
        <f>E1088*G1088</f>
        <v>0</v>
      </c>
      <c r="J1088" s="17" t="str">
        <f>H1088+I1088</f>
        <v>0</v>
      </c>
      <c r="K1088" s="17"/>
      <c r="L1088" s="17">
        <v>0</v>
      </c>
      <c r="M1088" s="17"/>
      <c r="N1088" s="17">
        <v>0</v>
      </c>
      <c r="O1088" s="17"/>
      <c r="P1088" s="32"/>
    </row>
    <row r="1089" spans="1:16">
      <c r="A1089" s="25"/>
      <c r="B1089" s="21" t="s">
        <v>1059</v>
      </c>
      <c r="C1089" s="16"/>
      <c r="D1089" s="16" t="s">
        <v>318</v>
      </c>
      <c r="E1089" s="17">
        <v>16</v>
      </c>
      <c r="F1089" s="17"/>
      <c r="G1089" s="17">
        <v>14</v>
      </c>
      <c r="H1089" s="17"/>
      <c r="I1089" s="17" t="str">
        <f>E1089*G1089</f>
        <v>0</v>
      </c>
      <c r="J1089" s="17" t="str">
        <f>H1089+I1089</f>
        <v>0</v>
      </c>
      <c r="K1089" s="17"/>
      <c r="L1089" s="17">
        <v>0</v>
      </c>
      <c r="M1089" s="17"/>
      <c r="N1089" s="17">
        <v>0</v>
      </c>
      <c r="O1089" s="17"/>
      <c r="P1089" s="32"/>
    </row>
    <row r="1090" spans="1:16">
      <c r="A1090" s="25"/>
      <c r="B1090" s="21" t="s">
        <v>1060</v>
      </c>
      <c r="C1090" s="16"/>
      <c r="D1090" s="16" t="s">
        <v>318</v>
      </c>
      <c r="E1090" s="17">
        <v>16</v>
      </c>
      <c r="F1090" s="17"/>
      <c r="G1090" s="17">
        <v>596</v>
      </c>
      <c r="H1090" s="17"/>
      <c r="I1090" s="17" t="str">
        <f>E1090*G1090</f>
        <v>0</v>
      </c>
      <c r="J1090" s="17" t="str">
        <f>H1090+I1090</f>
        <v>0</v>
      </c>
      <c r="K1090" s="17"/>
      <c r="L1090" s="17">
        <v>0</v>
      </c>
      <c r="M1090" s="17"/>
      <c r="N1090" s="17">
        <v>0</v>
      </c>
      <c r="O1090" s="17"/>
      <c r="P1090" s="32"/>
    </row>
    <row r="1091" spans="1:16">
      <c r="A1091" s="25" t="s">
        <v>1056</v>
      </c>
      <c r="B1091" s="13" t="s">
        <v>1061</v>
      </c>
      <c r="C1091" s="16"/>
      <c r="D1091" s="16" t="s">
        <v>318</v>
      </c>
      <c r="E1091" s="17">
        <v>1659</v>
      </c>
      <c r="F1091" s="17">
        <v>200</v>
      </c>
      <c r="G1091" s="17"/>
      <c r="H1091" s="17" t="str">
        <f>E1091*F1091</f>
        <v>0</v>
      </c>
      <c r="I1091" s="17"/>
      <c r="J1091" s="17" t="str">
        <f>H1091+I1091</f>
        <v>0</v>
      </c>
      <c r="K1091" s="17">
        <v>0</v>
      </c>
      <c r="L1091" s="17"/>
      <c r="M1091" s="17">
        <v>0</v>
      </c>
      <c r="N1091" s="17"/>
      <c r="O1091" s="17"/>
      <c r="P1091" s="32"/>
    </row>
    <row r="1092" spans="1:16">
      <c r="A1092" s="25"/>
      <c r="B1092" s="21" t="s">
        <v>1062</v>
      </c>
      <c r="C1092" s="16"/>
      <c r="D1092" s="16" t="s">
        <v>318</v>
      </c>
      <c r="E1092" s="17">
        <v>34</v>
      </c>
      <c r="F1092" s="17"/>
      <c r="G1092" s="17">
        <v>700.3</v>
      </c>
      <c r="H1092" s="17"/>
      <c r="I1092" s="17" t="str">
        <f>E1092*G1092</f>
        <v>0</v>
      </c>
      <c r="J1092" s="17" t="str">
        <f>H1092+I1092</f>
        <v>0</v>
      </c>
      <c r="K1092" s="17"/>
      <c r="L1092" s="17">
        <v>0</v>
      </c>
      <c r="M1092" s="17"/>
      <c r="N1092" s="17">
        <v>0</v>
      </c>
      <c r="O1092" s="17"/>
      <c r="P1092" s="32"/>
    </row>
    <row r="1093" spans="1:16">
      <c r="A1093" s="25"/>
      <c r="B1093" s="21" t="s">
        <v>1063</v>
      </c>
      <c r="C1093" s="16"/>
      <c r="D1093" s="16" t="s">
        <v>318</v>
      </c>
      <c r="E1093" s="17">
        <v>34</v>
      </c>
      <c r="F1093" s="17"/>
      <c r="G1093" s="17">
        <v>171</v>
      </c>
      <c r="H1093" s="17"/>
      <c r="I1093" s="17" t="str">
        <f>E1093*G1093</f>
        <v>0</v>
      </c>
      <c r="J1093" s="17" t="str">
        <f>H1093+I1093</f>
        <v>0</v>
      </c>
      <c r="K1093" s="17"/>
      <c r="L1093" s="17">
        <v>0</v>
      </c>
      <c r="M1093" s="17"/>
      <c r="N1093" s="17">
        <v>0</v>
      </c>
      <c r="O1093" s="17"/>
      <c r="P1093" s="32"/>
    </row>
    <row r="1094" spans="1:16">
      <c r="A1094" s="25"/>
      <c r="B1094" s="21" t="s">
        <v>1064</v>
      </c>
      <c r="C1094" s="16"/>
      <c r="D1094" s="16" t="s">
        <v>318</v>
      </c>
      <c r="E1094" s="17">
        <v>6</v>
      </c>
      <c r="F1094" s="17"/>
      <c r="G1094" s="17">
        <v>479.3</v>
      </c>
      <c r="H1094" s="17"/>
      <c r="I1094" s="17" t="str">
        <f>E1094*G1094</f>
        <v>0</v>
      </c>
      <c r="J1094" s="17" t="str">
        <f>H1094+I1094</f>
        <v>0</v>
      </c>
      <c r="K1094" s="17"/>
      <c r="L1094" s="17">
        <v>0</v>
      </c>
      <c r="M1094" s="17"/>
      <c r="N1094" s="17">
        <v>0</v>
      </c>
      <c r="O1094" s="17"/>
      <c r="P1094" s="32"/>
    </row>
    <row r="1095" spans="1:16">
      <c r="A1095" s="25"/>
      <c r="B1095" s="21" t="s">
        <v>1065</v>
      </c>
      <c r="C1095" s="16"/>
      <c r="D1095" s="16" t="s">
        <v>318</v>
      </c>
      <c r="E1095" s="17">
        <v>6</v>
      </c>
      <c r="F1095" s="17"/>
      <c r="G1095" s="17">
        <v>139</v>
      </c>
      <c r="H1095" s="17"/>
      <c r="I1095" s="17" t="str">
        <f>E1095*G1095</f>
        <v>0</v>
      </c>
      <c r="J1095" s="17" t="str">
        <f>H1095+I1095</f>
        <v>0</v>
      </c>
      <c r="K1095" s="17"/>
      <c r="L1095" s="17">
        <v>0</v>
      </c>
      <c r="M1095" s="17"/>
      <c r="N1095" s="17">
        <v>0</v>
      </c>
      <c r="O1095" s="17"/>
      <c r="P1095" s="32"/>
    </row>
    <row r="1096" spans="1:16">
      <c r="A1096" s="25"/>
      <c r="B1096" s="21" t="s">
        <v>1066</v>
      </c>
      <c r="C1096" s="16"/>
      <c r="D1096" s="16" t="s">
        <v>318</v>
      </c>
      <c r="E1096" s="17">
        <v>1</v>
      </c>
      <c r="F1096" s="17"/>
      <c r="G1096" s="17">
        <v>293.88</v>
      </c>
      <c r="H1096" s="17"/>
      <c r="I1096" s="17" t="str">
        <f>E1096*G1096</f>
        <v>0</v>
      </c>
      <c r="J1096" s="17" t="str">
        <f>H1096+I1096</f>
        <v>0</v>
      </c>
      <c r="K1096" s="17"/>
      <c r="L1096" s="17">
        <v>0</v>
      </c>
      <c r="M1096" s="17"/>
      <c r="N1096" s="17">
        <v>0</v>
      </c>
      <c r="O1096" s="17"/>
      <c r="P1096" s="32"/>
    </row>
    <row r="1097" spans="1:16">
      <c r="A1097" s="25"/>
      <c r="B1097" s="21" t="s">
        <v>1067</v>
      </c>
      <c r="C1097" s="16"/>
      <c r="D1097" s="16" t="s">
        <v>318</v>
      </c>
      <c r="E1097" s="17">
        <v>1</v>
      </c>
      <c r="F1097" s="17"/>
      <c r="G1097" s="17">
        <v>122</v>
      </c>
      <c r="H1097" s="17"/>
      <c r="I1097" s="17" t="str">
        <f>E1097*G1097</f>
        <v>0</v>
      </c>
      <c r="J1097" s="17" t="str">
        <f>H1097+I1097</f>
        <v>0</v>
      </c>
      <c r="K1097" s="17"/>
      <c r="L1097" s="17">
        <v>0</v>
      </c>
      <c r="M1097" s="17"/>
      <c r="N1097" s="17">
        <v>0</v>
      </c>
      <c r="O1097" s="17"/>
      <c r="P1097" s="32"/>
    </row>
    <row r="1098" spans="1:16">
      <c r="A1098" s="25"/>
      <c r="B1098" s="21" t="s">
        <v>1068</v>
      </c>
      <c r="C1098" s="16"/>
      <c r="D1098" s="16" t="s">
        <v>318</v>
      </c>
      <c r="E1098" s="17">
        <v>34</v>
      </c>
      <c r="F1098" s="17"/>
      <c r="G1098" s="17">
        <v>505.92</v>
      </c>
      <c r="H1098" s="17"/>
      <c r="I1098" s="17" t="str">
        <f>E1098*G1098</f>
        <v>0</v>
      </c>
      <c r="J1098" s="17" t="str">
        <f>H1098+I1098</f>
        <v>0</v>
      </c>
      <c r="K1098" s="17"/>
      <c r="L1098" s="17">
        <v>0</v>
      </c>
      <c r="M1098" s="17"/>
      <c r="N1098" s="17">
        <v>0</v>
      </c>
      <c r="O1098" s="17"/>
      <c r="P1098" s="32"/>
    </row>
    <row r="1099" spans="1:16">
      <c r="A1099" s="25"/>
      <c r="B1099" s="21" t="s">
        <v>1063</v>
      </c>
      <c r="C1099" s="16"/>
      <c r="D1099" s="16" t="s">
        <v>318</v>
      </c>
      <c r="E1099" s="17">
        <v>34</v>
      </c>
      <c r="F1099" s="17"/>
      <c r="G1099" s="17">
        <v>171</v>
      </c>
      <c r="H1099" s="17"/>
      <c r="I1099" s="17" t="str">
        <f>E1099*G1099</f>
        <v>0</v>
      </c>
      <c r="J1099" s="17" t="str">
        <f>H1099+I1099</f>
        <v>0</v>
      </c>
      <c r="K1099" s="17"/>
      <c r="L1099" s="17">
        <v>0</v>
      </c>
      <c r="M1099" s="17"/>
      <c r="N1099" s="17">
        <v>0</v>
      </c>
      <c r="O1099" s="17"/>
      <c r="P1099" s="32"/>
    </row>
    <row r="1100" spans="1:16">
      <c r="A1100" s="25"/>
      <c r="B1100" s="21" t="s">
        <v>1069</v>
      </c>
      <c r="C1100" s="16"/>
      <c r="D1100" s="16" t="s">
        <v>318</v>
      </c>
      <c r="E1100" s="17">
        <v>8</v>
      </c>
      <c r="F1100" s="17"/>
      <c r="G1100" s="17">
        <v>289.54</v>
      </c>
      <c r="H1100" s="17"/>
      <c r="I1100" s="17" t="str">
        <f>E1100*G1100</f>
        <v>0</v>
      </c>
      <c r="J1100" s="17" t="str">
        <f>H1100+I1100</f>
        <v>0</v>
      </c>
      <c r="K1100" s="17"/>
      <c r="L1100" s="17">
        <v>0</v>
      </c>
      <c r="M1100" s="17"/>
      <c r="N1100" s="17">
        <v>0</v>
      </c>
      <c r="O1100" s="17"/>
      <c r="P1100" s="32"/>
    </row>
    <row r="1101" spans="1:16">
      <c r="A1101" s="25"/>
      <c r="B1101" s="21" t="s">
        <v>1065</v>
      </c>
      <c r="C1101" s="16"/>
      <c r="D1101" s="16" t="s">
        <v>318</v>
      </c>
      <c r="E1101" s="17">
        <v>8</v>
      </c>
      <c r="F1101" s="17"/>
      <c r="G1101" s="17">
        <v>139</v>
      </c>
      <c r="H1101" s="17"/>
      <c r="I1101" s="17" t="str">
        <f>E1101*G1101</f>
        <v>0</v>
      </c>
      <c r="J1101" s="17" t="str">
        <f>H1101+I1101</f>
        <v>0</v>
      </c>
      <c r="K1101" s="17"/>
      <c r="L1101" s="17">
        <v>0</v>
      </c>
      <c r="M1101" s="17"/>
      <c r="N1101" s="17">
        <v>0</v>
      </c>
      <c r="O1101" s="17"/>
      <c r="P1101" s="32"/>
    </row>
    <row r="1102" spans="1:16">
      <c r="A1102" s="25"/>
      <c r="B1102" s="21" t="s">
        <v>1070</v>
      </c>
      <c r="C1102" s="16"/>
      <c r="D1102" s="16" t="s">
        <v>318</v>
      </c>
      <c r="E1102" s="17">
        <v>7</v>
      </c>
      <c r="F1102" s="17"/>
      <c r="G1102" s="17">
        <v>190.96</v>
      </c>
      <c r="H1102" s="17"/>
      <c r="I1102" s="17" t="str">
        <f>E1102*G1102</f>
        <v>0</v>
      </c>
      <c r="J1102" s="17" t="str">
        <f>H1102+I1102</f>
        <v>0</v>
      </c>
      <c r="K1102" s="17"/>
      <c r="L1102" s="17">
        <v>0</v>
      </c>
      <c r="M1102" s="17"/>
      <c r="N1102" s="17">
        <v>0</v>
      </c>
      <c r="O1102" s="17"/>
      <c r="P1102" s="32"/>
    </row>
    <row r="1103" spans="1:16">
      <c r="A1103" s="25"/>
      <c r="B1103" s="21" t="s">
        <v>1067</v>
      </c>
      <c r="C1103" s="16"/>
      <c r="D1103" s="16" t="s">
        <v>318</v>
      </c>
      <c r="E1103" s="17">
        <v>7</v>
      </c>
      <c r="F1103" s="17"/>
      <c r="G1103" s="17">
        <v>122</v>
      </c>
      <c r="H1103" s="17"/>
      <c r="I1103" s="17" t="str">
        <f>E1103*G1103</f>
        <v>0</v>
      </c>
      <c r="J1103" s="17" t="str">
        <f>H1103+I1103</f>
        <v>0</v>
      </c>
      <c r="K1103" s="17"/>
      <c r="L1103" s="17">
        <v>0</v>
      </c>
      <c r="M1103" s="17"/>
      <c r="N1103" s="17">
        <v>0</v>
      </c>
      <c r="O1103" s="17"/>
      <c r="P1103" s="32"/>
    </row>
    <row r="1104" spans="1:16">
      <c r="A1104" s="25"/>
      <c r="B1104" s="21" t="s">
        <v>1071</v>
      </c>
      <c r="C1104" s="16"/>
      <c r="D1104" s="16" t="s">
        <v>318</v>
      </c>
      <c r="E1104" s="17">
        <v>43</v>
      </c>
      <c r="F1104" s="17"/>
      <c r="G1104" s="17">
        <v>369</v>
      </c>
      <c r="H1104" s="17"/>
      <c r="I1104" s="17" t="str">
        <f>E1104*G1104</f>
        <v>0</v>
      </c>
      <c r="J1104" s="17" t="str">
        <f>H1104+I1104</f>
        <v>0</v>
      </c>
      <c r="K1104" s="17"/>
      <c r="L1104" s="17">
        <v>0</v>
      </c>
      <c r="M1104" s="17"/>
      <c r="N1104" s="17">
        <v>0</v>
      </c>
      <c r="O1104" s="17"/>
      <c r="P1104" s="32"/>
    </row>
    <row r="1105" spans="1:16">
      <c r="A1105" s="25"/>
      <c r="B1105" s="21" t="s">
        <v>1072</v>
      </c>
      <c r="C1105" s="16"/>
      <c r="D1105" s="16" t="s">
        <v>318</v>
      </c>
      <c r="E1105" s="17">
        <v>737</v>
      </c>
      <c r="F1105" s="17"/>
      <c r="G1105" s="17">
        <v>734</v>
      </c>
      <c r="H1105" s="17"/>
      <c r="I1105" s="17" t="str">
        <f>E1105*G1105</f>
        <v>0</v>
      </c>
      <c r="J1105" s="17" t="str">
        <f>H1105+I1105</f>
        <v>0</v>
      </c>
      <c r="K1105" s="17"/>
      <c r="L1105" s="17">
        <v>0</v>
      </c>
      <c r="M1105" s="17"/>
      <c r="N1105" s="17">
        <v>0</v>
      </c>
      <c r="O1105" s="17"/>
      <c r="P1105" s="32"/>
    </row>
    <row r="1106" spans="1:16">
      <c r="A1106" s="25"/>
      <c r="B1106" s="21" t="s">
        <v>1073</v>
      </c>
      <c r="C1106" s="16"/>
      <c r="D1106" s="16" t="s">
        <v>318</v>
      </c>
      <c r="E1106" s="17">
        <v>48</v>
      </c>
      <c r="F1106" s="17"/>
      <c r="G1106" s="17">
        <v>231.88</v>
      </c>
      <c r="H1106" s="17"/>
      <c r="I1106" s="17" t="str">
        <f>E1106*G1106</f>
        <v>0</v>
      </c>
      <c r="J1106" s="17" t="str">
        <f>H1106+I1106</f>
        <v>0</v>
      </c>
      <c r="K1106" s="17"/>
      <c r="L1106" s="17">
        <v>0</v>
      </c>
      <c r="M1106" s="17"/>
      <c r="N1106" s="17">
        <v>0</v>
      </c>
      <c r="O1106" s="17"/>
      <c r="P1106" s="32"/>
    </row>
    <row r="1107" spans="1:16">
      <c r="A1107" s="25"/>
      <c r="B1107" s="21" t="s">
        <v>1074</v>
      </c>
      <c r="C1107" s="16"/>
      <c r="D1107" s="16" t="s">
        <v>318</v>
      </c>
      <c r="E1107" s="17">
        <v>6</v>
      </c>
      <c r="F1107" s="17"/>
      <c r="G1107" s="17">
        <v>1324</v>
      </c>
      <c r="H1107" s="17"/>
      <c r="I1107" s="17" t="str">
        <f>E1107*G1107</f>
        <v>0</v>
      </c>
      <c r="J1107" s="17" t="str">
        <f>H1107+I1107</f>
        <v>0</v>
      </c>
      <c r="K1107" s="17"/>
      <c r="L1107" s="17">
        <v>0</v>
      </c>
      <c r="M1107" s="17"/>
      <c r="N1107" s="17">
        <v>0</v>
      </c>
      <c r="O1107" s="17"/>
      <c r="P1107" s="32"/>
    </row>
    <row r="1108" spans="1:16">
      <c r="A1108" s="25"/>
      <c r="B1108" s="21" t="s">
        <v>1075</v>
      </c>
      <c r="C1108" s="16"/>
      <c r="D1108" s="16" t="s">
        <v>318</v>
      </c>
      <c r="E1108" s="17">
        <v>29</v>
      </c>
      <c r="F1108" s="17"/>
      <c r="G1108" s="17">
        <v>5821.06</v>
      </c>
      <c r="H1108" s="17"/>
      <c r="I1108" s="17" t="str">
        <f>E1108*G1108</f>
        <v>0</v>
      </c>
      <c r="J1108" s="17" t="str">
        <f>H1108+I1108</f>
        <v>0</v>
      </c>
      <c r="K1108" s="17"/>
      <c r="L1108" s="17">
        <v>0</v>
      </c>
      <c r="M1108" s="17"/>
      <c r="N1108" s="17">
        <v>0</v>
      </c>
      <c r="O1108" s="17"/>
      <c r="P1108" s="32"/>
    </row>
    <row r="1109" spans="1:16">
      <c r="A1109" s="25"/>
      <c r="B1109" s="21" t="s">
        <v>1076</v>
      </c>
      <c r="C1109" s="16"/>
      <c r="D1109" s="16" t="s">
        <v>318</v>
      </c>
      <c r="E1109" s="17">
        <v>58</v>
      </c>
      <c r="F1109" s="17"/>
      <c r="G1109" s="17">
        <v>596.17</v>
      </c>
      <c r="H1109" s="17"/>
      <c r="I1109" s="17" t="str">
        <f>E1109*G1109</f>
        <v>0</v>
      </c>
      <c r="J1109" s="17" t="str">
        <f>H1109+I1109</f>
        <v>0</v>
      </c>
      <c r="K1109" s="17"/>
      <c r="L1109" s="17">
        <v>0</v>
      </c>
      <c r="M1109" s="17"/>
      <c r="N1109" s="17">
        <v>0</v>
      </c>
      <c r="O1109" s="17"/>
      <c r="P1109" s="32"/>
    </row>
    <row r="1110" spans="1:16">
      <c r="A1110" s="25"/>
      <c r="B1110" s="21" t="s">
        <v>1077</v>
      </c>
      <c r="C1110" s="16"/>
      <c r="D1110" s="16" t="s">
        <v>318</v>
      </c>
      <c r="E1110" s="17">
        <v>12</v>
      </c>
      <c r="F1110" s="17"/>
      <c r="G1110" s="17">
        <v>5381.71</v>
      </c>
      <c r="H1110" s="17"/>
      <c r="I1110" s="17" t="str">
        <f>E1110*G1110</f>
        <v>0</v>
      </c>
      <c r="J1110" s="17" t="str">
        <f>H1110+I1110</f>
        <v>0</v>
      </c>
      <c r="K1110" s="17"/>
      <c r="L1110" s="17">
        <v>0</v>
      </c>
      <c r="M1110" s="17"/>
      <c r="N1110" s="17">
        <v>0</v>
      </c>
      <c r="O1110" s="17"/>
      <c r="P1110" s="32"/>
    </row>
    <row r="1111" spans="1:16">
      <c r="A1111" s="25"/>
      <c r="B1111" s="21" t="s">
        <v>1078</v>
      </c>
      <c r="C1111" s="16"/>
      <c r="D1111" s="16" t="s">
        <v>318</v>
      </c>
      <c r="E1111" s="17">
        <v>24</v>
      </c>
      <c r="F1111" s="17"/>
      <c r="G1111" s="17">
        <v>875.46</v>
      </c>
      <c r="H1111" s="17"/>
      <c r="I1111" s="17" t="str">
        <f>E1111*G1111</f>
        <v>0</v>
      </c>
      <c r="J1111" s="17" t="str">
        <f>H1111+I1111</f>
        <v>0</v>
      </c>
      <c r="K1111" s="17"/>
      <c r="L1111" s="17">
        <v>0</v>
      </c>
      <c r="M1111" s="17"/>
      <c r="N1111" s="17">
        <v>0</v>
      </c>
      <c r="O1111" s="17"/>
      <c r="P1111" s="32"/>
    </row>
    <row r="1112" spans="1:16">
      <c r="A1112" s="25"/>
      <c r="B1112" s="21" t="s">
        <v>1079</v>
      </c>
      <c r="C1112" s="16"/>
      <c r="D1112" s="16" t="s">
        <v>318</v>
      </c>
      <c r="E1112" s="17">
        <v>1</v>
      </c>
      <c r="F1112" s="17"/>
      <c r="G1112" s="17">
        <v>431</v>
      </c>
      <c r="H1112" s="17"/>
      <c r="I1112" s="17" t="str">
        <f>E1112*G1112</f>
        <v>0</v>
      </c>
      <c r="J1112" s="17" t="str">
        <f>H1112+I1112</f>
        <v>0</v>
      </c>
      <c r="K1112" s="17"/>
      <c r="L1112" s="17">
        <v>0</v>
      </c>
      <c r="M1112" s="17"/>
      <c r="N1112" s="17">
        <v>0</v>
      </c>
      <c r="O1112" s="17"/>
      <c r="P1112" s="32"/>
    </row>
    <row r="1113" spans="1:16">
      <c r="A1113" s="25"/>
      <c r="B1113" s="21" t="s">
        <v>1080</v>
      </c>
      <c r="C1113" s="16"/>
      <c r="D1113" s="16" t="s">
        <v>318</v>
      </c>
      <c r="E1113" s="17">
        <v>1</v>
      </c>
      <c r="F1113" s="17"/>
      <c r="G1113" s="17">
        <v>4654</v>
      </c>
      <c r="H1113" s="17"/>
      <c r="I1113" s="17" t="str">
        <f>E1113*G1113</f>
        <v>0</v>
      </c>
      <c r="J1113" s="17" t="str">
        <f>H1113+I1113</f>
        <v>0</v>
      </c>
      <c r="K1113" s="17"/>
      <c r="L1113" s="17">
        <v>0</v>
      </c>
      <c r="M1113" s="17"/>
      <c r="N1113" s="17">
        <v>0</v>
      </c>
      <c r="O1113" s="17"/>
      <c r="P1113" s="32"/>
    </row>
    <row r="1114" spans="1:16">
      <c r="A1114" s="25"/>
      <c r="B1114" s="21" t="s">
        <v>1081</v>
      </c>
      <c r="C1114" s="16"/>
      <c r="D1114" s="16" t="s">
        <v>318</v>
      </c>
      <c r="E1114" s="17">
        <v>1</v>
      </c>
      <c r="F1114" s="17"/>
      <c r="G1114" s="17">
        <v>8159</v>
      </c>
      <c r="H1114" s="17"/>
      <c r="I1114" s="17" t="str">
        <f>E1114*G1114</f>
        <v>0</v>
      </c>
      <c r="J1114" s="17" t="str">
        <f>H1114+I1114</f>
        <v>0</v>
      </c>
      <c r="K1114" s="17"/>
      <c r="L1114" s="17">
        <v>0</v>
      </c>
      <c r="M1114" s="17"/>
      <c r="N1114" s="17">
        <v>0</v>
      </c>
      <c r="O1114" s="17"/>
      <c r="P1114" s="32"/>
    </row>
    <row r="1115" spans="1:16">
      <c r="A1115" s="25"/>
      <c r="B1115" s="21" t="s">
        <v>1067</v>
      </c>
      <c r="C1115" s="16"/>
      <c r="D1115" s="16" t="s">
        <v>318</v>
      </c>
      <c r="E1115" s="17">
        <v>2</v>
      </c>
      <c r="F1115" s="17"/>
      <c r="G1115" s="17">
        <v>122</v>
      </c>
      <c r="H1115" s="17"/>
      <c r="I1115" s="17" t="str">
        <f>E1115*G1115</f>
        <v>0</v>
      </c>
      <c r="J1115" s="17" t="str">
        <f>H1115+I1115</f>
        <v>0</v>
      </c>
      <c r="K1115" s="17"/>
      <c r="L1115" s="17">
        <v>0</v>
      </c>
      <c r="M1115" s="17"/>
      <c r="N1115" s="17">
        <v>0</v>
      </c>
      <c r="O1115" s="17"/>
      <c r="P1115" s="32"/>
    </row>
    <row r="1116" spans="1:16">
      <c r="A1116" s="25"/>
      <c r="B1116" s="21" t="s">
        <v>1082</v>
      </c>
      <c r="C1116" s="16"/>
      <c r="D1116" s="16" t="s">
        <v>318</v>
      </c>
      <c r="E1116" s="17">
        <v>691</v>
      </c>
      <c r="F1116" s="17"/>
      <c r="G1116" s="17">
        <v>435</v>
      </c>
      <c r="H1116" s="17"/>
      <c r="I1116" s="17" t="str">
        <f>E1116*G1116</f>
        <v>0</v>
      </c>
      <c r="J1116" s="17" t="str">
        <f>H1116+I1116</f>
        <v>0</v>
      </c>
      <c r="K1116" s="17"/>
      <c r="L1116" s="17">
        <v>0</v>
      </c>
      <c r="M1116" s="17"/>
      <c r="N1116" s="17">
        <v>0</v>
      </c>
      <c r="O1116" s="17"/>
      <c r="P1116" s="32"/>
    </row>
    <row r="1117" spans="1:16">
      <c r="A1117" s="25"/>
      <c r="B1117" s="21" t="s">
        <v>1083</v>
      </c>
      <c r="C1117" s="16"/>
      <c r="D1117" s="16" t="s">
        <v>318</v>
      </c>
      <c r="E1117" s="17">
        <v>691</v>
      </c>
      <c r="F1117" s="17"/>
      <c r="G1117" s="17">
        <v>242.74</v>
      </c>
      <c r="H1117" s="17"/>
      <c r="I1117" s="17" t="str">
        <f>E1117*G1117</f>
        <v>0</v>
      </c>
      <c r="J1117" s="17" t="str">
        <f>H1117+I1117</f>
        <v>0</v>
      </c>
      <c r="K1117" s="17"/>
      <c r="L1117" s="17">
        <v>0</v>
      </c>
      <c r="M1117" s="17"/>
      <c r="N1117" s="17">
        <v>0</v>
      </c>
      <c r="O1117" s="17"/>
      <c r="P1117" s="32"/>
    </row>
    <row r="1118" spans="1:16">
      <c r="A1118" s="25" t="s">
        <v>1084</v>
      </c>
      <c r="B1118" s="13" t="s">
        <v>1085</v>
      </c>
      <c r="C1118" s="16"/>
      <c r="D1118" s="16" t="s">
        <v>318</v>
      </c>
      <c r="E1118" s="17">
        <v>690</v>
      </c>
      <c r="F1118" s="17">
        <v>150</v>
      </c>
      <c r="G1118" s="17"/>
      <c r="H1118" s="17" t="str">
        <f>E1118*F1118</f>
        <v>0</v>
      </c>
      <c r="I1118" s="17"/>
      <c r="J1118" s="17" t="str">
        <f>H1118+I1118</f>
        <v>0</v>
      </c>
      <c r="K1118" s="17">
        <v>0</v>
      </c>
      <c r="L1118" s="17"/>
      <c r="M1118" s="17">
        <v>0</v>
      </c>
      <c r="N1118" s="17"/>
      <c r="O1118" s="17"/>
      <c r="P1118" s="32"/>
    </row>
    <row r="1119" spans="1:16">
      <c r="A1119" s="25"/>
      <c r="B1119" s="21" t="s">
        <v>1086</v>
      </c>
      <c r="C1119" s="16"/>
      <c r="D1119" s="16" t="s">
        <v>318</v>
      </c>
      <c r="E1119" s="17">
        <v>690</v>
      </c>
      <c r="F1119" s="17"/>
      <c r="G1119" s="17">
        <v>3183.22</v>
      </c>
      <c r="H1119" s="17"/>
      <c r="I1119" s="17" t="str">
        <f>E1119*G1119</f>
        <v>0</v>
      </c>
      <c r="J1119" s="17" t="str">
        <f>H1119+I1119</f>
        <v>0</v>
      </c>
      <c r="K1119" s="17"/>
      <c r="L1119" s="17">
        <v>0</v>
      </c>
      <c r="M1119" s="17"/>
      <c r="N1119" s="17">
        <v>0</v>
      </c>
      <c r="O1119" s="17"/>
      <c r="P1119" s="32"/>
    </row>
    <row r="1120" spans="1:16">
      <c r="A1120" s="25"/>
      <c r="B1120" s="21" t="s">
        <v>1087</v>
      </c>
      <c r="C1120" s="16"/>
      <c r="D1120" s="16" t="s">
        <v>318</v>
      </c>
      <c r="E1120" s="17">
        <v>690</v>
      </c>
      <c r="F1120" s="17"/>
      <c r="G1120" s="17">
        <v>162.38</v>
      </c>
      <c r="H1120" s="17"/>
      <c r="I1120" s="17" t="str">
        <f>E1120*G1120</f>
        <v>0</v>
      </c>
      <c r="J1120" s="17" t="str">
        <f>H1120+I1120</f>
        <v>0</v>
      </c>
      <c r="K1120" s="17"/>
      <c r="L1120" s="17">
        <v>0</v>
      </c>
      <c r="M1120" s="17"/>
      <c r="N1120" s="17">
        <v>0</v>
      </c>
      <c r="O1120" s="17"/>
      <c r="P1120" s="32"/>
    </row>
    <row r="1121" spans="1:16">
      <c r="A1121" s="25"/>
      <c r="B1121" s="21" t="s">
        <v>1088</v>
      </c>
      <c r="C1121" s="16"/>
      <c r="D1121" s="16" t="s">
        <v>318</v>
      </c>
      <c r="E1121" s="17">
        <v>1380</v>
      </c>
      <c r="F1121" s="17"/>
      <c r="G1121" s="17">
        <v>34.27</v>
      </c>
      <c r="H1121" s="17"/>
      <c r="I1121" s="17" t="str">
        <f>E1121*G1121</f>
        <v>0</v>
      </c>
      <c r="J1121" s="17" t="str">
        <f>H1121+I1121</f>
        <v>0</v>
      </c>
      <c r="K1121" s="17"/>
      <c r="L1121" s="17">
        <v>0</v>
      </c>
      <c r="M1121" s="17"/>
      <c r="N1121" s="17">
        <v>0</v>
      </c>
      <c r="O1121" s="17"/>
      <c r="P1121" s="32"/>
    </row>
    <row r="1122" spans="1:16">
      <c r="A1122" s="25"/>
      <c r="B1122" s="21" t="s">
        <v>1089</v>
      </c>
      <c r="C1122" s="16"/>
      <c r="D1122" s="16" t="s">
        <v>318</v>
      </c>
      <c r="E1122" s="17">
        <v>1380</v>
      </c>
      <c r="F1122" s="17"/>
      <c r="G1122" s="17">
        <v>4.08</v>
      </c>
      <c r="H1122" s="17"/>
      <c r="I1122" s="17" t="str">
        <f>E1122*G1122</f>
        <v>0</v>
      </c>
      <c r="J1122" s="17" t="str">
        <f>H1122+I1122</f>
        <v>0</v>
      </c>
      <c r="K1122" s="17"/>
      <c r="L1122" s="17">
        <v>0</v>
      </c>
      <c r="M1122" s="17"/>
      <c r="N1122" s="17">
        <v>0</v>
      </c>
      <c r="O1122" s="17"/>
      <c r="P1122" s="32"/>
    </row>
    <row r="1123" spans="1:16">
      <c r="A1123" s="25" t="s">
        <v>1090</v>
      </c>
      <c r="B1123" s="13" t="s">
        <v>1091</v>
      </c>
      <c r="C1123" s="16"/>
      <c r="D1123" s="16" t="s">
        <v>318</v>
      </c>
      <c r="E1123" s="17">
        <v>1016</v>
      </c>
      <c r="F1123" s="17">
        <v>30</v>
      </c>
      <c r="G1123" s="17"/>
      <c r="H1123" s="17" t="str">
        <f>E1123*F1123</f>
        <v>0</v>
      </c>
      <c r="I1123" s="17"/>
      <c r="J1123" s="17" t="str">
        <f>H1123+I1123</f>
        <v>0</v>
      </c>
      <c r="K1123" s="17">
        <v>0</v>
      </c>
      <c r="L1123" s="17"/>
      <c r="M1123" s="17">
        <v>0</v>
      </c>
      <c r="N1123" s="17"/>
      <c r="O1123" s="17"/>
      <c r="P1123" s="32"/>
    </row>
    <row r="1124" spans="1:16">
      <c r="A1124" s="25"/>
      <c r="B1124" s="21" t="s">
        <v>1092</v>
      </c>
      <c r="C1124" s="16"/>
      <c r="D1124" s="16" t="s">
        <v>318</v>
      </c>
      <c r="E1124" s="17">
        <v>24</v>
      </c>
      <c r="F1124" s="17"/>
      <c r="G1124" s="17">
        <v>18.14</v>
      </c>
      <c r="H1124" s="17"/>
      <c r="I1124" s="17" t="str">
        <f>E1124*G1124</f>
        <v>0</v>
      </c>
      <c r="J1124" s="17" t="str">
        <f>H1124+I1124</f>
        <v>0</v>
      </c>
      <c r="K1124" s="17"/>
      <c r="L1124" s="17">
        <v>0</v>
      </c>
      <c r="M1124" s="17"/>
      <c r="N1124" s="17">
        <v>0</v>
      </c>
      <c r="O1124" s="17"/>
      <c r="P1124" s="32"/>
    </row>
    <row r="1125" spans="1:16">
      <c r="A1125" s="25"/>
      <c r="B1125" s="21" t="s">
        <v>1093</v>
      </c>
      <c r="C1125" s="16"/>
      <c r="D1125" s="16" t="s">
        <v>318</v>
      </c>
      <c r="E1125" s="17">
        <v>144</v>
      </c>
      <c r="F1125" s="17"/>
      <c r="G1125" s="17">
        <v>33.76</v>
      </c>
      <c r="H1125" s="17"/>
      <c r="I1125" s="17" t="str">
        <f>E1125*G1125</f>
        <v>0</v>
      </c>
      <c r="J1125" s="17" t="str">
        <f>H1125+I1125</f>
        <v>0</v>
      </c>
      <c r="K1125" s="17"/>
      <c r="L1125" s="17">
        <v>0</v>
      </c>
      <c r="M1125" s="17"/>
      <c r="N1125" s="17">
        <v>0</v>
      </c>
      <c r="O1125" s="17"/>
      <c r="P1125" s="32"/>
    </row>
    <row r="1126" spans="1:16">
      <c r="A1126" s="25"/>
      <c r="B1126" s="21" t="s">
        <v>1094</v>
      </c>
      <c r="C1126" s="16"/>
      <c r="D1126" s="16" t="s">
        <v>318</v>
      </c>
      <c r="E1126" s="17">
        <v>824</v>
      </c>
      <c r="F1126" s="17"/>
      <c r="G1126" s="17">
        <v>41.53</v>
      </c>
      <c r="H1126" s="17"/>
      <c r="I1126" s="17" t="str">
        <f>E1126*G1126</f>
        <v>0</v>
      </c>
      <c r="J1126" s="17" t="str">
        <f>H1126+I1126</f>
        <v>0</v>
      </c>
      <c r="K1126" s="17"/>
      <c r="L1126" s="17">
        <v>0</v>
      </c>
      <c r="M1126" s="17"/>
      <c r="N1126" s="17">
        <v>0</v>
      </c>
      <c r="O1126" s="17"/>
      <c r="P1126" s="32"/>
    </row>
    <row r="1127" spans="1:16">
      <c r="A1127" s="25"/>
      <c r="B1127" s="21" t="s">
        <v>1095</v>
      </c>
      <c r="C1127" s="16"/>
      <c r="D1127" s="16" t="s">
        <v>318</v>
      </c>
      <c r="E1127" s="17">
        <v>24</v>
      </c>
      <c r="F1127" s="17"/>
      <c r="G1127" s="17">
        <v>146.51</v>
      </c>
      <c r="H1127" s="17"/>
      <c r="I1127" s="17" t="str">
        <f>E1127*G1127</f>
        <v>0</v>
      </c>
      <c r="J1127" s="17" t="str">
        <f>H1127+I1127</f>
        <v>0</v>
      </c>
      <c r="K1127" s="17"/>
      <c r="L1127" s="17">
        <v>0</v>
      </c>
      <c r="M1127" s="17"/>
      <c r="N1127" s="17">
        <v>0</v>
      </c>
      <c r="O1127" s="17"/>
      <c r="P1127" s="32"/>
    </row>
    <row r="1128" spans="1:16">
      <c r="A1128" s="25"/>
      <c r="B1128" s="21" t="s">
        <v>1096</v>
      </c>
      <c r="C1128" s="16"/>
      <c r="D1128" s="16" t="s">
        <v>318</v>
      </c>
      <c r="E1128" s="17">
        <v>20</v>
      </c>
      <c r="F1128" s="17"/>
      <c r="G1128" s="17">
        <v>1875</v>
      </c>
      <c r="H1128" s="17"/>
      <c r="I1128" s="17" t="str">
        <f>E1128*G1128</f>
        <v>0</v>
      </c>
      <c r="J1128" s="17" t="str">
        <f>H1128+I1128</f>
        <v>0</v>
      </c>
      <c r="K1128" s="17"/>
      <c r="L1128" s="17">
        <v>0</v>
      </c>
      <c r="M1128" s="17"/>
      <c r="N1128" s="17">
        <v>0</v>
      </c>
      <c r="O1128" s="17"/>
      <c r="P1128" s="32"/>
    </row>
    <row r="1129" spans="1:16">
      <c r="A1129" s="25" t="s">
        <v>1097</v>
      </c>
      <c r="B1129" s="13" t="s">
        <v>1098</v>
      </c>
      <c r="C1129" s="16"/>
      <c r="D1129" s="16" t="s">
        <v>318</v>
      </c>
      <c r="E1129" s="17">
        <v>1000</v>
      </c>
      <c r="F1129" s="17">
        <v>150</v>
      </c>
      <c r="G1129" s="17"/>
      <c r="H1129" s="17" t="str">
        <f>E1129*F1129</f>
        <v>0</v>
      </c>
      <c r="I1129" s="17"/>
      <c r="J1129" s="17" t="str">
        <f>H1129+I1129</f>
        <v>0</v>
      </c>
      <c r="K1129" s="17">
        <v>0</v>
      </c>
      <c r="L1129" s="17"/>
      <c r="M1129" s="17">
        <v>0</v>
      </c>
      <c r="N1129" s="17"/>
      <c r="O1129" s="17"/>
      <c r="P1129" s="32"/>
    </row>
    <row r="1130" spans="1:16">
      <c r="A1130" s="25"/>
      <c r="B1130" s="21" t="s">
        <v>1099</v>
      </c>
      <c r="C1130" s="16"/>
      <c r="D1130" s="16" t="s">
        <v>318</v>
      </c>
      <c r="E1130" s="17">
        <v>25</v>
      </c>
      <c r="F1130" s="17"/>
      <c r="G1130" s="17">
        <v>2606</v>
      </c>
      <c r="H1130" s="17"/>
      <c r="I1130" s="17" t="str">
        <f>E1130*G1130</f>
        <v>0</v>
      </c>
      <c r="J1130" s="17" t="str">
        <f>H1130+I1130</f>
        <v>0</v>
      </c>
      <c r="K1130" s="17"/>
      <c r="L1130" s="17">
        <v>0</v>
      </c>
      <c r="M1130" s="17"/>
      <c r="N1130" s="17">
        <v>0</v>
      </c>
      <c r="O1130" s="17"/>
      <c r="P1130" s="32"/>
    </row>
    <row r="1131" spans="1:16">
      <c r="A1131" s="25" t="s">
        <v>1100</v>
      </c>
      <c r="B1131" s="13" t="s">
        <v>1101</v>
      </c>
      <c r="C1131" s="16"/>
      <c r="D1131" s="16" t="s">
        <v>61</v>
      </c>
      <c r="E1131" s="17">
        <v>1</v>
      </c>
      <c r="F1131" s="17">
        <v>400000</v>
      </c>
      <c r="G1131" s="17"/>
      <c r="H1131" s="17" t="str">
        <f>E1131*F1131</f>
        <v>0</v>
      </c>
      <c r="I1131" s="17"/>
      <c r="J1131" s="17" t="str">
        <f>H1131+I1131</f>
        <v>0</v>
      </c>
      <c r="K1131" s="17">
        <v>0</v>
      </c>
      <c r="L1131" s="17"/>
      <c r="M1131" s="17">
        <v>0</v>
      </c>
      <c r="N1131" s="17"/>
      <c r="O1131" s="17"/>
      <c r="P1131" s="32"/>
    </row>
    <row r="1132" spans="1:16">
      <c r="A1132" s="25"/>
      <c r="B1132" s="21" t="s">
        <v>1102</v>
      </c>
      <c r="C1132" s="16"/>
      <c r="D1132" s="16" t="s">
        <v>61</v>
      </c>
      <c r="E1132" s="17">
        <v>1</v>
      </c>
      <c r="F1132" s="17"/>
      <c r="G1132" s="17">
        <v>2300000</v>
      </c>
      <c r="H1132" s="17"/>
      <c r="I1132" s="17" t="str">
        <f>E1132*G1132</f>
        <v>0</v>
      </c>
      <c r="J1132" s="17" t="str">
        <f>H1132+I1132</f>
        <v>0</v>
      </c>
      <c r="K1132" s="17"/>
      <c r="L1132" s="17">
        <v>0</v>
      </c>
      <c r="M1132" s="17"/>
      <c r="N1132" s="17">
        <v>0</v>
      </c>
      <c r="O1132" s="17"/>
      <c r="P1132" s="32"/>
    </row>
    <row r="1133" spans="1:16">
      <c r="A1133" s="25"/>
      <c r="B1133" s="18" t="s">
        <v>55</v>
      </c>
      <c r="C1133" s="19" t="s">
        <v>1103</v>
      </c>
      <c r="D1133" s="19"/>
      <c r="E1133" s="19"/>
      <c r="F1133" s="19"/>
      <c r="G1133" s="19"/>
      <c r="H1133" s="20" t="str">
        <f>SUM(H903:H1132)</f>
        <v>0</v>
      </c>
      <c r="I1133" s="20" t="str">
        <f>SUM(I903:I1132)</f>
        <v>0</v>
      </c>
      <c r="J1133" s="20" t="str">
        <f>SUM(J903:J1132)</f>
        <v>0</v>
      </c>
      <c r="K1133" s="20" t="str">
        <f>SUM(K903:K1132)</f>
        <v>0</v>
      </c>
      <c r="L1133" s="20" t="str">
        <f>SUM(L903:L1132)</f>
        <v>0</v>
      </c>
      <c r="M1133" s="20"/>
      <c r="N1133" s="20"/>
      <c r="O1133" s="20"/>
      <c r="P1133" s="33"/>
    </row>
    <row r="1134" spans="1:16">
      <c r="A1134" s="26"/>
      <c r="B1134" s="18" t="s">
        <v>57</v>
      </c>
      <c r="C1134" s="19"/>
      <c r="D1134" s="19"/>
      <c r="E1134" s="19"/>
      <c r="F1134" s="19"/>
      <c r="G1134" s="19"/>
      <c r="H1134" s="19"/>
      <c r="I1134" s="19"/>
      <c r="J1134" s="20" t="str">
        <f>ROUND(J1133*20/120,2)</f>
        <v>0</v>
      </c>
      <c r="K1134" s="19"/>
      <c r="L1134" s="19"/>
      <c r="M1134" s="19"/>
      <c r="N1134" s="19"/>
      <c r="O1134" s="19"/>
      <c r="P1134" s="34"/>
    </row>
    <row r="1135" spans="1:16">
      <c r="A1135" s="25"/>
      <c r="B1135" s="14" t="s">
        <v>1104</v>
      </c>
      <c r="C1135"/>
      <c r="D1135"/>
      <c r="E1135"/>
      <c r="F1135"/>
      <c r="G1135"/>
      <c r="H1135" s="15"/>
      <c r="I1135" s="15"/>
      <c r="J1135" s="15"/>
      <c r="K1135" s="15"/>
      <c r="L1135" s="15"/>
      <c r="M1135" s="15"/>
      <c r="N1135" s="15"/>
      <c r="O1135" s="15"/>
      <c r="P1135" s="31"/>
    </row>
    <row r="1136" spans="1:16">
      <c r="A1136" s="25" t="s">
        <v>1105</v>
      </c>
      <c r="B1136" s="13" t="s">
        <v>1106</v>
      </c>
      <c r="C1136" s="16"/>
      <c r="D1136" s="16" t="s">
        <v>74</v>
      </c>
      <c r="E1136" s="17">
        <v>96</v>
      </c>
      <c r="F1136" s="17">
        <v>550</v>
      </c>
      <c r="G1136" s="17"/>
      <c r="H1136" s="17" t="str">
        <f>E1136*F1136</f>
        <v>0</v>
      </c>
      <c r="I1136" s="17"/>
      <c r="J1136" s="17" t="str">
        <f>H1136+I1136</f>
        <v>0</v>
      </c>
      <c r="K1136" s="17">
        <v>0</v>
      </c>
      <c r="L1136" s="17"/>
      <c r="M1136" s="17">
        <v>0</v>
      </c>
      <c r="N1136" s="17"/>
      <c r="O1136" s="17"/>
      <c r="P1136" s="32"/>
    </row>
    <row r="1137" spans="1:16">
      <c r="A1137" s="25"/>
      <c r="B1137" s="21" t="s">
        <v>1107</v>
      </c>
      <c r="C1137" s="16"/>
      <c r="D1137" s="16" t="s">
        <v>318</v>
      </c>
      <c r="E1137" s="17">
        <v>96</v>
      </c>
      <c r="F1137" s="17"/>
      <c r="G1137" s="17">
        <v>810</v>
      </c>
      <c r="H1137" s="17"/>
      <c r="I1137" s="17" t="str">
        <f>E1137*G1137</f>
        <v>0</v>
      </c>
      <c r="J1137" s="17" t="str">
        <f>H1137+I1137</f>
        <v>0</v>
      </c>
      <c r="K1137" s="17"/>
      <c r="L1137" s="17">
        <v>0</v>
      </c>
      <c r="M1137" s="17"/>
      <c r="N1137" s="17">
        <v>0</v>
      </c>
      <c r="O1137" s="17"/>
      <c r="P1137" s="32"/>
    </row>
    <row r="1138" spans="1:16">
      <c r="A1138" s="25"/>
      <c r="B1138" s="21" t="s">
        <v>1108</v>
      </c>
      <c r="C1138" s="16"/>
      <c r="D1138" s="16" t="s">
        <v>318</v>
      </c>
      <c r="E1138" s="17">
        <v>96</v>
      </c>
      <c r="F1138" s="17"/>
      <c r="G1138" s="17">
        <v>42</v>
      </c>
      <c r="H1138" s="17"/>
      <c r="I1138" s="17" t="str">
        <f>E1138*G1138</f>
        <v>0</v>
      </c>
      <c r="J1138" s="17" t="str">
        <f>H1138+I1138</f>
        <v>0</v>
      </c>
      <c r="K1138" s="17"/>
      <c r="L1138" s="17">
        <v>0</v>
      </c>
      <c r="M1138" s="17"/>
      <c r="N1138" s="17">
        <v>0</v>
      </c>
      <c r="O1138" s="17"/>
      <c r="P1138" s="32"/>
    </row>
    <row r="1139" spans="1:16">
      <c r="A1139" s="25"/>
      <c r="B1139" s="21" t="s">
        <v>1109</v>
      </c>
      <c r="C1139" s="16"/>
      <c r="D1139" s="16" t="s">
        <v>318</v>
      </c>
      <c r="E1139" s="17">
        <v>96</v>
      </c>
      <c r="F1139" s="17"/>
      <c r="G1139" s="17">
        <v>181</v>
      </c>
      <c r="H1139" s="17"/>
      <c r="I1139" s="17" t="str">
        <f>E1139*G1139</f>
        <v>0</v>
      </c>
      <c r="J1139" s="17" t="str">
        <f>H1139+I1139</f>
        <v>0</v>
      </c>
      <c r="K1139" s="17"/>
      <c r="L1139" s="17">
        <v>0</v>
      </c>
      <c r="M1139" s="17"/>
      <c r="N1139" s="17">
        <v>0</v>
      </c>
      <c r="O1139" s="17"/>
      <c r="P1139" s="32"/>
    </row>
    <row r="1140" spans="1:16">
      <c r="A1140" s="25"/>
      <c r="B1140" s="21" t="s">
        <v>1110</v>
      </c>
      <c r="C1140" s="16"/>
      <c r="D1140" s="16" t="s">
        <v>318</v>
      </c>
      <c r="E1140" s="17">
        <v>96</v>
      </c>
      <c r="F1140" s="17"/>
      <c r="G1140" s="17">
        <v>131</v>
      </c>
      <c r="H1140" s="17"/>
      <c r="I1140" s="17" t="str">
        <f>E1140*G1140</f>
        <v>0</v>
      </c>
      <c r="J1140" s="17" t="str">
        <f>H1140+I1140</f>
        <v>0</v>
      </c>
      <c r="K1140" s="17"/>
      <c r="L1140" s="17">
        <v>0</v>
      </c>
      <c r="M1140" s="17"/>
      <c r="N1140" s="17">
        <v>0</v>
      </c>
      <c r="O1140" s="17"/>
      <c r="P1140" s="32"/>
    </row>
    <row r="1141" spans="1:16">
      <c r="A1141" s="25"/>
      <c r="B1141" s="21" t="s">
        <v>1111</v>
      </c>
      <c r="C1141" s="16"/>
      <c r="D1141" s="16" t="s">
        <v>318</v>
      </c>
      <c r="E1141" s="17">
        <v>96</v>
      </c>
      <c r="F1141" s="17"/>
      <c r="G1141" s="17">
        <v>71</v>
      </c>
      <c r="H1141" s="17"/>
      <c r="I1141" s="17" t="str">
        <f>E1141*G1141</f>
        <v>0</v>
      </c>
      <c r="J1141" s="17" t="str">
        <f>H1141+I1141</f>
        <v>0</v>
      </c>
      <c r="K1141" s="17"/>
      <c r="L1141" s="17">
        <v>0</v>
      </c>
      <c r="M1141" s="17"/>
      <c r="N1141" s="17">
        <v>0</v>
      </c>
      <c r="O1141" s="17"/>
      <c r="P1141" s="32"/>
    </row>
    <row r="1142" spans="1:16">
      <c r="A1142" s="25"/>
      <c r="B1142" s="21" t="s">
        <v>1112</v>
      </c>
      <c r="C1142" s="16"/>
      <c r="D1142" s="16" t="s">
        <v>318</v>
      </c>
      <c r="E1142" s="17">
        <v>96</v>
      </c>
      <c r="F1142" s="17"/>
      <c r="G1142" s="17">
        <v>894</v>
      </c>
      <c r="H1142" s="17"/>
      <c r="I1142" s="17" t="str">
        <f>E1142*G1142</f>
        <v>0</v>
      </c>
      <c r="J1142" s="17" t="str">
        <f>H1142+I1142</f>
        <v>0</v>
      </c>
      <c r="K1142" s="17"/>
      <c r="L1142" s="17">
        <v>0</v>
      </c>
      <c r="M1142" s="17"/>
      <c r="N1142" s="17">
        <v>0</v>
      </c>
      <c r="O1142" s="17"/>
      <c r="P1142" s="32"/>
    </row>
    <row r="1143" spans="1:16">
      <c r="A1143" s="25"/>
      <c r="B1143" s="21" t="s">
        <v>1113</v>
      </c>
      <c r="C1143" s="16"/>
      <c r="D1143" s="16" t="s">
        <v>318</v>
      </c>
      <c r="E1143" s="17">
        <v>48</v>
      </c>
      <c r="F1143" s="17"/>
      <c r="G1143" s="17">
        <v>1875</v>
      </c>
      <c r="H1143" s="17"/>
      <c r="I1143" s="17" t="str">
        <f>E1143*G1143</f>
        <v>0</v>
      </c>
      <c r="J1143" s="17" t="str">
        <f>H1143+I1143</f>
        <v>0</v>
      </c>
      <c r="K1143" s="17"/>
      <c r="L1143" s="17">
        <v>0</v>
      </c>
      <c r="M1143" s="17"/>
      <c r="N1143" s="17">
        <v>0</v>
      </c>
      <c r="O1143" s="17"/>
      <c r="P1143" s="32"/>
    </row>
    <row r="1144" spans="1:16">
      <c r="A1144" s="25"/>
      <c r="B1144" s="21" t="s">
        <v>1114</v>
      </c>
      <c r="C1144" s="16"/>
      <c r="D1144" s="16" t="s">
        <v>318</v>
      </c>
      <c r="E1144" s="17">
        <v>192</v>
      </c>
      <c r="F1144" s="17"/>
      <c r="G1144" s="17">
        <v>82</v>
      </c>
      <c r="H1144" s="17"/>
      <c r="I1144" s="17" t="str">
        <f>E1144*G1144</f>
        <v>0</v>
      </c>
      <c r="J1144" s="17" t="str">
        <f>H1144+I1144</f>
        <v>0</v>
      </c>
      <c r="K1144" s="17"/>
      <c r="L1144" s="17">
        <v>0</v>
      </c>
      <c r="M1144" s="17"/>
      <c r="N1144" s="17">
        <v>0</v>
      </c>
      <c r="O1144" s="17"/>
      <c r="P1144" s="32"/>
    </row>
    <row r="1145" spans="1:16">
      <c r="A1145" s="25"/>
      <c r="B1145" s="21" t="s">
        <v>1115</v>
      </c>
      <c r="C1145" s="16"/>
      <c r="D1145" s="16" t="s">
        <v>318</v>
      </c>
      <c r="E1145" s="17">
        <v>16</v>
      </c>
      <c r="F1145" s="17"/>
      <c r="G1145" s="17">
        <v>200</v>
      </c>
      <c r="H1145" s="17"/>
      <c r="I1145" s="17" t="str">
        <f>E1145*G1145</f>
        <v>0</v>
      </c>
      <c r="J1145" s="17" t="str">
        <f>H1145+I1145</f>
        <v>0</v>
      </c>
      <c r="K1145" s="17"/>
      <c r="L1145" s="17">
        <v>0</v>
      </c>
      <c r="M1145" s="17"/>
      <c r="N1145" s="17">
        <v>0</v>
      </c>
      <c r="O1145" s="17"/>
      <c r="P1145" s="32"/>
    </row>
    <row r="1146" spans="1:16">
      <c r="A1146" s="25"/>
      <c r="B1146" s="21" t="s">
        <v>1116</v>
      </c>
      <c r="C1146" s="16"/>
      <c r="D1146" s="16" t="s">
        <v>318</v>
      </c>
      <c r="E1146" s="17">
        <v>12</v>
      </c>
      <c r="F1146" s="17"/>
      <c r="G1146" s="17">
        <v>200</v>
      </c>
      <c r="H1146" s="17"/>
      <c r="I1146" s="17" t="str">
        <f>E1146*G1146</f>
        <v>0</v>
      </c>
      <c r="J1146" s="17" t="str">
        <f>H1146+I1146</f>
        <v>0</v>
      </c>
      <c r="K1146" s="17"/>
      <c r="L1146" s="17">
        <v>0</v>
      </c>
      <c r="M1146" s="17"/>
      <c r="N1146" s="17">
        <v>0</v>
      </c>
      <c r="O1146" s="17"/>
      <c r="P1146" s="32"/>
    </row>
    <row r="1147" spans="1:16">
      <c r="A1147" s="25"/>
      <c r="B1147" s="21" t="s">
        <v>1117</v>
      </c>
      <c r="C1147" s="16"/>
      <c r="D1147" s="16" t="s">
        <v>318</v>
      </c>
      <c r="E1147" s="17">
        <v>12</v>
      </c>
      <c r="F1147" s="17"/>
      <c r="G1147" s="17">
        <v>200</v>
      </c>
      <c r="H1147" s="17"/>
      <c r="I1147" s="17" t="str">
        <f>E1147*G1147</f>
        <v>0</v>
      </c>
      <c r="J1147" s="17" t="str">
        <f>H1147+I1147</f>
        <v>0</v>
      </c>
      <c r="K1147" s="17"/>
      <c r="L1147" s="17">
        <v>0</v>
      </c>
      <c r="M1147" s="17"/>
      <c r="N1147" s="17">
        <v>0</v>
      </c>
      <c r="O1147" s="17"/>
      <c r="P1147" s="32"/>
    </row>
    <row r="1148" spans="1:16">
      <c r="A1148" s="25"/>
      <c r="B1148" s="21" t="s">
        <v>1118</v>
      </c>
      <c r="C1148" s="16"/>
      <c r="D1148" s="16" t="s">
        <v>318</v>
      </c>
      <c r="E1148" s="17">
        <v>12</v>
      </c>
      <c r="F1148" s="17"/>
      <c r="G1148" s="17">
        <v>200</v>
      </c>
      <c r="H1148" s="17"/>
      <c r="I1148" s="17" t="str">
        <f>E1148*G1148</f>
        <v>0</v>
      </c>
      <c r="J1148" s="17" t="str">
        <f>H1148+I1148</f>
        <v>0</v>
      </c>
      <c r="K1148" s="17"/>
      <c r="L1148" s="17">
        <v>0</v>
      </c>
      <c r="M1148" s="17"/>
      <c r="N1148" s="17">
        <v>0</v>
      </c>
      <c r="O1148" s="17"/>
      <c r="P1148" s="32"/>
    </row>
    <row r="1149" spans="1:16">
      <c r="A1149" s="25"/>
      <c r="B1149" s="21" t="s">
        <v>1119</v>
      </c>
      <c r="C1149" s="16"/>
      <c r="D1149" s="16" t="s">
        <v>318</v>
      </c>
      <c r="E1149" s="17">
        <v>16</v>
      </c>
      <c r="F1149" s="17"/>
      <c r="G1149" s="17">
        <v>200</v>
      </c>
      <c r="H1149" s="17"/>
      <c r="I1149" s="17" t="str">
        <f>E1149*G1149</f>
        <v>0</v>
      </c>
      <c r="J1149" s="17" t="str">
        <f>H1149+I1149</f>
        <v>0</v>
      </c>
      <c r="K1149" s="17"/>
      <c r="L1149" s="17">
        <v>0</v>
      </c>
      <c r="M1149" s="17"/>
      <c r="N1149" s="17">
        <v>0</v>
      </c>
      <c r="O1149" s="17"/>
      <c r="P1149" s="32"/>
    </row>
    <row r="1150" spans="1:16">
      <c r="A1150" s="25"/>
      <c r="B1150" s="21" t="s">
        <v>1120</v>
      </c>
      <c r="C1150" s="16"/>
      <c r="D1150" s="16" t="s">
        <v>318</v>
      </c>
      <c r="E1150" s="17">
        <v>2</v>
      </c>
      <c r="F1150" s="17"/>
      <c r="G1150" s="17">
        <v>167</v>
      </c>
      <c r="H1150" s="17"/>
      <c r="I1150" s="17" t="str">
        <f>E1150*G1150</f>
        <v>0</v>
      </c>
      <c r="J1150" s="17" t="str">
        <f>H1150+I1150</f>
        <v>0</v>
      </c>
      <c r="K1150" s="17"/>
      <c r="L1150" s="17">
        <v>0</v>
      </c>
      <c r="M1150" s="17"/>
      <c r="N1150" s="17">
        <v>0</v>
      </c>
      <c r="O1150" s="17"/>
      <c r="P1150" s="32"/>
    </row>
    <row r="1151" spans="1:16">
      <c r="A1151" s="25"/>
      <c r="B1151" s="21" t="s">
        <v>1121</v>
      </c>
      <c r="C1151" s="16"/>
      <c r="D1151" s="16" t="s">
        <v>318</v>
      </c>
      <c r="E1151" s="17">
        <v>2</v>
      </c>
      <c r="F1151" s="17"/>
      <c r="G1151" s="17">
        <v>160</v>
      </c>
      <c r="H1151" s="17"/>
      <c r="I1151" s="17" t="str">
        <f>E1151*G1151</f>
        <v>0</v>
      </c>
      <c r="J1151" s="17" t="str">
        <f>H1151+I1151</f>
        <v>0</v>
      </c>
      <c r="K1151" s="17"/>
      <c r="L1151" s="17">
        <v>0</v>
      </c>
      <c r="M1151" s="17"/>
      <c r="N1151" s="17">
        <v>0</v>
      </c>
      <c r="O1151" s="17"/>
      <c r="P1151" s="32"/>
    </row>
    <row r="1152" spans="1:16">
      <c r="A1152" s="25"/>
      <c r="B1152" s="21" t="s">
        <v>1122</v>
      </c>
      <c r="C1152" s="16"/>
      <c r="D1152" s="16" t="s">
        <v>318</v>
      </c>
      <c r="E1152" s="17">
        <v>2</v>
      </c>
      <c r="F1152" s="17"/>
      <c r="G1152" s="17">
        <v>132.75</v>
      </c>
      <c r="H1152" s="17"/>
      <c r="I1152" s="17" t="str">
        <f>E1152*G1152</f>
        <v>0</v>
      </c>
      <c r="J1152" s="17" t="str">
        <f>H1152+I1152</f>
        <v>0</v>
      </c>
      <c r="K1152" s="17"/>
      <c r="L1152" s="17">
        <v>0</v>
      </c>
      <c r="M1152" s="17"/>
      <c r="N1152" s="17">
        <v>0</v>
      </c>
      <c r="O1152" s="17"/>
      <c r="P1152" s="32"/>
    </row>
    <row r="1153" spans="1:16">
      <c r="A1153" s="25" t="s">
        <v>1123</v>
      </c>
      <c r="B1153" s="13" t="s">
        <v>1124</v>
      </c>
      <c r="C1153" s="16"/>
      <c r="D1153" s="16" t="s">
        <v>1125</v>
      </c>
      <c r="E1153" s="17">
        <v>2</v>
      </c>
      <c r="F1153" s="17">
        <v>150</v>
      </c>
      <c r="G1153" s="17"/>
      <c r="H1153" s="17" t="str">
        <f>E1153*F1153</f>
        <v>0</v>
      </c>
      <c r="I1153" s="17"/>
      <c r="J1153" s="17" t="str">
        <f>H1153+I1153</f>
        <v>0</v>
      </c>
      <c r="K1153" s="17">
        <v>0</v>
      </c>
      <c r="L1153" s="17"/>
      <c r="M1153" s="17">
        <v>0</v>
      </c>
      <c r="N1153" s="17"/>
      <c r="O1153" s="17"/>
      <c r="P1153" s="32"/>
    </row>
    <row r="1154" spans="1:16">
      <c r="A1154" s="25"/>
      <c r="B1154" s="21" t="s">
        <v>1126</v>
      </c>
      <c r="C1154" s="16"/>
      <c r="D1154" s="16" t="s">
        <v>318</v>
      </c>
      <c r="E1154" s="17">
        <v>2</v>
      </c>
      <c r="F1154" s="17"/>
      <c r="G1154" s="17">
        <v>262</v>
      </c>
      <c r="H1154" s="17"/>
      <c r="I1154" s="17" t="str">
        <f>E1154*G1154</f>
        <v>0</v>
      </c>
      <c r="J1154" s="17" t="str">
        <f>H1154+I1154</f>
        <v>0</v>
      </c>
      <c r="K1154" s="17"/>
      <c r="L1154" s="17">
        <v>0</v>
      </c>
      <c r="M1154" s="17"/>
      <c r="N1154" s="17">
        <v>0</v>
      </c>
      <c r="O1154" s="17"/>
      <c r="P1154" s="32"/>
    </row>
    <row r="1155" spans="1:16">
      <c r="A1155" s="25"/>
      <c r="B1155" s="21" t="s">
        <v>1127</v>
      </c>
      <c r="C1155" s="16"/>
      <c r="D1155" s="16" t="s">
        <v>318</v>
      </c>
      <c r="E1155" s="17">
        <v>2</v>
      </c>
      <c r="F1155" s="17"/>
      <c r="G1155" s="17">
        <v>23</v>
      </c>
      <c r="H1155" s="17"/>
      <c r="I1155" s="17" t="str">
        <f>E1155*G1155</f>
        <v>0</v>
      </c>
      <c r="J1155" s="17" t="str">
        <f>H1155+I1155</f>
        <v>0</v>
      </c>
      <c r="K1155" s="17"/>
      <c r="L1155" s="17">
        <v>0</v>
      </c>
      <c r="M1155" s="17"/>
      <c r="N1155" s="17">
        <v>0</v>
      </c>
      <c r="O1155" s="17"/>
      <c r="P1155" s="32"/>
    </row>
    <row r="1156" spans="1:16">
      <c r="A1156" s="25" t="s">
        <v>1128</v>
      </c>
      <c r="B1156" s="13" t="s">
        <v>1129</v>
      </c>
      <c r="C1156" s="16"/>
      <c r="D1156" s="16" t="s">
        <v>318</v>
      </c>
      <c r="E1156" s="17">
        <v>1</v>
      </c>
      <c r="F1156" s="17">
        <v>300</v>
      </c>
      <c r="G1156" s="17"/>
      <c r="H1156" s="17" t="str">
        <f>E1156*F1156</f>
        <v>0</v>
      </c>
      <c r="I1156" s="17"/>
      <c r="J1156" s="17" t="str">
        <f>H1156+I1156</f>
        <v>0</v>
      </c>
      <c r="K1156" s="17">
        <v>0</v>
      </c>
      <c r="L1156" s="17"/>
      <c r="M1156" s="17">
        <v>0</v>
      </c>
      <c r="N1156" s="17"/>
      <c r="O1156" s="17"/>
      <c r="P1156" s="32"/>
    </row>
    <row r="1157" spans="1:16">
      <c r="A1157" s="25"/>
      <c r="B1157" s="21" t="s">
        <v>1130</v>
      </c>
      <c r="C1157" s="16"/>
      <c r="D1157" s="16" t="s">
        <v>318</v>
      </c>
      <c r="E1157" s="17">
        <v>1</v>
      </c>
      <c r="F1157" s="17"/>
      <c r="G1157" s="17">
        <v>8140</v>
      </c>
      <c r="H1157" s="17"/>
      <c r="I1157" s="17" t="str">
        <f>E1157*G1157</f>
        <v>0</v>
      </c>
      <c r="J1157" s="17" t="str">
        <f>H1157+I1157</f>
        <v>0</v>
      </c>
      <c r="K1157" s="17"/>
      <c r="L1157" s="17">
        <v>0</v>
      </c>
      <c r="M1157" s="17"/>
      <c r="N1157" s="17">
        <v>0</v>
      </c>
      <c r="O1157" s="17"/>
      <c r="P1157" s="32"/>
    </row>
    <row r="1158" spans="1:16">
      <c r="A1158" s="25"/>
      <c r="B1158" s="21" t="s">
        <v>1127</v>
      </c>
      <c r="C1158" s="16"/>
      <c r="D1158" s="16" t="s">
        <v>318</v>
      </c>
      <c r="E1158" s="17">
        <v>1</v>
      </c>
      <c r="F1158" s="17"/>
      <c r="G1158" s="17">
        <v>23</v>
      </c>
      <c r="H1158" s="17"/>
      <c r="I1158" s="17" t="str">
        <f>E1158*G1158</f>
        <v>0</v>
      </c>
      <c r="J1158" s="17" t="str">
        <f>H1158+I1158</f>
        <v>0</v>
      </c>
      <c r="K1158" s="17"/>
      <c r="L1158" s="17">
        <v>0</v>
      </c>
      <c r="M1158" s="17"/>
      <c r="N1158" s="17">
        <v>0</v>
      </c>
      <c r="O1158" s="17"/>
      <c r="P1158" s="32"/>
    </row>
    <row r="1159" spans="1:16">
      <c r="A1159" s="25" t="s">
        <v>1131</v>
      </c>
      <c r="B1159" s="13" t="s">
        <v>1132</v>
      </c>
      <c r="C1159" s="16"/>
      <c r="D1159" s="16" t="s">
        <v>318</v>
      </c>
      <c r="E1159" s="17">
        <v>276</v>
      </c>
      <c r="F1159" s="17">
        <v>350</v>
      </c>
      <c r="G1159" s="17"/>
      <c r="H1159" s="17" t="str">
        <f>E1159*F1159</f>
        <v>0</v>
      </c>
      <c r="I1159" s="17"/>
      <c r="J1159" s="17" t="str">
        <f>H1159+I1159</f>
        <v>0</v>
      </c>
      <c r="K1159" s="17">
        <v>0</v>
      </c>
      <c r="L1159" s="17"/>
      <c r="M1159" s="17">
        <v>0</v>
      </c>
      <c r="N1159" s="17"/>
      <c r="O1159" s="17"/>
      <c r="P1159" s="32"/>
    </row>
    <row r="1160" spans="1:16">
      <c r="A1160" s="25"/>
      <c r="B1160" s="21" t="s">
        <v>1133</v>
      </c>
      <c r="C1160" s="16"/>
      <c r="D1160" s="16" t="s">
        <v>318</v>
      </c>
      <c r="E1160" s="17">
        <v>276</v>
      </c>
      <c r="F1160" s="17"/>
      <c r="G1160" s="17">
        <v>208</v>
      </c>
      <c r="H1160" s="17"/>
      <c r="I1160" s="17" t="str">
        <f>E1160*G1160</f>
        <v>0</v>
      </c>
      <c r="J1160" s="17" t="str">
        <f>H1160+I1160</f>
        <v>0</v>
      </c>
      <c r="K1160" s="17"/>
      <c r="L1160" s="17">
        <v>0</v>
      </c>
      <c r="M1160" s="17"/>
      <c r="N1160" s="17">
        <v>0</v>
      </c>
      <c r="O1160" s="17"/>
      <c r="P1160" s="32"/>
    </row>
    <row r="1161" spans="1:16">
      <c r="A1161" s="25"/>
      <c r="B1161" s="21" t="s">
        <v>1134</v>
      </c>
      <c r="C1161" s="16"/>
      <c r="D1161" s="16" t="s">
        <v>318</v>
      </c>
      <c r="E1161" s="17">
        <v>276</v>
      </c>
      <c r="F1161" s="17"/>
      <c r="G1161" s="17">
        <v>130</v>
      </c>
      <c r="H1161" s="17"/>
      <c r="I1161" s="17" t="str">
        <f>E1161*G1161</f>
        <v>0</v>
      </c>
      <c r="J1161" s="17" t="str">
        <f>H1161+I1161</f>
        <v>0</v>
      </c>
      <c r="K1161" s="17"/>
      <c r="L1161" s="17">
        <v>0</v>
      </c>
      <c r="M1161" s="17"/>
      <c r="N1161" s="17">
        <v>0</v>
      </c>
      <c r="O1161" s="17"/>
      <c r="P1161" s="32"/>
    </row>
    <row r="1162" spans="1:16">
      <c r="A1162" s="25" t="s">
        <v>1135</v>
      </c>
      <c r="B1162" s="13" t="s">
        <v>1136</v>
      </c>
      <c r="C1162" s="16"/>
      <c r="D1162" s="16" t="s">
        <v>74</v>
      </c>
      <c r="E1162" s="17">
        <v>3</v>
      </c>
      <c r="F1162" s="17">
        <v>12500</v>
      </c>
      <c r="G1162" s="17"/>
      <c r="H1162" s="17" t="str">
        <f>E1162*F1162</f>
        <v>0</v>
      </c>
      <c r="I1162" s="17"/>
      <c r="J1162" s="17" t="str">
        <f>H1162+I1162</f>
        <v>0</v>
      </c>
      <c r="K1162" s="17">
        <v>0</v>
      </c>
      <c r="L1162" s="17"/>
      <c r="M1162" s="17">
        <v>0</v>
      </c>
      <c r="N1162" s="17"/>
      <c r="O1162" s="17"/>
      <c r="P1162" s="32"/>
    </row>
    <row r="1163" spans="1:16">
      <c r="A1163" s="25"/>
      <c r="B1163" s="21" t="s">
        <v>1137</v>
      </c>
      <c r="C1163" s="16"/>
      <c r="D1163" s="16" t="s">
        <v>308</v>
      </c>
      <c r="E1163" s="17">
        <v>1</v>
      </c>
      <c r="F1163" s="17"/>
      <c r="G1163" s="17">
        <v>268341</v>
      </c>
      <c r="H1163" s="17"/>
      <c r="I1163" s="17" t="str">
        <f>E1163*G1163</f>
        <v>0</v>
      </c>
      <c r="J1163" s="17" t="str">
        <f>H1163+I1163</f>
        <v>0</v>
      </c>
      <c r="K1163" s="17"/>
      <c r="L1163" s="17">
        <v>0</v>
      </c>
      <c r="M1163" s="17"/>
      <c r="N1163" s="17">
        <v>0</v>
      </c>
      <c r="O1163" s="17"/>
      <c r="P1163" s="32"/>
    </row>
    <row r="1164" spans="1:16">
      <c r="A1164" s="25"/>
      <c r="B1164" s="21" t="s">
        <v>1138</v>
      </c>
      <c r="C1164" s="16"/>
      <c r="D1164" s="16" t="s">
        <v>308</v>
      </c>
      <c r="E1164" s="17">
        <v>1</v>
      </c>
      <c r="F1164" s="17"/>
      <c r="G1164" s="17">
        <v>405996</v>
      </c>
      <c r="H1164" s="17"/>
      <c r="I1164" s="17" t="str">
        <f>E1164*G1164</f>
        <v>0</v>
      </c>
      <c r="J1164" s="17" t="str">
        <f>H1164+I1164</f>
        <v>0</v>
      </c>
      <c r="K1164" s="17"/>
      <c r="L1164" s="17">
        <v>0</v>
      </c>
      <c r="M1164" s="17"/>
      <c r="N1164" s="17">
        <v>0</v>
      </c>
      <c r="O1164" s="17"/>
      <c r="P1164" s="32"/>
    </row>
    <row r="1165" spans="1:16">
      <c r="A1165" s="25"/>
      <c r="B1165" s="21" t="s">
        <v>1139</v>
      </c>
      <c r="C1165" s="16"/>
      <c r="D1165" s="16" t="s">
        <v>308</v>
      </c>
      <c r="E1165" s="17">
        <v>1</v>
      </c>
      <c r="F1165" s="17"/>
      <c r="G1165" s="17">
        <v>704007</v>
      </c>
      <c r="H1165" s="17"/>
      <c r="I1165" s="17" t="str">
        <f>E1165*G1165</f>
        <v>0</v>
      </c>
      <c r="J1165" s="17" t="str">
        <f>H1165+I1165</f>
        <v>0</v>
      </c>
      <c r="K1165" s="17"/>
      <c r="L1165" s="17">
        <v>0</v>
      </c>
      <c r="M1165" s="17"/>
      <c r="N1165" s="17">
        <v>0</v>
      </c>
      <c r="O1165" s="17"/>
      <c r="P1165" s="32"/>
    </row>
    <row r="1166" spans="1:16">
      <c r="A1166" s="25"/>
      <c r="B1166" s="21" t="s">
        <v>1140</v>
      </c>
      <c r="C1166" s="16"/>
      <c r="D1166" s="16" t="s">
        <v>318</v>
      </c>
      <c r="E1166" s="17">
        <v>4</v>
      </c>
      <c r="F1166" s="17"/>
      <c r="G1166" s="17">
        <v>3435.05</v>
      </c>
      <c r="H1166" s="17"/>
      <c r="I1166" s="17" t="str">
        <f>E1166*G1166</f>
        <v>0</v>
      </c>
      <c r="J1166" s="17" t="str">
        <f>H1166+I1166</f>
        <v>0</v>
      </c>
      <c r="K1166" s="17"/>
      <c r="L1166" s="17">
        <v>0</v>
      </c>
      <c r="M1166" s="17"/>
      <c r="N1166" s="17">
        <v>0</v>
      </c>
      <c r="O1166" s="17"/>
      <c r="P1166" s="32"/>
    </row>
    <row r="1167" spans="1:16">
      <c r="A1167" s="25" t="s">
        <v>1141</v>
      </c>
      <c r="B1167" s="13" t="s">
        <v>1142</v>
      </c>
      <c r="C1167" s="16"/>
      <c r="D1167" s="16" t="s">
        <v>318</v>
      </c>
      <c r="E1167" s="17">
        <v>660</v>
      </c>
      <c r="F1167" s="17">
        <v>150</v>
      </c>
      <c r="G1167" s="17"/>
      <c r="H1167" s="17" t="str">
        <f>E1167*F1167</f>
        <v>0</v>
      </c>
      <c r="I1167" s="17"/>
      <c r="J1167" s="17" t="str">
        <f>H1167+I1167</f>
        <v>0</v>
      </c>
      <c r="K1167" s="17">
        <v>0</v>
      </c>
      <c r="L1167" s="17"/>
      <c r="M1167" s="17">
        <v>0</v>
      </c>
      <c r="N1167" s="17"/>
      <c r="O1167" s="17"/>
      <c r="P1167" s="32"/>
    </row>
    <row r="1168" spans="1:16">
      <c r="A1168" s="25"/>
      <c r="B1168" s="21" t="s">
        <v>1143</v>
      </c>
      <c r="C1168" s="16"/>
      <c r="D1168" s="16" t="s">
        <v>318</v>
      </c>
      <c r="E1168" s="17">
        <v>660</v>
      </c>
      <c r="F1168" s="17"/>
      <c r="G1168" s="17">
        <v>460</v>
      </c>
      <c r="H1168" s="17"/>
      <c r="I1168" s="17" t="str">
        <f>E1168*G1168</f>
        <v>0</v>
      </c>
      <c r="J1168" s="17" t="str">
        <f>H1168+I1168</f>
        <v>0</v>
      </c>
      <c r="K1168" s="17"/>
      <c r="L1168" s="17">
        <v>0</v>
      </c>
      <c r="M1168" s="17"/>
      <c r="N1168" s="17">
        <v>0</v>
      </c>
      <c r="O1168" s="17"/>
      <c r="P1168" s="32"/>
    </row>
    <row r="1169" spans="1:16">
      <c r="A1169" s="25" t="s">
        <v>1144</v>
      </c>
      <c r="B1169" s="13" t="s">
        <v>1145</v>
      </c>
      <c r="C1169" s="16"/>
      <c r="D1169" s="16" t="s">
        <v>318</v>
      </c>
      <c r="E1169" s="17">
        <v>1</v>
      </c>
      <c r="F1169" s="17">
        <v>27000</v>
      </c>
      <c r="G1169" s="17"/>
      <c r="H1169" s="17" t="str">
        <f>E1169*F1169</f>
        <v>0</v>
      </c>
      <c r="I1169" s="17"/>
      <c r="J1169" s="17" t="str">
        <f>H1169+I1169</f>
        <v>0</v>
      </c>
      <c r="K1169" s="17">
        <v>0</v>
      </c>
      <c r="L1169" s="17"/>
      <c r="M1169" s="17">
        <v>0</v>
      </c>
      <c r="N1169" s="17"/>
      <c r="O1169" s="17"/>
      <c r="P1169" s="32"/>
    </row>
    <row r="1170" spans="1:16">
      <c r="A1170" s="25"/>
      <c r="B1170" s="21" t="s">
        <v>1146</v>
      </c>
      <c r="C1170" s="16"/>
      <c r="D1170" s="16" t="s">
        <v>318</v>
      </c>
      <c r="E1170" s="17">
        <v>2</v>
      </c>
      <c r="F1170" s="17"/>
      <c r="G1170" s="17">
        <v>11002.614</v>
      </c>
      <c r="H1170" s="17"/>
      <c r="I1170" s="17" t="str">
        <f>E1170*G1170</f>
        <v>0</v>
      </c>
      <c r="J1170" s="17" t="str">
        <f>H1170+I1170</f>
        <v>0</v>
      </c>
      <c r="K1170" s="17"/>
      <c r="L1170" s="17">
        <v>0</v>
      </c>
      <c r="M1170" s="17"/>
      <c r="N1170" s="17">
        <v>0</v>
      </c>
      <c r="O1170" s="17"/>
      <c r="P1170" s="32"/>
    </row>
    <row r="1171" spans="1:16">
      <c r="A1171" s="25"/>
      <c r="B1171" s="21" t="s">
        <v>1147</v>
      </c>
      <c r="C1171" s="16"/>
      <c r="D1171" s="16" t="s">
        <v>318</v>
      </c>
      <c r="E1171" s="17">
        <v>2</v>
      </c>
      <c r="F1171" s="17"/>
      <c r="G1171" s="17">
        <v>25591</v>
      </c>
      <c r="H1171" s="17"/>
      <c r="I1171" s="17" t="str">
        <f>E1171*G1171</f>
        <v>0</v>
      </c>
      <c r="J1171" s="17" t="str">
        <f>H1171+I1171</f>
        <v>0</v>
      </c>
      <c r="K1171" s="17"/>
      <c r="L1171" s="17">
        <v>0</v>
      </c>
      <c r="M1171" s="17"/>
      <c r="N1171" s="17">
        <v>0</v>
      </c>
      <c r="O1171" s="17"/>
      <c r="P1171" s="32"/>
    </row>
    <row r="1172" spans="1:16">
      <c r="A1172" s="25"/>
      <c r="B1172" s="21" t="s">
        <v>1148</v>
      </c>
      <c r="C1172" s="16"/>
      <c r="D1172" s="16" t="s">
        <v>318</v>
      </c>
      <c r="E1172" s="17">
        <v>2</v>
      </c>
      <c r="F1172" s="17"/>
      <c r="G1172" s="17">
        <v>344.75</v>
      </c>
      <c r="H1172" s="17"/>
      <c r="I1172" s="17" t="str">
        <f>E1172*G1172</f>
        <v>0</v>
      </c>
      <c r="J1172" s="17" t="str">
        <f>H1172+I1172</f>
        <v>0</v>
      </c>
      <c r="K1172" s="17"/>
      <c r="L1172" s="17">
        <v>0</v>
      </c>
      <c r="M1172" s="17"/>
      <c r="N1172" s="17">
        <v>0</v>
      </c>
      <c r="O1172" s="17"/>
      <c r="P1172" s="32"/>
    </row>
    <row r="1173" spans="1:16">
      <c r="A1173" s="25"/>
      <c r="B1173" s="21" t="s">
        <v>1149</v>
      </c>
      <c r="C1173" s="16"/>
      <c r="D1173" s="16" t="s">
        <v>318</v>
      </c>
      <c r="E1173" s="17">
        <v>2</v>
      </c>
      <c r="F1173" s="17"/>
      <c r="G1173" s="17">
        <v>379.22</v>
      </c>
      <c r="H1173" s="17"/>
      <c r="I1173" s="17" t="str">
        <f>E1173*G1173</f>
        <v>0</v>
      </c>
      <c r="J1173" s="17" t="str">
        <f>H1173+I1173</f>
        <v>0</v>
      </c>
      <c r="K1173" s="17"/>
      <c r="L1173" s="17">
        <v>0</v>
      </c>
      <c r="M1173" s="17"/>
      <c r="N1173" s="17">
        <v>0</v>
      </c>
      <c r="O1173" s="17"/>
      <c r="P1173" s="32"/>
    </row>
    <row r="1174" spans="1:16">
      <c r="A1174" s="25"/>
      <c r="B1174" s="21" t="s">
        <v>1150</v>
      </c>
      <c r="C1174" s="16"/>
      <c r="D1174" s="16" t="s">
        <v>61</v>
      </c>
      <c r="E1174" s="17">
        <v>2</v>
      </c>
      <c r="F1174" s="17"/>
      <c r="G1174" s="17">
        <v>15</v>
      </c>
      <c r="H1174" s="17"/>
      <c r="I1174" s="17" t="str">
        <f>E1174*G1174</f>
        <v>0</v>
      </c>
      <c r="J1174" s="17" t="str">
        <f>H1174+I1174</f>
        <v>0</v>
      </c>
      <c r="K1174" s="17"/>
      <c r="L1174" s="17">
        <v>0</v>
      </c>
      <c r="M1174" s="17"/>
      <c r="N1174" s="17">
        <v>0</v>
      </c>
      <c r="O1174" s="17"/>
      <c r="P1174" s="32"/>
    </row>
    <row r="1175" spans="1:16">
      <c r="A1175" s="25"/>
      <c r="B1175" s="21" t="s">
        <v>1151</v>
      </c>
      <c r="C1175" s="16"/>
      <c r="D1175" s="16" t="s">
        <v>61</v>
      </c>
      <c r="E1175" s="17">
        <v>8</v>
      </c>
      <c r="F1175" s="17"/>
      <c r="G1175" s="17">
        <v>20</v>
      </c>
      <c r="H1175" s="17"/>
      <c r="I1175" s="17" t="str">
        <f>E1175*G1175</f>
        <v>0</v>
      </c>
      <c r="J1175" s="17" t="str">
        <f>H1175+I1175</f>
        <v>0</v>
      </c>
      <c r="K1175" s="17"/>
      <c r="L1175" s="17">
        <v>0</v>
      </c>
      <c r="M1175" s="17"/>
      <c r="N1175" s="17">
        <v>0</v>
      </c>
      <c r="O1175" s="17"/>
      <c r="P1175" s="32"/>
    </row>
    <row r="1176" spans="1:16">
      <c r="A1176" s="25" t="s">
        <v>1152</v>
      </c>
      <c r="B1176" s="13" t="s">
        <v>1153</v>
      </c>
      <c r="C1176" s="16"/>
      <c r="D1176" s="16" t="s">
        <v>318</v>
      </c>
      <c r="E1176" s="17">
        <v>2</v>
      </c>
      <c r="F1176" s="17">
        <v>10000</v>
      </c>
      <c r="G1176" s="17"/>
      <c r="H1176" s="17" t="str">
        <f>E1176*F1176</f>
        <v>0</v>
      </c>
      <c r="I1176" s="17"/>
      <c r="J1176" s="17" t="str">
        <f>H1176+I1176</f>
        <v>0</v>
      </c>
      <c r="K1176" s="17">
        <v>0</v>
      </c>
      <c r="L1176" s="17"/>
      <c r="M1176" s="17">
        <v>0</v>
      </c>
      <c r="N1176" s="17"/>
      <c r="O1176" s="17"/>
      <c r="P1176" s="32"/>
    </row>
    <row r="1177" spans="1:16">
      <c r="A1177" s="25"/>
      <c r="B1177" s="21" t="s">
        <v>1154</v>
      </c>
      <c r="C1177" s="16"/>
      <c r="D1177" s="16" t="s">
        <v>318</v>
      </c>
      <c r="E1177" s="17">
        <v>2</v>
      </c>
      <c r="F1177" s="17"/>
      <c r="G1177" s="17">
        <v>8697.087</v>
      </c>
      <c r="H1177" s="17"/>
      <c r="I1177" s="17" t="str">
        <f>E1177*G1177</f>
        <v>0</v>
      </c>
      <c r="J1177" s="17" t="str">
        <f>H1177+I1177</f>
        <v>0</v>
      </c>
      <c r="K1177" s="17"/>
      <c r="L1177" s="17">
        <v>0</v>
      </c>
      <c r="M1177" s="17"/>
      <c r="N1177" s="17">
        <v>0</v>
      </c>
      <c r="O1177" s="17"/>
      <c r="P1177" s="32"/>
    </row>
    <row r="1178" spans="1:16">
      <c r="A1178" s="25"/>
      <c r="B1178" s="21" t="s">
        <v>1155</v>
      </c>
      <c r="C1178" s="16"/>
      <c r="D1178" s="16" t="s">
        <v>318</v>
      </c>
      <c r="E1178" s="17">
        <v>4</v>
      </c>
      <c r="F1178" s="17"/>
      <c r="G1178" s="17">
        <v>32</v>
      </c>
      <c r="H1178" s="17"/>
      <c r="I1178" s="17" t="str">
        <f>E1178*G1178</f>
        <v>0</v>
      </c>
      <c r="J1178" s="17" t="str">
        <f>H1178+I1178</f>
        <v>0</v>
      </c>
      <c r="K1178" s="17"/>
      <c r="L1178" s="17">
        <v>0</v>
      </c>
      <c r="M1178" s="17"/>
      <c r="N1178" s="17">
        <v>0</v>
      </c>
      <c r="O1178" s="17"/>
      <c r="P1178" s="32"/>
    </row>
    <row r="1179" spans="1:16">
      <c r="A1179" s="25"/>
      <c r="B1179" s="21" t="s">
        <v>1156</v>
      </c>
      <c r="C1179" s="16"/>
      <c r="D1179" s="16" t="s">
        <v>318</v>
      </c>
      <c r="E1179" s="17">
        <v>2</v>
      </c>
      <c r="F1179" s="17"/>
      <c r="G1179" s="17">
        <v>8624</v>
      </c>
      <c r="H1179" s="17"/>
      <c r="I1179" s="17" t="str">
        <f>E1179*G1179</f>
        <v>0</v>
      </c>
      <c r="J1179" s="17" t="str">
        <f>H1179+I1179</f>
        <v>0</v>
      </c>
      <c r="K1179" s="17"/>
      <c r="L1179" s="17">
        <v>0</v>
      </c>
      <c r="M1179" s="17"/>
      <c r="N1179" s="17">
        <v>0</v>
      </c>
      <c r="O1179" s="17"/>
      <c r="P1179" s="32"/>
    </row>
    <row r="1180" spans="1:16">
      <c r="A1180" s="25" t="s">
        <v>1157</v>
      </c>
      <c r="B1180" s="13" t="s">
        <v>1158</v>
      </c>
      <c r="C1180" s="16"/>
      <c r="D1180" s="16" t="s">
        <v>64</v>
      </c>
      <c r="E1180" s="17">
        <v>591</v>
      </c>
      <c r="F1180" s="17">
        <v>120</v>
      </c>
      <c r="G1180" s="17"/>
      <c r="H1180" s="17" t="str">
        <f>E1180*F1180</f>
        <v>0</v>
      </c>
      <c r="I1180" s="17"/>
      <c r="J1180" s="17" t="str">
        <f>H1180+I1180</f>
        <v>0</v>
      </c>
      <c r="K1180" s="17">
        <v>0</v>
      </c>
      <c r="L1180" s="17"/>
      <c r="M1180" s="17">
        <v>0</v>
      </c>
      <c r="N1180" s="17"/>
      <c r="O1180" s="17"/>
      <c r="P1180" s="32"/>
    </row>
    <row r="1181" spans="1:16">
      <c r="A1181" s="25"/>
      <c r="B1181" s="21" t="s">
        <v>1159</v>
      </c>
      <c r="C1181" s="16"/>
      <c r="D1181" s="16" t="s">
        <v>64</v>
      </c>
      <c r="E1181" s="17">
        <v>591</v>
      </c>
      <c r="F1181" s="17"/>
      <c r="G1181" s="17">
        <v>95.79</v>
      </c>
      <c r="H1181" s="17"/>
      <c r="I1181" s="17" t="str">
        <f>E1181*G1181</f>
        <v>0</v>
      </c>
      <c r="J1181" s="17" t="str">
        <f>H1181+I1181</f>
        <v>0</v>
      </c>
      <c r="K1181" s="17"/>
      <c r="L1181" s="17">
        <v>0</v>
      </c>
      <c r="M1181" s="17"/>
      <c r="N1181" s="17">
        <v>0</v>
      </c>
      <c r="O1181" s="17"/>
      <c r="P1181" s="32"/>
    </row>
    <row r="1182" spans="1:16">
      <c r="A1182" s="25"/>
      <c r="B1182" s="21" t="s">
        <v>1160</v>
      </c>
      <c r="C1182" s="16"/>
      <c r="D1182" s="16" t="s">
        <v>318</v>
      </c>
      <c r="E1182" s="17">
        <v>2688</v>
      </c>
      <c r="F1182" s="17"/>
      <c r="G1182" s="17">
        <v>15</v>
      </c>
      <c r="H1182" s="17"/>
      <c r="I1182" s="17" t="str">
        <f>E1182*G1182</f>
        <v>0</v>
      </c>
      <c r="J1182" s="17" t="str">
        <f>H1182+I1182</f>
        <v>0</v>
      </c>
      <c r="K1182" s="17"/>
      <c r="L1182" s="17">
        <v>0</v>
      </c>
      <c r="M1182" s="17"/>
      <c r="N1182" s="17">
        <v>0</v>
      </c>
      <c r="O1182" s="17"/>
      <c r="P1182" s="32"/>
    </row>
    <row r="1183" spans="1:16">
      <c r="A1183" s="25" t="s">
        <v>1161</v>
      </c>
      <c r="B1183" s="13" t="s">
        <v>1162</v>
      </c>
      <c r="C1183" s="16"/>
      <c r="D1183" s="16" t="s">
        <v>64</v>
      </c>
      <c r="E1183" s="17">
        <v>1407.2</v>
      </c>
      <c r="F1183" s="17">
        <v>120</v>
      </c>
      <c r="G1183" s="17"/>
      <c r="H1183" s="17" t="str">
        <f>E1183*F1183</f>
        <v>0</v>
      </c>
      <c r="I1183" s="17"/>
      <c r="J1183" s="17" t="str">
        <f>H1183+I1183</f>
        <v>0</v>
      </c>
      <c r="K1183" s="17">
        <v>0</v>
      </c>
      <c r="L1183" s="17"/>
      <c r="M1183" s="17">
        <v>0</v>
      </c>
      <c r="N1183" s="17"/>
      <c r="O1183" s="17"/>
      <c r="P1183" s="32"/>
    </row>
    <row r="1184" spans="1:16">
      <c r="A1184" s="25"/>
      <c r="B1184" s="21" t="s">
        <v>1163</v>
      </c>
      <c r="C1184" s="16"/>
      <c r="D1184" s="16" t="s">
        <v>64</v>
      </c>
      <c r="E1184" s="17">
        <v>1407.2</v>
      </c>
      <c r="F1184" s="17"/>
      <c r="G1184" s="17">
        <v>119.7</v>
      </c>
      <c r="H1184" s="17"/>
      <c r="I1184" s="17" t="str">
        <f>E1184*G1184</f>
        <v>0</v>
      </c>
      <c r="J1184" s="17" t="str">
        <f>H1184+I1184</f>
        <v>0</v>
      </c>
      <c r="K1184" s="17"/>
      <c r="L1184" s="17">
        <v>0</v>
      </c>
      <c r="M1184" s="17"/>
      <c r="N1184" s="17">
        <v>0</v>
      </c>
      <c r="O1184" s="17"/>
      <c r="P1184" s="32"/>
    </row>
    <row r="1185" spans="1:16">
      <c r="A1185" s="25"/>
      <c r="B1185" s="21" t="s">
        <v>1164</v>
      </c>
      <c r="C1185" s="16"/>
      <c r="D1185" s="16" t="s">
        <v>318</v>
      </c>
      <c r="E1185" s="17">
        <v>196</v>
      </c>
      <c r="F1185" s="17"/>
      <c r="G1185" s="17">
        <v>19</v>
      </c>
      <c r="H1185" s="17"/>
      <c r="I1185" s="17" t="str">
        <f>E1185*G1185</f>
        <v>0</v>
      </c>
      <c r="J1185" s="17" t="str">
        <f>H1185+I1185</f>
        <v>0</v>
      </c>
      <c r="K1185" s="17"/>
      <c r="L1185" s="17">
        <v>0</v>
      </c>
      <c r="M1185" s="17"/>
      <c r="N1185" s="17">
        <v>0</v>
      </c>
      <c r="O1185" s="17"/>
      <c r="P1185" s="32"/>
    </row>
    <row r="1186" spans="1:16">
      <c r="A1186" s="25" t="s">
        <v>1165</v>
      </c>
      <c r="B1186" s="13" t="s">
        <v>1166</v>
      </c>
      <c r="C1186" s="16"/>
      <c r="D1186" s="16" t="s">
        <v>64</v>
      </c>
      <c r="E1186" s="17">
        <v>2584.1</v>
      </c>
      <c r="F1186" s="17">
        <v>120</v>
      </c>
      <c r="G1186" s="17"/>
      <c r="H1186" s="17" t="str">
        <f>E1186*F1186</f>
        <v>0</v>
      </c>
      <c r="I1186" s="17"/>
      <c r="J1186" s="17" t="str">
        <f>H1186+I1186</f>
        <v>0</v>
      </c>
      <c r="K1186" s="17">
        <v>0</v>
      </c>
      <c r="L1186" s="17"/>
      <c r="M1186" s="17">
        <v>0</v>
      </c>
      <c r="N1186" s="17"/>
      <c r="O1186" s="17"/>
      <c r="P1186" s="32"/>
    </row>
    <row r="1187" spans="1:16">
      <c r="A1187" s="25"/>
      <c r="B1187" s="21" t="s">
        <v>1167</v>
      </c>
      <c r="C1187" s="16"/>
      <c r="D1187" s="16" t="s">
        <v>64</v>
      </c>
      <c r="E1187" s="17">
        <v>2584.1</v>
      </c>
      <c r="F1187" s="17"/>
      <c r="G1187" s="17">
        <v>169.5</v>
      </c>
      <c r="H1187" s="17"/>
      <c r="I1187" s="17" t="str">
        <f>E1187*G1187</f>
        <v>0</v>
      </c>
      <c r="J1187" s="17" t="str">
        <f>H1187+I1187</f>
        <v>0</v>
      </c>
      <c r="K1187" s="17"/>
      <c r="L1187" s="17">
        <v>0</v>
      </c>
      <c r="M1187" s="17"/>
      <c r="N1187" s="17">
        <v>0</v>
      </c>
      <c r="O1187" s="17"/>
      <c r="P1187" s="32"/>
    </row>
    <row r="1188" spans="1:16">
      <c r="A1188" s="25"/>
      <c r="B1188" s="21" t="s">
        <v>1168</v>
      </c>
      <c r="C1188" s="16"/>
      <c r="D1188" s="16" t="s">
        <v>61</v>
      </c>
      <c r="E1188" s="17">
        <v>6</v>
      </c>
      <c r="F1188" s="17"/>
      <c r="G1188" s="17">
        <v>28.98</v>
      </c>
      <c r="H1188" s="17"/>
      <c r="I1188" s="17" t="str">
        <f>E1188*G1188</f>
        <v>0</v>
      </c>
      <c r="J1188" s="17" t="str">
        <f>H1188+I1188</f>
        <v>0</v>
      </c>
      <c r="K1188" s="17"/>
      <c r="L1188" s="17">
        <v>0</v>
      </c>
      <c r="M1188" s="17"/>
      <c r="N1188" s="17">
        <v>0</v>
      </c>
      <c r="O1188" s="17"/>
      <c r="P1188" s="32"/>
    </row>
    <row r="1189" spans="1:16">
      <c r="A1189" s="25"/>
      <c r="B1189" s="21" t="s">
        <v>1169</v>
      </c>
      <c r="C1189" s="16"/>
      <c r="D1189" s="16" t="s">
        <v>318</v>
      </c>
      <c r="E1189" s="17">
        <v>148</v>
      </c>
      <c r="F1189" s="17"/>
      <c r="G1189" s="17">
        <v>30</v>
      </c>
      <c r="H1189" s="17"/>
      <c r="I1189" s="17" t="str">
        <f>E1189*G1189</f>
        <v>0</v>
      </c>
      <c r="J1189" s="17" t="str">
        <f>H1189+I1189</f>
        <v>0</v>
      </c>
      <c r="K1189" s="17"/>
      <c r="L1189" s="17">
        <v>0</v>
      </c>
      <c r="M1189" s="17"/>
      <c r="N1189" s="17">
        <v>0</v>
      </c>
      <c r="O1189" s="17"/>
      <c r="P1189" s="32"/>
    </row>
    <row r="1190" spans="1:16">
      <c r="A1190" s="25" t="s">
        <v>1170</v>
      </c>
      <c r="B1190" s="13" t="s">
        <v>1171</v>
      </c>
      <c r="C1190" s="16"/>
      <c r="D1190" s="16" t="s">
        <v>64</v>
      </c>
      <c r="E1190" s="17">
        <v>128</v>
      </c>
      <c r="F1190" s="17">
        <v>150</v>
      </c>
      <c r="G1190" s="17"/>
      <c r="H1190" s="17" t="str">
        <f>E1190*F1190</f>
        <v>0</v>
      </c>
      <c r="I1190" s="17"/>
      <c r="J1190" s="17" t="str">
        <f>H1190+I1190</f>
        <v>0</v>
      </c>
      <c r="K1190" s="17">
        <v>0</v>
      </c>
      <c r="L1190" s="17"/>
      <c r="M1190" s="17">
        <v>0</v>
      </c>
      <c r="N1190" s="17"/>
      <c r="O1190" s="17"/>
      <c r="P1190" s="32"/>
    </row>
    <row r="1191" spans="1:16">
      <c r="A1191" s="25"/>
      <c r="B1191" s="21" t="s">
        <v>1172</v>
      </c>
      <c r="C1191" s="16"/>
      <c r="D1191" s="16" t="s">
        <v>64</v>
      </c>
      <c r="E1191" s="17">
        <v>128</v>
      </c>
      <c r="F1191" s="17"/>
      <c r="G1191" s="17">
        <v>219.59</v>
      </c>
      <c r="H1191" s="17"/>
      <c r="I1191" s="17" t="str">
        <f>E1191*G1191</f>
        <v>0</v>
      </c>
      <c r="J1191" s="17" t="str">
        <f>H1191+I1191</f>
        <v>0</v>
      </c>
      <c r="K1191" s="17"/>
      <c r="L1191" s="17">
        <v>0</v>
      </c>
      <c r="M1191" s="17"/>
      <c r="N1191" s="17">
        <v>0</v>
      </c>
      <c r="O1191" s="17"/>
      <c r="P1191" s="32"/>
    </row>
    <row r="1192" spans="1:16">
      <c r="A1192" s="25"/>
      <c r="B1192" s="21" t="s">
        <v>1173</v>
      </c>
      <c r="C1192" s="16"/>
      <c r="D1192" s="16" t="s">
        <v>61</v>
      </c>
      <c r="E1192" s="17">
        <v>15</v>
      </c>
      <c r="F1192" s="17"/>
      <c r="G1192" s="17">
        <v>96</v>
      </c>
      <c r="H1192" s="17"/>
      <c r="I1192" s="17" t="str">
        <f>E1192*G1192</f>
        <v>0</v>
      </c>
      <c r="J1192" s="17" t="str">
        <f>H1192+I1192</f>
        <v>0</v>
      </c>
      <c r="K1192" s="17"/>
      <c r="L1192" s="17">
        <v>0</v>
      </c>
      <c r="M1192" s="17"/>
      <c r="N1192" s="17">
        <v>0</v>
      </c>
      <c r="O1192" s="17"/>
      <c r="P1192" s="32"/>
    </row>
    <row r="1193" spans="1:16">
      <c r="A1193" s="25"/>
      <c r="B1193" s="21" t="s">
        <v>1174</v>
      </c>
      <c r="C1193" s="16"/>
      <c r="D1193" s="16" t="s">
        <v>61</v>
      </c>
      <c r="E1193" s="17">
        <v>2</v>
      </c>
      <c r="F1193" s="17"/>
      <c r="G1193" s="17">
        <v>295</v>
      </c>
      <c r="H1193" s="17"/>
      <c r="I1193" s="17" t="str">
        <f>E1193*G1193</f>
        <v>0</v>
      </c>
      <c r="J1193" s="17" t="str">
        <f>H1193+I1193</f>
        <v>0</v>
      </c>
      <c r="K1193" s="17"/>
      <c r="L1193" s="17">
        <v>0</v>
      </c>
      <c r="M1193" s="17"/>
      <c r="N1193" s="17">
        <v>0</v>
      </c>
      <c r="O1193" s="17"/>
      <c r="P1193" s="32"/>
    </row>
    <row r="1194" spans="1:16">
      <c r="A1194" s="25" t="s">
        <v>1175</v>
      </c>
      <c r="B1194" s="13" t="s">
        <v>1176</v>
      </c>
      <c r="C1194" s="16"/>
      <c r="D1194" s="16" t="s">
        <v>64</v>
      </c>
      <c r="E1194" s="17">
        <v>37</v>
      </c>
      <c r="F1194" s="17">
        <v>200</v>
      </c>
      <c r="G1194" s="17"/>
      <c r="H1194" s="17" t="str">
        <f>E1194*F1194</f>
        <v>0</v>
      </c>
      <c r="I1194" s="17"/>
      <c r="J1194" s="17" t="str">
        <f>H1194+I1194</f>
        <v>0</v>
      </c>
      <c r="K1194" s="17">
        <v>0</v>
      </c>
      <c r="L1194" s="17"/>
      <c r="M1194" s="17">
        <v>0</v>
      </c>
      <c r="N1194" s="17"/>
      <c r="O1194" s="17"/>
      <c r="P1194" s="32"/>
    </row>
    <row r="1195" spans="1:16">
      <c r="A1195" s="25"/>
      <c r="B1195" s="21" t="s">
        <v>1177</v>
      </c>
      <c r="C1195" s="16"/>
      <c r="D1195" s="16" t="s">
        <v>64</v>
      </c>
      <c r="E1195" s="17">
        <v>37</v>
      </c>
      <c r="F1195" s="17"/>
      <c r="G1195" s="17">
        <v>270.26</v>
      </c>
      <c r="H1195" s="17"/>
      <c r="I1195" s="17" t="str">
        <f>E1195*G1195</f>
        <v>0</v>
      </c>
      <c r="J1195" s="17" t="str">
        <f>H1195+I1195</f>
        <v>0</v>
      </c>
      <c r="K1195" s="17"/>
      <c r="L1195" s="17">
        <v>0</v>
      </c>
      <c r="M1195" s="17"/>
      <c r="N1195" s="17">
        <v>0</v>
      </c>
      <c r="O1195" s="17"/>
      <c r="P1195" s="32"/>
    </row>
    <row r="1196" spans="1:16">
      <c r="A1196" s="25"/>
      <c r="B1196" s="21" t="s">
        <v>1178</v>
      </c>
      <c r="C1196" s="16"/>
      <c r="D1196" s="16" t="s">
        <v>61</v>
      </c>
      <c r="E1196" s="17">
        <v>8</v>
      </c>
      <c r="F1196" s="17"/>
      <c r="G1196" s="17">
        <v>101</v>
      </c>
      <c r="H1196" s="17"/>
      <c r="I1196" s="17" t="str">
        <f>E1196*G1196</f>
        <v>0</v>
      </c>
      <c r="J1196" s="17" t="str">
        <f>H1196+I1196</f>
        <v>0</v>
      </c>
      <c r="K1196" s="17"/>
      <c r="L1196" s="17">
        <v>0</v>
      </c>
      <c r="M1196" s="17"/>
      <c r="N1196" s="17">
        <v>0</v>
      </c>
      <c r="O1196" s="17"/>
      <c r="P1196" s="32"/>
    </row>
    <row r="1197" spans="1:16">
      <c r="A1197" s="25"/>
      <c r="B1197" s="21" t="s">
        <v>1179</v>
      </c>
      <c r="C1197" s="16"/>
      <c r="D1197" s="16" t="s">
        <v>318</v>
      </c>
      <c r="E1197" s="17">
        <v>2</v>
      </c>
      <c r="F1197" s="17"/>
      <c r="G1197" s="17">
        <v>42</v>
      </c>
      <c r="H1197" s="17"/>
      <c r="I1197" s="17" t="str">
        <f>E1197*G1197</f>
        <v>0</v>
      </c>
      <c r="J1197" s="17" t="str">
        <f>H1197+I1197</f>
        <v>0</v>
      </c>
      <c r="K1197" s="17"/>
      <c r="L1197" s="17">
        <v>0</v>
      </c>
      <c r="M1197" s="17"/>
      <c r="N1197" s="17">
        <v>0</v>
      </c>
      <c r="O1197" s="17"/>
      <c r="P1197" s="32"/>
    </row>
    <row r="1198" spans="1:16">
      <c r="A1198" s="25"/>
      <c r="B1198" s="21" t="s">
        <v>1180</v>
      </c>
      <c r="C1198" s="16"/>
      <c r="D1198" s="16" t="s">
        <v>318</v>
      </c>
      <c r="E1198" s="17">
        <v>4</v>
      </c>
      <c r="F1198" s="17"/>
      <c r="G1198" s="17">
        <v>38</v>
      </c>
      <c r="H1198" s="17"/>
      <c r="I1198" s="17" t="str">
        <f>E1198*G1198</f>
        <v>0</v>
      </c>
      <c r="J1198" s="17" t="str">
        <f>H1198+I1198</f>
        <v>0</v>
      </c>
      <c r="K1198" s="17"/>
      <c r="L1198" s="17">
        <v>0</v>
      </c>
      <c r="M1198" s="17"/>
      <c r="N1198" s="17">
        <v>0</v>
      </c>
      <c r="O1198" s="17"/>
      <c r="P1198" s="32"/>
    </row>
    <row r="1199" spans="1:16">
      <c r="A1199" s="25"/>
      <c r="B1199" s="21" t="s">
        <v>1181</v>
      </c>
      <c r="C1199" s="16"/>
      <c r="D1199" s="16" t="s">
        <v>61</v>
      </c>
      <c r="E1199" s="17">
        <v>1</v>
      </c>
      <c r="F1199" s="17"/>
      <c r="G1199" s="17">
        <v>148</v>
      </c>
      <c r="H1199" s="17"/>
      <c r="I1199" s="17" t="str">
        <f>E1199*G1199</f>
        <v>0</v>
      </c>
      <c r="J1199" s="17" t="str">
        <f>H1199+I1199</f>
        <v>0</v>
      </c>
      <c r="K1199" s="17"/>
      <c r="L1199" s="17">
        <v>0</v>
      </c>
      <c r="M1199" s="17"/>
      <c r="N1199" s="17">
        <v>0</v>
      </c>
      <c r="O1199" s="17"/>
      <c r="P1199" s="32"/>
    </row>
    <row r="1200" spans="1:16">
      <c r="A1200" s="25"/>
      <c r="B1200" s="21" t="s">
        <v>1182</v>
      </c>
      <c r="C1200" s="16"/>
      <c r="D1200" s="16" t="s">
        <v>318</v>
      </c>
      <c r="E1200" s="17">
        <v>4</v>
      </c>
      <c r="F1200" s="17"/>
      <c r="G1200" s="17">
        <v>35</v>
      </c>
      <c r="H1200" s="17"/>
      <c r="I1200" s="17" t="str">
        <f>E1200*G1200</f>
        <v>0</v>
      </c>
      <c r="J1200" s="17" t="str">
        <f>H1200+I1200</f>
        <v>0</v>
      </c>
      <c r="K1200" s="17"/>
      <c r="L1200" s="17">
        <v>0</v>
      </c>
      <c r="M1200" s="17"/>
      <c r="N1200" s="17">
        <v>0</v>
      </c>
      <c r="O1200" s="17"/>
      <c r="P1200" s="32"/>
    </row>
    <row r="1201" spans="1:16">
      <c r="A1201" s="25" t="s">
        <v>1183</v>
      </c>
      <c r="B1201" s="13" t="s">
        <v>1184</v>
      </c>
      <c r="C1201" s="16"/>
      <c r="D1201" s="16" t="s">
        <v>64</v>
      </c>
      <c r="E1201" s="17">
        <v>408</v>
      </c>
      <c r="F1201" s="17">
        <v>250</v>
      </c>
      <c r="G1201" s="17"/>
      <c r="H1201" s="17" t="str">
        <f>E1201*F1201</f>
        <v>0</v>
      </c>
      <c r="I1201" s="17"/>
      <c r="J1201" s="17" t="str">
        <f>H1201+I1201</f>
        <v>0</v>
      </c>
      <c r="K1201" s="17">
        <v>0</v>
      </c>
      <c r="L1201" s="17"/>
      <c r="M1201" s="17">
        <v>0</v>
      </c>
      <c r="N1201" s="17"/>
      <c r="O1201" s="17"/>
      <c r="P1201" s="32"/>
    </row>
    <row r="1202" spans="1:16">
      <c r="A1202" s="25"/>
      <c r="B1202" s="21" t="s">
        <v>1185</v>
      </c>
      <c r="C1202" s="16"/>
      <c r="D1202" s="16" t="s">
        <v>64</v>
      </c>
      <c r="E1202" s="17">
        <v>408</v>
      </c>
      <c r="F1202" s="17"/>
      <c r="G1202" s="17">
        <v>318.95</v>
      </c>
      <c r="H1202" s="17"/>
      <c r="I1202" s="17" t="str">
        <f>E1202*G1202</f>
        <v>0</v>
      </c>
      <c r="J1202" s="17" t="str">
        <f>H1202+I1202</f>
        <v>0</v>
      </c>
      <c r="K1202" s="17"/>
      <c r="L1202" s="17">
        <v>0</v>
      </c>
      <c r="M1202" s="17"/>
      <c r="N1202" s="17">
        <v>0</v>
      </c>
      <c r="O1202" s="17"/>
      <c r="P1202" s="32"/>
    </row>
    <row r="1203" spans="1:16">
      <c r="A1203" s="25"/>
      <c r="B1203" s="21" t="s">
        <v>1186</v>
      </c>
      <c r="C1203" s="16"/>
      <c r="D1203" s="16" t="s">
        <v>61</v>
      </c>
      <c r="E1203" s="17">
        <v>38</v>
      </c>
      <c r="F1203" s="17"/>
      <c r="G1203" s="17">
        <v>84</v>
      </c>
      <c r="H1203" s="17"/>
      <c r="I1203" s="17" t="str">
        <f>E1203*G1203</f>
        <v>0</v>
      </c>
      <c r="J1203" s="17" t="str">
        <f>H1203+I1203</f>
        <v>0</v>
      </c>
      <c r="K1203" s="17"/>
      <c r="L1203" s="17">
        <v>0</v>
      </c>
      <c r="M1203" s="17"/>
      <c r="N1203" s="17">
        <v>0</v>
      </c>
      <c r="O1203" s="17"/>
      <c r="P1203" s="32"/>
    </row>
    <row r="1204" spans="1:16">
      <c r="A1204" s="25"/>
      <c r="B1204" s="21" t="s">
        <v>1187</v>
      </c>
      <c r="C1204" s="16"/>
      <c r="D1204" s="16" t="s">
        <v>61</v>
      </c>
      <c r="E1204" s="17">
        <v>4</v>
      </c>
      <c r="F1204" s="17"/>
      <c r="G1204" s="17">
        <v>98.73</v>
      </c>
      <c r="H1204" s="17"/>
      <c r="I1204" s="17" t="str">
        <f>E1204*G1204</f>
        <v>0</v>
      </c>
      <c r="J1204" s="17" t="str">
        <f>H1204+I1204</f>
        <v>0</v>
      </c>
      <c r="K1204" s="17"/>
      <c r="L1204" s="17">
        <v>0</v>
      </c>
      <c r="M1204" s="17"/>
      <c r="N1204" s="17">
        <v>0</v>
      </c>
      <c r="O1204" s="17"/>
      <c r="P1204" s="32"/>
    </row>
    <row r="1205" spans="1:16">
      <c r="A1205" s="25"/>
      <c r="B1205" s="21" t="s">
        <v>1188</v>
      </c>
      <c r="C1205" s="16"/>
      <c r="D1205" s="16" t="s">
        <v>61</v>
      </c>
      <c r="E1205" s="17">
        <v>10</v>
      </c>
      <c r="F1205" s="17"/>
      <c r="G1205" s="17">
        <v>56</v>
      </c>
      <c r="H1205" s="17"/>
      <c r="I1205" s="17" t="str">
        <f>E1205*G1205</f>
        <v>0</v>
      </c>
      <c r="J1205" s="17" t="str">
        <f>H1205+I1205</f>
        <v>0</v>
      </c>
      <c r="K1205" s="17"/>
      <c r="L1205" s="17">
        <v>0</v>
      </c>
      <c r="M1205" s="17"/>
      <c r="N1205" s="17">
        <v>0</v>
      </c>
      <c r="O1205" s="17"/>
      <c r="P1205" s="32"/>
    </row>
    <row r="1206" spans="1:16">
      <c r="A1206" s="25"/>
      <c r="B1206" s="21" t="s">
        <v>1109</v>
      </c>
      <c r="C1206" s="16"/>
      <c r="D1206" s="16" t="s">
        <v>61</v>
      </c>
      <c r="E1206" s="17">
        <v>1</v>
      </c>
      <c r="F1206" s="17"/>
      <c r="G1206" s="17">
        <v>181</v>
      </c>
      <c r="H1206" s="17"/>
      <c r="I1206" s="17" t="str">
        <f>E1206*G1206</f>
        <v>0</v>
      </c>
      <c r="J1206" s="17" t="str">
        <f>H1206+I1206</f>
        <v>0</v>
      </c>
      <c r="K1206" s="17"/>
      <c r="L1206" s="17">
        <v>0</v>
      </c>
      <c r="M1206" s="17"/>
      <c r="N1206" s="17">
        <v>0</v>
      </c>
      <c r="O1206" s="17"/>
      <c r="P1206" s="32"/>
    </row>
    <row r="1207" spans="1:16">
      <c r="A1207" s="25"/>
      <c r="B1207" s="21" t="s">
        <v>1108</v>
      </c>
      <c r="C1207" s="16"/>
      <c r="D1207" s="16" t="s">
        <v>318</v>
      </c>
      <c r="E1207" s="17">
        <v>8</v>
      </c>
      <c r="F1207" s="17"/>
      <c r="G1207" s="17">
        <v>42</v>
      </c>
      <c r="H1207" s="17"/>
      <c r="I1207" s="17" t="str">
        <f>E1207*G1207</f>
        <v>0</v>
      </c>
      <c r="J1207" s="17" t="str">
        <f>H1207+I1207</f>
        <v>0</v>
      </c>
      <c r="K1207" s="17"/>
      <c r="L1207" s="17">
        <v>0</v>
      </c>
      <c r="M1207" s="17"/>
      <c r="N1207" s="17">
        <v>0</v>
      </c>
      <c r="O1207" s="17"/>
      <c r="P1207" s="32"/>
    </row>
    <row r="1208" spans="1:16">
      <c r="A1208" s="25" t="s">
        <v>1189</v>
      </c>
      <c r="B1208" s="13" t="s">
        <v>1190</v>
      </c>
      <c r="C1208" s="16"/>
      <c r="D1208" s="16" t="s">
        <v>64</v>
      </c>
      <c r="E1208" s="17">
        <v>503</v>
      </c>
      <c r="F1208" s="17">
        <v>250</v>
      </c>
      <c r="G1208" s="17"/>
      <c r="H1208" s="17" t="str">
        <f>E1208*F1208</f>
        <v>0</v>
      </c>
      <c r="I1208" s="17"/>
      <c r="J1208" s="17" t="str">
        <f>H1208+I1208</f>
        <v>0</v>
      </c>
      <c r="K1208" s="17">
        <v>0</v>
      </c>
      <c r="L1208" s="17"/>
      <c r="M1208" s="17">
        <v>0</v>
      </c>
      <c r="N1208" s="17"/>
      <c r="O1208" s="17"/>
      <c r="P1208" s="32"/>
    </row>
    <row r="1209" spans="1:16">
      <c r="A1209" s="25"/>
      <c r="B1209" s="21" t="s">
        <v>1191</v>
      </c>
      <c r="C1209" s="16"/>
      <c r="D1209" s="16" t="s">
        <v>64</v>
      </c>
      <c r="E1209" s="17">
        <v>503</v>
      </c>
      <c r="F1209" s="17"/>
      <c r="G1209" s="17">
        <v>432.13</v>
      </c>
      <c r="H1209" s="17"/>
      <c r="I1209" s="17" t="str">
        <f>E1209*G1209</f>
        <v>0</v>
      </c>
      <c r="J1209" s="17" t="str">
        <f>H1209+I1209</f>
        <v>0</v>
      </c>
      <c r="K1209" s="17"/>
      <c r="L1209" s="17">
        <v>0</v>
      </c>
      <c r="M1209" s="17"/>
      <c r="N1209" s="17">
        <v>0</v>
      </c>
      <c r="O1209" s="17"/>
      <c r="P1209" s="32"/>
    </row>
    <row r="1210" spans="1:16">
      <c r="A1210" s="25"/>
      <c r="B1210" s="21" t="s">
        <v>1192</v>
      </c>
      <c r="C1210" s="16"/>
      <c r="D1210" s="16" t="s">
        <v>61</v>
      </c>
      <c r="E1210" s="17">
        <v>54</v>
      </c>
      <c r="F1210" s="17"/>
      <c r="G1210" s="17">
        <v>234</v>
      </c>
      <c r="H1210" s="17"/>
      <c r="I1210" s="17" t="str">
        <f>E1210*G1210</f>
        <v>0</v>
      </c>
      <c r="J1210" s="17" t="str">
        <f>H1210+I1210</f>
        <v>0</v>
      </c>
      <c r="K1210" s="17"/>
      <c r="L1210" s="17">
        <v>0</v>
      </c>
      <c r="M1210" s="17"/>
      <c r="N1210" s="17">
        <v>0</v>
      </c>
      <c r="O1210" s="17"/>
      <c r="P1210" s="32"/>
    </row>
    <row r="1211" spans="1:16">
      <c r="A1211" s="25"/>
      <c r="B1211" s="21" t="s">
        <v>1193</v>
      </c>
      <c r="C1211" s="16"/>
      <c r="D1211" s="16" t="s">
        <v>61</v>
      </c>
      <c r="E1211" s="17">
        <v>4</v>
      </c>
      <c r="F1211" s="17"/>
      <c r="G1211" s="17">
        <v>187.96</v>
      </c>
      <c r="H1211" s="17"/>
      <c r="I1211" s="17" t="str">
        <f>E1211*G1211</f>
        <v>0</v>
      </c>
      <c r="J1211" s="17" t="str">
        <f>H1211+I1211</f>
        <v>0</v>
      </c>
      <c r="K1211" s="17"/>
      <c r="L1211" s="17">
        <v>0</v>
      </c>
      <c r="M1211" s="17"/>
      <c r="N1211" s="17">
        <v>0</v>
      </c>
      <c r="O1211" s="17"/>
      <c r="P1211" s="32"/>
    </row>
    <row r="1212" spans="1:16">
      <c r="A1212" s="25"/>
      <c r="B1212" s="21" t="s">
        <v>1194</v>
      </c>
      <c r="C1212" s="16"/>
      <c r="D1212" s="16" t="s">
        <v>61</v>
      </c>
      <c r="E1212" s="17">
        <v>13</v>
      </c>
      <c r="F1212" s="17"/>
      <c r="G1212" s="17">
        <v>99</v>
      </c>
      <c r="H1212" s="17"/>
      <c r="I1212" s="17" t="str">
        <f>E1212*G1212</f>
        <v>0</v>
      </c>
      <c r="J1212" s="17" t="str">
        <f>H1212+I1212</f>
        <v>0</v>
      </c>
      <c r="K1212" s="17"/>
      <c r="L1212" s="17">
        <v>0</v>
      </c>
      <c r="M1212" s="17"/>
      <c r="N1212" s="17">
        <v>0</v>
      </c>
      <c r="O1212" s="17"/>
      <c r="P1212" s="32"/>
    </row>
    <row r="1213" spans="1:16">
      <c r="A1213" s="25"/>
      <c r="B1213" s="21" t="s">
        <v>1195</v>
      </c>
      <c r="C1213" s="16"/>
      <c r="D1213" s="16" t="s">
        <v>61</v>
      </c>
      <c r="E1213" s="17">
        <v>7</v>
      </c>
      <c r="F1213" s="17"/>
      <c r="G1213" s="17">
        <v>315</v>
      </c>
      <c r="H1213" s="17"/>
      <c r="I1213" s="17" t="str">
        <f>E1213*G1213</f>
        <v>0</v>
      </c>
      <c r="J1213" s="17" t="str">
        <f>H1213+I1213</f>
        <v>0</v>
      </c>
      <c r="K1213" s="17"/>
      <c r="L1213" s="17">
        <v>0</v>
      </c>
      <c r="M1213" s="17"/>
      <c r="N1213" s="17">
        <v>0</v>
      </c>
      <c r="O1213" s="17"/>
      <c r="P1213" s="32"/>
    </row>
    <row r="1214" spans="1:16">
      <c r="A1214" s="25" t="s">
        <v>1196</v>
      </c>
      <c r="B1214" s="13" t="s">
        <v>1197</v>
      </c>
      <c r="C1214" s="16"/>
      <c r="D1214" s="16" t="s">
        <v>64</v>
      </c>
      <c r="E1214" s="17">
        <v>82.1</v>
      </c>
      <c r="F1214" s="17">
        <v>300</v>
      </c>
      <c r="G1214" s="17"/>
      <c r="H1214" s="17" t="str">
        <f>E1214*F1214</f>
        <v>0</v>
      </c>
      <c r="I1214" s="17"/>
      <c r="J1214" s="17" t="str">
        <f>H1214+I1214</f>
        <v>0</v>
      </c>
      <c r="K1214" s="17">
        <v>0</v>
      </c>
      <c r="L1214" s="17"/>
      <c r="M1214" s="17">
        <v>0</v>
      </c>
      <c r="N1214" s="17"/>
      <c r="O1214" s="17"/>
      <c r="P1214" s="32"/>
    </row>
    <row r="1215" spans="1:16">
      <c r="A1215" s="25"/>
      <c r="B1215" s="21" t="s">
        <v>1198</v>
      </c>
      <c r="C1215" s="16"/>
      <c r="D1215" s="16" t="s">
        <v>64</v>
      </c>
      <c r="E1215" s="17">
        <v>82.1</v>
      </c>
      <c r="F1215" s="17"/>
      <c r="G1215" s="17">
        <v>509.14</v>
      </c>
      <c r="H1215" s="17"/>
      <c r="I1215" s="17" t="str">
        <f>E1215*G1215</f>
        <v>0</v>
      </c>
      <c r="J1215" s="17" t="str">
        <f>H1215+I1215</f>
        <v>0</v>
      </c>
      <c r="K1215" s="17"/>
      <c r="L1215" s="17">
        <v>0</v>
      </c>
      <c r="M1215" s="17"/>
      <c r="N1215" s="17">
        <v>0</v>
      </c>
      <c r="O1215" s="17"/>
      <c r="P1215" s="32"/>
    </row>
    <row r="1216" spans="1:16">
      <c r="A1216" s="25"/>
      <c r="B1216" s="21" t="s">
        <v>1199</v>
      </c>
      <c r="C1216" s="16"/>
      <c r="D1216" s="16" t="s">
        <v>61</v>
      </c>
      <c r="E1216" s="17">
        <v>33</v>
      </c>
      <c r="F1216" s="17"/>
      <c r="G1216" s="17">
        <v>298</v>
      </c>
      <c r="H1216" s="17"/>
      <c r="I1216" s="17" t="str">
        <f>E1216*G1216</f>
        <v>0</v>
      </c>
      <c r="J1216" s="17" t="str">
        <f>H1216+I1216</f>
        <v>0</v>
      </c>
      <c r="K1216" s="17"/>
      <c r="L1216" s="17">
        <v>0</v>
      </c>
      <c r="M1216" s="17"/>
      <c r="N1216" s="17">
        <v>0</v>
      </c>
      <c r="O1216" s="17"/>
      <c r="P1216" s="32"/>
    </row>
    <row r="1217" spans="1:16">
      <c r="A1217" s="25"/>
      <c r="B1217" s="21" t="s">
        <v>1200</v>
      </c>
      <c r="C1217" s="16"/>
      <c r="D1217" s="16" t="s">
        <v>61</v>
      </c>
      <c r="E1217" s="17">
        <v>6</v>
      </c>
      <c r="F1217" s="17"/>
      <c r="G1217" s="17">
        <v>138</v>
      </c>
      <c r="H1217" s="17"/>
      <c r="I1217" s="17" t="str">
        <f>E1217*G1217</f>
        <v>0</v>
      </c>
      <c r="J1217" s="17" t="str">
        <f>H1217+I1217</f>
        <v>0</v>
      </c>
      <c r="K1217" s="17"/>
      <c r="L1217" s="17">
        <v>0</v>
      </c>
      <c r="M1217" s="17"/>
      <c r="N1217" s="17">
        <v>0</v>
      </c>
      <c r="O1217" s="17"/>
      <c r="P1217" s="32"/>
    </row>
    <row r="1218" spans="1:16">
      <c r="A1218" s="25"/>
      <c r="B1218" s="21" t="s">
        <v>1201</v>
      </c>
      <c r="C1218" s="16"/>
      <c r="D1218" s="16" t="s">
        <v>61</v>
      </c>
      <c r="E1218" s="17">
        <v>5</v>
      </c>
      <c r="F1218" s="17"/>
      <c r="G1218" s="17">
        <v>420</v>
      </c>
      <c r="H1218" s="17"/>
      <c r="I1218" s="17" t="str">
        <f>E1218*G1218</f>
        <v>0</v>
      </c>
      <c r="J1218" s="17" t="str">
        <f>H1218+I1218</f>
        <v>0</v>
      </c>
      <c r="K1218" s="17"/>
      <c r="L1218" s="17">
        <v>0</v>
      </c>
      <c r="M1218" s="17"/>
      <c r="N1218" s="17">
        <v>0</v>
      </c>
      <c r="O1218" s="17"/>
      <c r="P1218" s="32"/>
    </row>
    <row r="1219" spans="1:16">
      <c r="A1219" s="25" t="s">
        <v>1202</v>
      </c>
      <c r="B1219" s="13" t="s">
        <v>1203</v>
      </c>
      <c r="C1219" s="16"/>
      <c r="D1219" s="16" t="s">
        <v>64</v>
      </c>
      <c r="E1219" s="17">
        <v>47</v>
      </c>
      <c r="F1219" s="17">
        <v>350</v>
      </c>
      <c r="G1219" s="17"/>
      <c r="H1219" s="17" t="str">
        <f>E1219*F1219</f>
        <v>0</v>
      </c>
      <c r="I1219" s="17"/>
      <c r="J1219" s="17" t="str">
        <f>H1219+I1219</f>
        <v>0</v>
      </c>
      <c r="K1219" s="17">
        <v>0</v>
      </c>
      <c r="L1219" s="17"/>
      <c r="M1219" s="17">
        <v>0</v>
      </c>
      <c r="N1219" s="17"/>
      <c r="O1219" s="17"/>
      <c r="P1219" s="32"/>
    </row>
    <row r="1220" spans="1:16">
      <c r="A1220" s="25"/>
      <c r="B1220" s="21" t="s">
        <v>1204</v>
      </c>
      <c r="C1220" s="16"/>
      <c r="D1220" s="16" t="s">
        <v>64</v>
      </c>
      <c r="E1220" s="17">
        <v>47</v>
      </c>
      <c r="F1220" s="17"/>
      <c r="G1220" s="17">
        <v>622.75</v>
      </c>
      <c r="H1220" s="17"/>
      <c r="I1220" s="17" t="str">
        <f>E1220*G1220</f>
        <v>0</v>
      </c>
      <c r="J1220" s="17" t="str">
        <f>H1220+I1220</f>
        <v>0</v>
      </c>
      <c r="K1220" s="17"/>
      <c r="L1220" s="17">
        <v>0</v>
      </c>
      <c r="M1220" s="17"/>
      <c r="N1220" s="17">
        <v>0</v>
      </c>
      <c r="O1220" s="17"/>
      <c r="P1220" s="32"/>
    </row>
    <row r="1221" spans="1:16">
      <c r="A1221" s="25"/>
      <c r="B1221" s="21" t="s">
        <v>1205</v>
      </c>
      <c r="C1221" s="16"/>
      <c r="D1221" s="16" t="s">
        <v>61</v>
      </c>
      <c r="E1221" s="17">
        <v>14</v>
      </c>
      <c r="F1221" s="17"/>
      <c r="G1221" s="17">
        <v>409.5</v>
      </c>
      <c r="H1221" s="17"/>
      <c r="I1221" s="17" t="str">
        <f>E1221*G1221</f>
        <v>0</v>
      </c>
      <c r="J1221" s="17" t="str">
        <f>H1221+I1221</f>
        <v>0</v>
      </c>
      <c r="K1221" s="17"/>
      <c r="L1221" s="17">
        <v>0</v>
      </c>
      <c r="M1221" s="17"/>
      <c r="N1221" s="17">
        <v>0</v>
      </c>
      <c r="O1221" s="17"/>
      <c r="P1221" s="32"/>
    </row>
    <row r="1222" spans="1:16">
      <c r="A1222" s="25"/>
      <c r="B1222" s="21" t="s">
        <v>1206</v>
      </c>
      <c r="C1222" s="16"/>
      <c r="D1222" s="16" t="s">
        <v>61</v>
      </c>
      <c r="E1222" s="17">
        <v>4</v>
      </c>
      <c r="F1222" s="17"/>
      <c r="G1222" s="17">
        <v>202</v>
      </c>
      <c r="H1222" s="17"/>
      <c r="I1222" s="17" t="str">
        <f>E1222*G1222</f>
        <v>0</v>
      </c>
      <c r="J1222" s="17" t="str">
        <f>H1222+I1222</f>
        <v>0</v>
      </c>
      <c r="K1222" s="17"/>
      <c r="L1222" s="17">
        <v>0</v>
      </c>
      <c r="M1222" s="17"/>
      <c r="N1222" s="17">
        <v>0</v>
      </c>
      <c r="O1222" s="17"/>
      <c r="P1222" s="32"/>
    </row>
    <row r="1223" spans="1:16">
      <c r="A1223" s="25"/>
      <c r="B1223" s="21" t="s">
        <v>1207</v>
      </c>
      <c r="C1223" s="16"/>
      <c r="D1223" s="16" t="s">
        <v>61</v>
      </c>
      <c r="E1223" s="17">
        <v>6</v>
      </c>
      <c r="F1223" s="17"/>
      <c r="G1223" s="17">
        <v>591.46</v>
      </c>
      <c r="H1223" s="17"/>
      <c r="I1223" s="17" t="str">
        <f>E1223*G1223</f>
        <v>0</v>
      </c>
      <c r="J1223" s="17" t="str">
        <f>H1223+I1223</f>
        <v>0</v>
      </c>
      <c r="K1223" s="17"/>
      <c r="L1223" s="17">
        <v>0</v>
      </c>
      <c r="M1223" s="17"/>
      <c r="N1223" s="17">
        <v>0</v>
      </c>
      <c r="O1223" s="17"/>
      <c r="P1223" s="32"/>
    </row>
    <row r="1224" spans="1:16">
      <c r="A1224" s="25" t="s">
        <v>1208</v>
      </c>
      <c r="B1224" s="13" t="s">
        <v>1209</v>
      </c>
      <c r="C1224" s="16"/>
      <c r="D1224" s="16" t="s">
        <v>61</v>
      </c>
      <c r="E1224" s="17">
        <v>341</v>
      </c>
      <c r="F1224" s="17">
        <v>60</v>
      </c>
      <c r="G1224" s="17"/>
      <c r="H1224" s="17" t="str">
        <f>E1224*F1224</f>
        <v>0</v>
      </c>
      <c r="I1224" s="17"/>
      <c r="J1224" s="17" t="str">
        <f>H1224+I1224</f>
        <v>0</v>
      </c>
      <c r="K1224" s="17">
        <v>0</v>
      </c>
      <c r="L1224" s="17"/>
      <c r="M1224" s="17">
        <v>0</v>
      </c>
      <c r="N1224" s="17"/>
      <c r="O1224" s="17"/>
      <c r="P1224" s="32"/>
    </row>
    <row r="1225" spans="1:16">
      <c r="A1225" s="25"/>
      <c r="B1225" s="21" t="s">
        <v>1210</v>
      </c>
      <c r="C1225" s="16"/>
      <c r="D1225" s="16" t="s">
        <v>64</v>
      </c>
      <c r="E1225" s="17">
        <v>1</v>
      </c>
      <c r="F1225" s="17"/>
      <c r="G1225" s="17">
        <v>987.36</v>
      </c>
      <c r="H1225" s="17"/>
      <c r="I1225" s="17" t="str">
        <f>E1225*G1225</f>
        <v>0</v>
      </c>
      <c r="J1225" s="17" t="str">
        <f>H1225+I1225</f>
        <v>0</v>
      </c>
      <c r="K1225" s="17"/>
      <c r="L1225" s="17">
        <v>0</v>
      </c>
      <c r="M1225" s="17"/>
      <c r="N1225" s="17">
        <v>0</v>
      </c>
      <c r="O1225" s="17"/>
      <c r="P1225" s="32"/>
    </row>
    <row r="1226" spans="1:16">
      <c r="A1226" s="25"/>
      <c r="B1226" s="21" t="s">
        <v>1211</v>
      </c>
      <c r="C1226" s="16"/>
      <c r="D1226" s="16" t="s">
        <v>64</v>
      </c>
      <c r="E1226" s="17">
        <v>340</v>
      </c>
      <c r="F1226" s="17"/>
      <c r="G1226" s="17">
        <v>318.95</v>
      </c>
      <c r="H1226" s="17"/>
      <c r="I1226" s="17" t="str">
        <f>E1226*G1226</f>
        <v>0</v>
      </c>
      <c r="J1226" s="17" t="str">
        <f>H1226+I1226</f>
        <v>0</v>
      </c>
      <c r="K1226" s="17"/>
      <c r="L1226" s="17">
        <v>0</v>
      </c>
      <c r="M1226" s="17"/>
      <c r="N1226" s="17">
        <v>0</v>
      </c>
      <c r="O1226" s="17"/>
      <c r="P1226" s="32"/>
    </row>
    <row r="1227" spans="1:16">
      <c r="A1227" s="25" t="s">
        <v>1212</v>
      </c>
      <c r="B1227" s="13" t="s">
        <v>1213</v>
      </c>
      <c r="C1227" s="16"/>
      <c r="D1227" s="16" t="s">
        <v>61</v>
      </c>
      <c r="E1227" s="17">
        <v>2</v>
      </c>
      <c r="F1227" s="17">
        <v>1500</v>
      </c>
      <c r="G1227" s="17"/>
      <c r="H1227" s="17" t="str">
        <f>E1227*F1227</f>
        <v>0</v>
      </c>
      <c r="I1227" s="17"/>
      <c r="J1227" s="17" t="str">
        <f>H1227+I1227</f>
        <v>0</v>
      </c>
      <c r="K1227" s="17">
        <v>0</v>
      </c>
      <c r="L1227" s="17"/>
      <c r="M1227" s="17">
        <v>0</v>
      </c>
      <c r="N1227" s="17"/>
      <c r="O1227" s="17"/>
      <c r="P1227" s="32"/>
    </row>
    <row r="1228" spans="1:16">
      <c r="A1228" s="25"/>
      <c r="B1228" s="21" t="s">
        <v>1214</v>
      </c>
      <c r="C1228" s="16"/>
      <c r="D1228" s="16" t="s">
        <v>61</v>
      </c>
      <c r="E1228" s="17">
        <v>2</v>
      </c>
      <c r="F1228" s="17"/>
      <c r="G1228" s="17">
        <v>11880</v>
      </c>
      <c r="H1228" s="17"/>
      <c r="I1228" s="17" t="str">
        <f>E1228*G1228</f>
        <v>0</v>
      </c>
      <c r="J1228" s="17" t="str">
        <f>H1228+I1228</f>
        <v>0</v>
      </c>
      <c r="K1228" s="17"/>
      <c r="L1228" s="17">
        <v>0</v>
      </c>
      <c r="M1228" s="17"/>
      <c r="N1228" s="17">
        <v>0</v>
      </c>
      <c r="O1228" s="17"/>
      <c r="P1228" s="32"/>
    </row>
    <row r="1229" spans="1:16">
      <c r="A1229" s="25"/>
      <c r="B1229" s="21" t="s">
        <v>1215</v>
      </c>
      <c r="C1229" s="16"/>
      <c r="D1229" s="16" t="s">
        <v>61</v>
      </c>
      <c r="E1229" s="17">
        <v>1</v>
      </c>
      <c r="F1229" s="17"/>
      <c r="G1229" s="17">
        <v>23</v>
      </c>
      <c r="H1229" s="17"/>
      <c r="I1229" s="17" t="str">
        <f>E1229*G1229</f>
        <v>0</v>
      </c>
      <c r="J1229" s="17" t="str">
        <f>H1229+I1229</f>
        <v>0</v>
      </c>
      <c r="K1229" s="17"/>
      <c r="L1229" s="17">
        <v>0</v>
      </c>
      <c r="M1229" s="17"/>
      <c r="N1229" s="17">
        <v>0</v>
      </c>
      <c r="O1229" s="17"/>
      <c r="P1229" s="32"/>
    </row>
    <row r="1230" spans="1:16">
      <c r="A1230" s="25" t="s">
        <v>1216</v>
      </c>
      <c r="B1230" s="13" t="s">
        <v>1217</v>
      </c>
      <c r="C1230" s="16"/>
      <c r="D1230" s="16" t="s">
        <v>64</v>
      </c>
      <c r="E1230" s="17">
        <v>20</v>
      </c>
      <c r="F1230" s="17">
        <v>175</v>
      </c>
      <c r="G1230" s="17"/>
      <c r="H1230" s="17" t="str">
        <f>E1230*F1230</f>
        <v>0</v>
      </c>
      <c r="I1230" s="17"/>
      <c r="J1230" s="17" t="str">
        <f>H1230+I1230</f>
        <v>0</v>
      </c>
      <c r="K1230" s="17">
        <v>0</v>
      </c>
      <c r="L1230" s="17"/>
      <c r="M1230" s="17">
        <v>0</v>
      </c>
      <c r="N1230" s="17"/>
      <c r="O1230" s="17"/>
      <c r="P1230" s="32"/>
    </row>
    <row r="1231" spans="1:16">
      <c r="A1231" s="25"/>
      <c r="B1231" s="21" t="s">
        <v>1218</v>
      </c>
      <c r="C1231" s="16"/>
      <c r="D1231" s="16" t="s">
        <v>64</v>
      </c>
      <c r="E1231" s="17">
        <v>10</v>
      </c>
      <c r="F1231" s="17"/>
      <c r="G1231" s="17">
        <v>70</v>
      </c>
      <c r="H1231" s="17"/>
      <c r="I1231" s="17" t="str">
        <f>E1231*G1231</f>
        <v>0</v>
      </c>
      <c r="J1231" s="17" t="str">
        <f>H1231+I1231</f>
        <v>0</v>
      </c>
      <c r="K1231" s="17"/>
      <c r="L1231" s="17">
        <v>0</v>
      </c>
      <c r="M1231" s="17"/>
      <c r="N1231" s="17">
        <v>0</v>
      </c>
      <c r="O1231" s="17"/>
      <c r="P1231" s="32"/>
    </row>
    <row r="1232" spans="1:16">
      <c r="A1232" s="25"/>
      <c r="B1232" s="21" t="s">
        <v>1219</v>
      </c>
      <c r="C1232" s="16"/>
      <c r="D1232" s="16" t="s">
        <v>64</v>
      </c>
      <c r="E1232" s="17">
        <v>10</v>
      </c>
      <c r="F1232" s="17"/>
      <c r="G1232" s="17">
        <v>29</v>
      </c>
      <c r="H1232" s="17"/>
      <c r="I1232" s="17" t="str">
        <f>E1232*G1232</f>
        <v>0</v>
      </c>
      <c r="J1232" s="17" t="str">
        <f>H1232+I1232</f>
        <v>0</v>
      </c>
      <c r="K1232" s="17"/>
      <c r="L1232" s="17">
        <v>0</v>
      </c>
      <c r="M1232" s="17"/>
      <c r="N1232" s="17">
        <v>0</v>
      </c>
      <c r="O1232" s="17"/>
      <c r="P1232" s="32"/>
    </row>
    <row r="1233" spans="1:16">
      <c r="A1233" s="25"/>
      <c r="B1233" s="21" t="s">
        <v>1220</v>
      </c>
      <c r="C1233" s="16"/>
      <c r="D1233" s="16" t="s">
        <v>61</v>
      </c>
      <c r="E1233" s="17">
        <v>320</v>
      </c>
      <c r="F1233" s="17"/>
      <c r="G1233" s="17">
        <v>128</v>
      </c>
      <c r="H1233" s="17"/>
      <c r="I1233" s="17" t="str">
        <f>E1233*G1233</f>
        <v>0</v>
      </c>
      <c r="J1233" s="17" t="str">
        <f>H1233+I1233</f>
        <v>0</v>
      </c>
      <c r="K1233" s="17"/>
      <c r="L1233" s="17">
        <v>0</v>
      </c>
      <c r="M1233" s="17"/>
      <c r="N1233" s="17">
        <v>0</v>
      </c>
      <c r="O1233" s="17"/>
      <c r="P1233" s="32"/>
    </row>
    <row r="1234" spans="1:16">
      <c r="A1234" s="25"/>
      <c r="B1234" s="21" t="s">
        <v>1221</v>
      </c>
      <c r="C1234" s="16"/>
      <c r="D1234" s="16" t="s">
        <v>61</v>
      </c>
      <c r="E1234" s="17">
        <v>640</v>
      </c>
      <c r="F1234" s="17"/>
      <c r="G1234" s="17">
        <v>2.9</v>
      </c>
      <c r="H1234" s="17"/>
      <c r="I1234" s="17" t="str">
        <f>E1234*G1234</f>
        <v>0</v>
      </c>
      <c r="J1234" s="17" t="str">
        <f>H1234+I1234</f>
        <v>0</v>
      </c>
      <c r="K1234" s="17"/>
      <c r="L1234" s="17">
        <v>0</v>
      </c>
      <c r="M1234" s="17"/>
      <c r="N1234" s="17">
        <v>0</v>
      </c>
      <c r="O1234" s="17"/>
      <c r="P1234" s="32"/>
    </row>
    <row r="1235" spans="1:16">
      <c r="A1235" s="25"/>
      <c r="B1235" s="21" t="s">
        <v>1222</v>
      </c>
      <c r="C1235" s="16"/>
      <c r="D1235" s="16" t="s">
        <v>61</v>
      </c>
      <c r="E1235" s="17">
        <v>320</v>
      </c>
      <c r="F1235" s="17"/>
      <c r="G1235" s="17">
        <v>60.23</v>
      </c>
      <c r="H1235" s="17"/>
      <c r="I1235" s="17" t="str">
        <f>E1235*G1235</f>
        <v>0</v>
      </c>
      <c r="J1235" s="17" t="str">
        <f>H1235+I1235</f>
        <v>0</v>
      </c>
      <c r="K1235" s="17"/>
      <c r="L1235" s="17">
        <v>0</v>
      </c>
      <c r="M1235" s="17"/>
      <c r="N1235" s="17">
        <v>0</v>
      </c>
      <c r="O1235" s="17"/>
      <c r="P1235" s="32"/>
    </row>
    <row r="1236" spans="1:16">
      <c r="A1236" s="25"/>
      <c r="B1236" s="21" t="s">
        <v>1223</v>
      </c>
      <c r="C1236" s="16"/>
      <c r="D1236" s="16" t="s">
        <v>61</v>
      </c>
      <c r="E1236" s="17">
        <v>10</v>
      </c>
      <c r="F1236" s="17"/>
      <c r="G1236" s="17">
        <v>506</v>
      </c>
      <c r="H1236" s="17"/>
      <c r="I1236" s="17" t="str">
        <f>E1236*G1236</f>
        <v>0</v>
      </c>
      <c r="J1236" s="17" t="str">
        <f>H1236+I1236</f>
        <v>0</v>
      </c>
      <c r="K1236" s="17"/>
      <c r="L1236" s="17">
        <v>0</v>
      </c>
      <c r="M1236" s="17"/>
      <c r="N1236" s="17">
        <v>0</v>
      </c>
      <c r="O1236" s="17"/>
      <c r="P1236" s="32"/>
    </row>
    <row r="1237" spans="1:16">
      <c r="A1237" s="25"/>
      <c r="B1237" s="21" t="s">
        <v>919</v>
      </c>
      <c r="C1237" s="16"/>
      <c r="D1237" s="16" t="s">
        <v>142</v>
      </c>
      <c r="E1237" s="17">
        <v>150</v>
      </c>
      <c r="F1237" s="17"/>
      <c r="G1237" s="17">
        <v>113.4</v>
      </c>
      <c r="H1237" s="17"/>
      <c r="I1237" s="17" t="str">
        <f>E1237*G1237</f>
        <v>0</v>
      </c>
      <c r="J1237" s="17" t="str">
        <f>H1237+I1237</f>
        <v>0</v>
      </c>
      <c r="K1237" s="17"/>
      <c r="L1237" s="17">
        <v>0</v>
      </c>
      <c r="M1237" s="17"/>
      <c r="N1237" s="17">
        <v>0</v>
      </c>
      <c r="O1237" s="17"/>
      <c r="P1237" s="32"/>
    </row>
    <row r="1238" spans="1:16">
      <c r="A1238" s="25"/>
      <c r="B1238" s="21" t="s">
        <v>920</v>
      </c>
      <c r="C1238" s="16"/>
      <c r="D1238" s="16" t="s">
        <v>142</v>
      </c>
      <c r="E1238" s="17">
        <v>3</v>
      </c>
      <c r="F1238" s="17"/>
      <c r="G1238" s="17">
        <v>660</v>
      </c>
      <c r="H1238" s="17"/>
      <c r="I1238" s="17" t="str">
        <f>E1238*G1238</f>
        <v>0</v>
      </c>
      <c r="J1238" s="17" t="str">
        <f>H1238+I1238</f>
        <v>0</v>
      </c>
      <c r="K1238" s="17"/>
      <c r="L1238" s="17">
        <v>0</v>
      </c>
      <c r="M1238" s="17"/>
      <c r="N1238" s="17">
        <v>0</v>
      </c>
      <c r="O1238" s="17"/>
      <c r="P1238" s="32"/>
    </row>
    <row r="1239" spans="1:16">
      <c r="A1239" s="25" t="s">
        <v>1224</v>
      </c>
      <c r="B1239" s="13" t="s">
        <v>1225</v>
      </c>
      <c r="C1239" s="16"/>
      <c r="D1239" s="16" t="s">
        <v>61</v>
      </c>
      <c r="E1239" s="17">
        <v>200</v>
      </c>
      <c r="F1239" s="17">
        <v>300</v>
      </c>
      <c r="G1239" s="17"/>
      <c r="H1239" s="17" t="str">
        <f>E1239*F1239</f>
        <v>0</v>
      </c>
      <c r="I1239" s="17"/>
      <c r="J1239" s="17" t="str">
        <f>H1239+I1239</f>
        <v>0</v>
      </c>
      <c r="K1239" s="17">
        <v>0</v>
      </c>
      <c r="L1239" s="17"/>
      <c r="M1239" s="17">
        <v>0</v>
      </c>
      <c r="N1239" s="17"/>
      <c r="O1239" s="17"/>
      <c r="P1239" s="32"/>
    </row>
    <row r="1240" spans="1:16">
      <c r="A1240" s="25"/>
      <c r="B1240" s="21" t="s">
        <v>913</v>
      </c>
      <c r="C1240" s="16"/>
      <c r="D1240" s="16" t="s">
        <v>61</v>
      </c>
      <c r="E1240" s="17">
        <v>400</v>
      </c>
      <c r="F1240" s="17"/>
      <c r="G1240" s="17">
        <v>14</v>
      </c>
      <c r="H1240" s="17"/>
      <c r="I1240" s="17" t="str">
        <f>E1240*G1240</f>
        <v>0</v>
      </c>
      <c r="J1240" s="17" t="str">
        <f>H1240+I1240</f>
        <v>0</v>
      </c>
      <c r="K1240" s="17"/>
      <c r="L1240" s="17">
        <v>0</v>
      </c>
      <c r="M1240" s="17"/>
      <c r="N1240" s="17">
        <v>0</v>
      </c>
      <c r="O1240" s="17"/>
      <c r="P1240" s="32"/>
    </row>
    <row r="1241" spans="1:16">
      <c r="A1241" s="25"/>
      <c r="B1241" s="21" t="s">
        <v>933</v>
      </c>
      <c r="C1241" s="16"/>
      <c r="D1241" s="16" t="s">
        <v>318</v>
      </c>
      <c r="E1241" s="17">
        <v>400</v>
      </c>
      <c r="F1241" s="17"/>
      <c r="G1241" s="17">
        <v>51.864406779661</v>
      </c>
      <c r="H1241" s="17"/>
      <c r="I1241" s="17" t="str">
        <f>E1241*G1241</f>
        <v>0</v>
      </c>
      <c r="J1241" s="17" t="str">
        <f>H1241+I1241</f>
        <v>0</v>
      </c>
      <c r="K1241" s="17"/>
      <c r="L1241" s="17">
        <v>0</v>
      </c>
      <c r="M1241" s="17"/>
      <c r="N1241" s="17">
        <v>0</v>
      </c>
      <c r="O1241" s="17"/>
      <c r="P1241" s="32"/>
    </row>
    <row r="1242" spans="1:16">
      <c r="A1242" s="25"/>
      <c r="B1242" s="21" t="s">
        <v>629</v>
      </c>
      <c r="C1242" s="16"/>
      <c r="D1242" s="16" t="s">
        <v>916</v>
      </c>
      <c r="E1242" s="17">
        <v>0.232</v>
      </c>
      <c r="F1242" s="17"/>
      <c r="G1242" s="17">
        <v>40200</v>
      </c>
      <c r="H1242" s="17"/>
      <c r="I1242" s="17" t="str">
        <f>E1242*G1242</f>
        <v>0</v>
      </c>
      <c r="J1242" s="17" t="str">
        <f>H1242+I1242</f>
        <v>0</v>
      </c>
      <c r="K1242" s="17"/>
      <c r="L1242" s="17">
        <v>0</v>
      </c>
      <c r="M1242" s="17"/>
      <c r="N1242" s="17">
        <v>0</v>
      </c>
      <c r="O1242" s="17"/>
      <c r="P1242" s="32"/>
    </row>
    <row r="1243" spans="1:16">
      <c r="A1243" s="25"/>
      <c r="B1243" s="21" t="s">
        <v>934</v>
      </c>
      <c r="C1243" s="16"/>
      <c r="D1243" s="16" t="s">
        <v>318</v>
      </c>
      <c r="E1243" s="17">
        <v>800</v>
      </c>
      <c r="F1243" s="17"/>
      <c r="G1243" s="17">
        <v>5.62</v>
      </c>
      <c r="H1243" s="17"/>
      <c r="I1243" s="17" t="str">
        <f>E1243*G1243</f>
        <v>0</v>
      </c>
      <c r="J1243" s="17" t="str">
        <f>H1243+I1243</f>
        <v>0</v>
      </c>
      <c r="K1243" s="17"/>
      <c r="L1243" s="17">
        <v>0</v>
      </c>
      <c r="M1243" s="17"/>
      <c r="N1243" s="17">
        <v>0</v>
      </c>
      <c r="O1243" s="17"/>
      <c r="P1243" s="32"/>
    </row>
    <row r="1244" spans="1:16">
      <c r="A1244" s="25"/>
      <c r="B1244" s="21" t="s">
        <v>935</v>
      </c>
      <c r="C1244" s="16"/>
      <c r="D1244" s="16" t="s">
        <v>318</v>
      </c>
      <c r="E1244" s="17">
        <v>800</v>
      </c>
      <c r="F1244" s="17"/>
      <c r="G1244" s="17">
        <v>1.32</v>
      </c>
      <c r="H1244" s="17"/>
      <c r="I1244" s="17" t="str">
        <f>E1244*G1244</f>
        <v>0</v>
      </c>
      <c r="J1244" s="17" t="str">
        <f>H1244+I1244</f>
        <v>0</v>
      </c>
      <c r="K1244" s="17"/>
      <c r="L1244" s="17">
        <v>0</v>
      </c>
      <c r="M1244" s="17"/>
      <c r="N1244" s="17">
        <v>0</v>
      </c>
      <c r="O1244" s="17"/>
      <c r="P1244" s="32"/>
    </row>
    <row r="1245" spans="1:16">
      <c r="A1245" s="25" t="s">
        <v>1226</v>
      </c>
      <c r="B1245" s="13" t="s">
        <v>1227</v>
      </c>
      <c r="C1245" s="16"/>
      <c r="D1245" s="16" t="s">
        <v>61</v>
      </c>
      <c r="E1245" s="17">
        <v>65</v>
      </c>
      <c r="F1245" s="17">
        <v>400</v>
      </c>
      <c r="G1245" s="17"/>
      <c r="H1245" s="17" t="str">
        <f>E1245*F1245</f>
        <v>0</v>
      </c>
      <c r="I1245" s="17"/>
      <c r="J1245" s="17" t="str">
        <f>H1245+I1245</f>
        <v>0</v>
      </c>
      <c r="K1245" s="17">
        <v>0</v>
      </c>
      <c r="L1245" s="17"/>
      <c r="M1245" s="17">
        <v>0</v>
      </c>
      <c r="N1245" s="17"/>
      <c r="O1245" s="17"/>
      <c r="P1245" s="32"/>
    </row>
    <row r="1246" spans="1:16">
      <c r="A1246" s="25"/>
      <c r="B1246" s="21" t="s">
        <v>938</v>
      </c>
      <c r="C1246" s="16"/>
      <c r="D1246" s="16" t="s">
        <v>296</v>
      </c>
      <c r="E1246" s="17">
        <v>9</v>
      </c>
      <c r="F1246" s="17"/>
      <c r="G1246" s="17">
        <v>195.9</v>
      </c>
      <c r="H1246" s="17"/>
      <c r="I1246" s="17" t="str">
        <f>E1246*G1246</f>
        <v>0</v>
      </c>
      <c r="J1246" s="17" t="str">
        <f>H1246+I1246</f>
        <v>0</v>
      </c>
      <c r="K1246" s="17"/>
      <c r="L1246" s="17">
        <v>0</v>
      </c>
      <c r="M1246" s="17"/>
      <c r="N1246" s="17">
        <v>0</v>
      </c>
      <c r="O1246" s="17"/>
      <c r="P1246" s="32"/>
    </row>
    <row r="1247" spans="1:16">
      <c r="A1247" s="25"/>
      <c r="B1247" s="21" t="s">
        <v>939</v>
      </c>
      <c r="C1247" s="16"/>
      <c r="D1247" s="16" t="s">
        <v>296</v>
      </c>
      <c r="E1247" s="17">
        <v>4</v>
      </c>
      <c r="F1247" s="17"/>
      <c r="G1247" s="17">
        <v>265.5</v>
      </c>
      <c r="H1247" s="17"/>
      <c r="I1247" s="17" t="str">
        <f>E1247*G1247</f>
        <v>0</v>
      </c>
      <c r="J1247" s="17" t="str">
        <f>H1247+I1247</f>
        <v>0</v>
      </c>
      <c r="K1247" s="17"/>
      <c r="L1247" s="17">
        <v>0</v>
      </c>
      <c r="M1247" s="17"/>
      <c r="N1247" s="17">
        <v>0</v>
      </c>
      <c r="O1247" s="17"/>
      <c r="P1247" s="32"/>
    </row>
    <row r="1248" spans="1:16">
      <c r="A1248" s="25"/>
      <c r="B1248" s="21" t="s">
        <v>940</v>
      </c>
      <c r="C1248" s="16"/>
      <c r="D1248" s="16" t="s">
        <v>916</v>
      </c>
      <c r="E1248" s="17">
        <v>0.28</v>
      </c>
      <c r="F1248" s="17"/>
      <c r="G1248" s="17">
        <v>46000</v>
      </c>
      <c r="H1248" s="17"/>
      <c r="I1248" s="17" t="str">
        <f>E1248*G1248</f>
        <v>0</v>
      </c>
      <c r="J1248" s="17" t="str">
        <f>H1248+I1248</f>
        <v>0</v>
      </c>
      <c r="K1248" s="17"/>
      <c r="L1248" s="17">
        <v>0</v>
      </c>
      <c r="M1248" s="17"/>
      <c r="N1248" s="17">
        <v>0</v>
      </c>
      <c r="O1248" s="17"/>
      <c r="P1248" s="32"/>
    </row>
    <row r="1249" spans="1:16">
      <c r="A1249" s="25"/>
      <c r="B1249" s="21" t="s">
        <v>941</v>
      </c>
      <c r="C1249" s="16"/>
      <c r="D1249" s="16" t="s">
        <v>916</v>
      </c>
      <c r="E1249" s="17">
        <v>0.12</v>
      </c>
      <c r="F1249" s="17"/>
      <c r="G1249" s="17">
        <v>46000</v>
      </c>
      <c r="H1249" s="17"/>
      <c r="I1249" s="17" t="str">
        <f>E1249*G1249</f>
        <v>0</v>
      </c>
      <c r="J1249" s="17" t="str">
        <f>H1249+I1249</f>
        <v>0</v>
      </c>
      <c r="K1249" s="17"/>
      <c r="L1249" s="17">
        <v>0</v>
      </c>
      <c r="M1249" s="17"/>
      <c r="N1249" s="17">
        <v>0</v>
      </c>
      <c r="O1249" s="17"/>
      <c r="P1249" s="32"/>
    </row>
    <row r="1250" spans="1:16">
      <c r="A1250" s="25"/>
      <c r="B1250" s="21" t="s">
        <v>942</v>
      </c>
      <c r="C1250" s="16"/>
      <c r="D1250" s="16" t="s">
        <v>318</v>
      </c>
      <c r="E1250" s="17">
        <v>260</v>
      </c>
      <c r="F1250" s="17"/>
      <c r="G1250" s="17">
        <v>15.39</v>
      </c>
      <c r="H1250" s="17"/>
      <c r="I1250" s="17" t="str">
        <f>E1250*G1250</f>
        <v>0</v>
      </c>
      <c r="J1250" s="17" t="str">
        <f>H1250+I1250</f>
        <v>0</v>
      </c>
      <c r="K1250" s="17"/>
      <c r="L1250" s="17">
        <v>0</v>
      </c>
      <c r="M1250" s="17"/>
      <c r="N1250" s="17">
        <v>0</v>
      </c>
      <c r="O1250" s="17"/>
      <c r="P1250" s="32"/>
    </row>
    <row r="1251" spans="1:16">
      <c r="A1251" s="25" t="s">
        <v>1228</v>
      </c>
      <c r="B1251" s="13" t="s">
        <v>1229</v>
      </c>
      <c r="C1251" s="16"/>
      <c r="D1251" s="16" t="s">
        <v>318</v>
      </c>
      <c r="E1251" s="17">
        <v>164</v>
      </c>
      <c r="F1251" s="17">
        <v>350</v>
      </c>
      <c r="G1251" s="17"/>
      <c r="H1251" s="17" t="str">
        <f>E1251*F1251</f>
        <v>0</v>
      </c>
      <c r="I1251" s="17"/>
      <c r="J1251" s="17" t="str">
        <f>H1251+I1251</f>
        <v>0</v>
      </c>
      <c r="K1251" s="17">
        <v>0</v>
      </c>
      <c r="L1251" s="17"/>
      <c r="M1251" s="17">
        <v>0</v>
      </c>
      <c r="N1251" s="17"/>
      <c r="O1251" s="17"/>
      <c r="P1251" s="32"/>
    </row>
    <row r="1252" spans="1:16">
      <c r="A1252" s="25"/>
      <c r="B1252" s="21" t="s">
        <v>1230</v>
      </c>
      <c r="C1252" s="16"/>
      <c r="D1252" s="16" t="s">
        <v>916</v>
      </c>
      <c r="E1252" s="17">
        <v>0.33264</v>
      </c>
      <c r="F1252" s="17"/>
      <c r="G1252" s="17">
        <v>46000</v>
      </c>
      <c r="H1252" s="17"/>
      <c r="I1252" s="17" t="str">
        <f>E1252*G1252</f>
        <v>0</v>
      </c>
      <c r="J1252" s="17" t="str">
        <f>H1252+I1252</f>
        <v>0</v>
      </c>
      <c r="K1252" s="17"/>
      <c r="L1252" s="17">
        <v>0</v>
      </c>
      <c r="M1252" s="17"/>
      <c r="N1252" s="17">
        <v>0</v>
      </c>
      <c r="O1252" s="17"/>
      <c r="P1252" s="32"/>
    </row>
    <row r="1253" spans="1:16">
      <c r="A1253" s="25"/>
      <c r="B1253" s="21" t="s">
        <v>1231</v>
      </c>
      <c r="C1253" s="16"/>
      <c r="D1253" s="16" t="s">
        <v>916</v>
      </c>
      <c r="E1253" s="17">
        <v>0.0416</v>
      </c>
      <c r="F1253" s="17"/>
      <c r="G1253" s="17">
        <v>46000</v>
      </c>
      <c r="H1253" s="17"/>
      <c r="I1253" s="17" t="str">
        <f>E1253*G1253</f>
        <v>0</v>
      </c>
      <c r="J1253" s="17" t="str">
        <f>H1253+I1253</f>
        <v>0</v>
      </c>
      <c r="K1253" s="17"/>
      <c r="L1253" s="17">
        <v>0</v>
      </c>
      <c r="M1253" s="17"/>
      <c r="N1253" s="17">
        <v>0</v>
      </c>
      <c r="O1253" s="17"/>
      <c r="P1253" s="32"/>
    </row>
    <row r="1254" spans="1:16">
      <c r="A1254" s="25" t="s">
        <v>1232</v>
      </c>
      <c r="B1254" s="13" t="s">
        <v>1233</v>
      </c>
      <c r="C1254" s="16"/>
      <c r="D1254" s="16" t="s">
        <v>64</v>
      </c>
      <c r="E1254" s="17">
        <v>4656.4</v>
      </c>
      <c r="F1254" s="17">
        <v>30</v>
      </c>
      <c r="G1254" s="17"/>
      <c r="H1254" s="17" t="str">
        <f>E1254*F1254</f>
        <v>0</v>
      </c>
      <c r="I1254" s="17"/>
      <c r="J1254" s="17" t="str">
        <f>H1254+I1254</f>
        <v>0</v>
      </c>
      <c r="K1254" s="17">
        <v>0</v>
      </c>
      <c r="L1254" s="17"/>
      <c r="M1254" s="17">
        <v>0</v>
      </c>
      <c r="N1254" s="17"/>
      <c r="O1254" s="17"/>
      <c r="P1254" s="32"/>
    </row>
    <row r="1255" spans="1:16">
      <c r="A1255" s="25"/>
      <c r="B1255" s="21" t="s">
        <v>1234</v>
      </c>
      <c r="C1255" s="16"/>
      <c r="D1255" s="16" t="s">
        <v>64</v>
      </c>
      <c r="E1255" s="17">
        <v>104.8</v>
      </c>
      <c r="F1255" s="17"/>
      <c r="G1255" s="17">
        <v>30</v>
      </c>
      <c r="H1255" s="17"/>
      <c r="I1255" s="17" t="str">
        <f>E1255*G1255</f>
        <v>0</v>
      </c>
      <c r="J1255" s="17" t="str">
        <f>H1255+I1255</f>
        <v>0</v>
      </c>
      <c r="K1255" s="17"/>
      <c r="L1255" s="17">
        <v>0</v>
      </c>
      <c r="M1255" s="17"/>
      <c r="N1255" s="17">
        <v>0</v>
      </c>
      <c r="O1255" s="17"/>
      <c r="P1255" s="32"/>
    </row>
    <row r="1256" spans="1:16">
      <c r="A1256" s="25"/>
      <c r="B1256" s="21" t="s">
        <v>1235</v>
      </c>
      <c r="C1256" s="16"/>
      <c r="D1256" s="16" t="s">
        <v>64</v>
      </c>
      <c r="E1256" s="17">
        <v>39.9</v>
      </c>
      <c r="F1256" s="17"/>
      <c r="G1256" s="17">
        <v>69.23</v>
      </c>
      <c r="H1256" s="17"/>
      <c r="I1256" s="17" t="str">
        <f>E1256*G1256</f>
        <v>0</v>
      </c>
      <c r="J1256" s="17" t="str">
        <f>H1256+I1256</f>
        <v>0</v>
      </c>
      <c r="K1256" s="17"/>
      <c r="L1256" s="17">
        <v>0</v>
      </c>
      <c r="M1256" s="17"/>
      <c r="N1256" s="17">
        <v>0</v>
      </c>
      <c r="O1256" s="17"/>
      <c r="P1256" s="32"/>
    </row>
    <row r="1257" spans="1:16">
      <c r="A1257" s="25"/>
      <c r="B1257" s="21" t="s">
        <v>1236</v>
      </c>
      <c r="C1257" s="16"/>
      <c r="D1257" s="16" t="s">
        <v>64</v>
      </c>
      <c r="E1257" s="17">
        <v>157.8</v>
      </c>
      <c r="F1257" s="17"/>
      <c r="G1257" s="17">
        <v>77.35</v>
      </c>
      <c r="H1257" s="17"/>
      <c r="I1257" s="17" t="str">
        <f>E1257*G1257</f>
        <v>0</v>
      </c>
      <c r="J1257" s="17" t="str">
        <f>H1257+I1257</f>
        <v>0</v>
      </c>
      <c r="K1257" s="17"/>
      <c r="L1257" s="17">
        <v>0</v>
      </c>
      <c r="M1257" s="17"/>
      <c r="N1257" s="17">
        <v>0</v>
      </c>
      <c r="O1257" s="17"/>
      <c r="P1257" s="32"/>
    </row>
    <row r="1258" spans="1:16">
      <c r="A1258" s="25"/>
      <c r="B1258" s="21" t="s">
        <v>1237</v>
      </c>
      <c r="C1258" s="16"/>
      <c r="D1258" s="16" t="s">
        <v>64</v>
      </c>
      <c r="E1258" s="17">
        <v>286.9</v>
      </c>
      <c r="F1258" s="17"/>
      <c r="G1258" s="17">
        <v>86.45</v>
      </c>
      <c r="H1258" s="17"/>
      <c r="I1258" s="17" t="str">
        <f>E1258*G1258</f>
        <v>0</v>
      </c>
      <c r="J1258" s="17" t="str">
        <f>H1258+I1258</f>
        <v>0</v>
      </c>
      <c r="K1258" s="17"/>
      <c r="L1258" s="17">
        <v>0</v>
      </c>
      <c r="M1258" s="17"/>
      <c r="N1258" s="17">
        <v>0</v>
      </c>
      <c r="O1258" s="17"/>
      <c r="P1258" s="32"/>
    </row>
    <row r="1259" spans="1:16">
      <c r="A1259" s="25"/>
      <c r="B1259" s="21" t="s">
        <v>1238</v>
      </c>
      <c r="C1259" s="16"/>
      <c r="D1259" s="16" t="s">
        <v>64</v>
      </c>
      <c r="E1259" s="17">
        <v>108.4</v>
      </c>
      <c r="F1259" s="17"/>
      <c r="G1259" s="17">
        <v>91.65</v>
      </c>
      <c r="H1259" s="17"/>
      <c r="I1259" s="17" t="str">
        <f>E1259*G1259</f>
        <v>0</v>
      </c>
      <c r="J1259" s="17" t="str">
        <f>H1259+I1259</f>
        <v>0</v>
      </c>
      <c r="K1259" s="17"/>
      <c r="L1259" s="17">
        <v>0</v>
      </c>
      <c r="M1259" s="17"/>
      <c r="N1259" s="17">
        <v>0</v>
      </c>
      <c r="O1259" s="17"/>
      <c r="P1259" s="32"/>
    </row>
    <row r="1260" spans="1:16">
      <c r="A1260" s="25"/>
      <c r="B1260" s="21" t="s">
        <v>1239</v>
      </c>
      <c r="C1260" s="16"/>
      <c r="D1260" s="16" t="s">
        <v>64</v>
      </c>
      <c r="E1260" s="17">
        <v>36.9</v>
      </c>
      <c r="F1260" s="17"/>
      <c r="G1260" s="17">
        <v>109.76</v>
      </c>
      <c r="H1260" s="17"/>
      <c r="I1260" s="17" t="str">
        <f>E1260*G1260</f>
        <v>0</v>
      </c>
      <c r="J1260" s="17" t="str">
        <f>H1260+I1260</f>
        <v>0</v>
      </c>
      <c r="K1260" s="17"/>
      <c r="L1260" s="17">
        <v>0</v>
      </c>
      <c r="M1260" s="17"/>
      <c r="N1260" s="17">
        <v>0</v>
      </c>
      <c r="O1260" s="17"/>
      <c r="P1260" s="32"/>
    </row>
    <row r="1261" spans="1:16">
      <c r="A1261" s="25"/>
      <c r="B1261" s="21" t="s">
        <v>1240</v>
      </c>
      <c r="C1261" s="16"/>
      <c r="D1261" s="16" t="s">
        <v>64</v>
      </c>
      <c r="E1261" s="17">
        <v>209.9</v>
      </c>
      <c r="F1261" s="17"/>
      <c r="G1261" s="17">
        <v>97.5</v>
      </c>
      <c r="H1261" s="17"/>
      <c r="I1261" s="17" t="str">
        <f>E1261*G1261</f>
        <v>0</v>
      </c>
      <c r="J1261" s="17" t="str">
        <f>H1261+I1261</f>
        <v>0</v>
      </c>
      <c r="K1261" s="17"/>
      <c r="L1261" s="17">
        <v>0</v>
      </c>
      <c r="M1261" s="17"/>
      <c r="N1261" s="17">
        <v>0</v>
      </c>
      <c r="O1261" s="17"/>
      <c r="P1261" s="32"/>
    </row>
    <row r="1262" spans="1:16">
      <c r="A1262" s="25"/>
      <c r="B1262" s="21" t="s">
        <v>1241</v>
      </c>
      <c r="C1262" s="16"/>
      <c r="D1262" s="16" t="s">
        <v>64</v>
      </c>
      <c r="E1262" s="17">
        <v>51.4</v>
      </c>
      <c r="F1262" s="17"/>
      <c r="G1262" s="17">
        <v>111.15</v>
      </c>
      <c r="H1262" s="17"/>
      <c r="I1262" s="17" t="str">
        <f>E1262*G1262</f>
        <v>0</v>
      </c>
      <c r="J1262" s="17" t="str">
        <f>H1262+I1262</f>
        <v>0</v>
      </c>
      <c r="K1262" s="17"/>
      <c r="L1262" s="17">
        <v>0</v>
      </c>
      <c r="M1262" s="17"/>
      <c r="N1262" s="17">
        <v>0</v>
      </c>
      <c r="O1262" s="17"/>
      <c r="P1262" s="32"/>
    </row>
    <row r="1263" spans="1:16">
      <c r="A1263" s="25"/>
      <c r="B1263" s="21" t="s">
        <v>1242</v>
      </c>
      <c r="C1263" s="16"/>
      <c r="D1263" s="16" t="s">
        <v>64</v>
      </c>
      <c r="E1263" s="17">
        <v>78.7</v>
      </c>
      <c r="F1263" s="17"/>
      <c r="G1263" s="17">
        <v>128.7</v>
      </c>
      <c r="H1263" s="17"/>
      <c r="I1263" s="17" t="str">
        <f>E1263*G1263</f>
        <v>0</v>
      </c>
      <c r="J1263" s="17" t="str">
        <f>H1263+I1263</f>
        <v>0</v>
      </c>
      <c r="K1263" s="17"/>
      <c r="L1263" s="17">
        <v>0</v>
      </c>
      <c r="M1263" s="17"/>
      <c r="N1263" s="17">
        <v>0</v>
      </c>
      <c r="O1263" s="17"/>
      <c r="P1263" s="32"/>
    </row>
    <row r="1264" spans="1:16">
      <c r="A1264" s="25"/>
      <c r="B1264" s="21" t="s">
        <v>1243</v>
      </c>
      <c r="C1264" s="16"/>
      <c r="D1264" s="16" t="s">
        <v>64</v>
      </c>
      <c r="E1264" s="17">
        <v>46.7</v>
      </c>
      <c r="F1264" s="17"/>
      <c r="G1264" s="17">
        <v>172.9</v>
      </c>
      <c r="H1264" s="17"/>
      <c r="I1264" s="17" t="str">
        <f>E1264*G1264</f>
        <v>0</v>
      </c>
      <c r="J1264" s="17" t="str">
        <f>H1264+I1264</f>
        <v>0</v>
      </c>
      <c r="K1264" s="17"/>
      <c r="L1264" s="17">
        <v>0</v>
      </c>
      <c r="M1264" s="17"/>
      <c r="N1264" s="17">
        <v>0</v>
      </c>
      <c r="O1264" s="17"/>
      <c r="P1264" s="32"/>
    </row>
    <row r="1265" spans="1:16">
      <c r="A1265" s="25"/>
      <c r="B1265" s="21" t="s">
        <v>1244</v>
      </c>
      <c r="C1265" s="16"/>
      <c r="D1265" s="16" t="s">
        <v>64</v>
      </c>
      <c r="E1265" s="17">
        <v>12.9</v>
      </c>
      <c r="F1265" s="17"/>
      <c r="G1265" s="17">
        <v>16.9</v>
      </c>
      <c r="H1265" s="17"/>
      <c r="I1265" s="17" t="str">
        <f>E1265*G1265</f>
        <v>0</v>
      </c>
      <c r="J1265" s="17" t="str">
        <f>H1265+I1265</f>
        <v>0</v>
      </c>
      <c r="K1265" s="17"/>
      <c r="L1265" s="17">
        <v>0</v>
      </c>
      <c r="M1265" s="17"/>
      <c r="N1265" s="17">
        <v>0</v>
      </c>
      <c r="O1265" s="17"/>
      <c r="P1265" s="32"/>
    </row>
    <row r="1266" spans="1:16">
      <c r="A1266" s="25"/>
      <c r="B1266" s="21" t="s">
        <v>1245</v>
      </c>
      <c r="C1266" s="16"/>
      <c r="D1266" s="16" t="s">
        <v>64</v>
      </c>
      <c r="E1266" s="17">
        <v>1028.3</v>
      </c>
      <c r="F1266" s="17"/>
      <c r="G1266" s="17">
        <v>31.5</v>
      </c>
      <c r="H1266" s="17"/>
      <c r="I1266" s="17" t="str">
        <f>E1266*G1266</f>
        <v>0</v>
      </c>
      <c r="J1266" s="17" t="str">
        <f>H1266+I1266</f>
        <v>0</v>
      </c>
      <c r="K1266" s="17"/>
      <c r="L1266" s="17">
        <v>0</v>
      </c>
      <c r="M1266" s="17"/>
      <c r="N1266" s="17">
        <v>0</v>
      </c>
      <c r="O1266" s="17"/>
      <c r="P1266" s="32"/>
    </row>
    <row r="1267" spans="1:16">
      <c r="A1267" s="25"/>
      <c r="B1267" s="21" t="s">
        <v>1246</v>
      </c>
      <c r="C1267" s="16"/>
      <c r="D1267" s="16" t="s">
        <v>64</v>
      </c>
      <c r="E1267" s="17">
        <v>1178.2</v>
      </c>
      <c r="F1267" s="17"/>
      <c r="G1267" s="17">
        <v>26.04</v>
      </c>
      <c r="H1267" s="17"/>
      <c r="I1267" s="17" t="str">
        <f>E1267*G1267</f>
        <v>0</v>
      </c>
      <c r="J1267" s="17" t="str">
        <f>H1267+I1267</f>
        <v>0</v>
      </c>
      <c r="K1267" s="17"/>
      <c r="L1267" s="17">
        <v>0</v>
      </c>
      <c r="M1267" s="17"/>
      <c r="N1267" s="17">
        <v>0</v>
      </c>
      <c r="O1267" s="17"/>
      <c r="P1267" s="32"/>
    </row>
    <row r="1268" spans="1:16">
      <c r="A1268" s="25"/>
      <c r="B1268" s="21" t="s">
        <v>1247</v>
      </c>
      <c r="C1268" s="16"/>
      <c r="D1268" s="16" t="s">
        <v>64</v>
      </c>
      <c r="E1268" s="17">
        <v>189</v>
      </c>
      <c r="F1268" s="17"/>
      <c r="G1268" s="17">
        <v>58.38</v>
      </c>
      <c r="H1268" s="17"/>
      <c r="I1268" s="17" t="str">
        <f>E1268*G1268</f>
        <v>0</v>
      </c>
      <c r="J1268" s="17" t="str">
        <f>H1268+I1268</f>
        <v>0</v>
      </c>
      <c r="K1268" s="17"/>
      <c r="L1268" s="17">
        <v>0</v>
      </c>
      <c r="M1268" s="17"/>
      <c r="N1268" s="17">
        <v>0</v>
      </c>
      <c r="O1268" s="17"/>
      <c r="P1268" s="32"/>
    </row>
    <row r="1269" spans="1:16">
      <c r="A1269" s="25"/>
      <c r="B1269" s="21" t="s">
        <v>1248</v>
      </c>
      <c r="C1269" s="16"/>
      <c r="D1269" s="16" t="s">
        <v>64</v>
      </c>
      <c r="E1269" s="17">
        <v>9.8</v>
      </c>
      <c r="F1269" s="17"/>
      <c r="G1269" s="17">
        <v>11.03</v>
      </c>
      <c r="H1269" s="17"/>
      <c r="I1269" s="17" t="str">
        <f>E1269*G1269</f>
        <v>0</v>
      </c>
      <c r="J1269" s="17" t="str">
        <f>H1269+I1269</f>
        <v>0</v>
      </c>
      <c r="K1269" s="17"/>
      <c r="L1269" s="17">
        <v>0</v>
      </c>
      <c r="M1269" s="17"/>
      <c r="N1269" s="17">
        <v>0</v>
      </c>
      <c r="O1269" s="17"/>
      <c r="P1269" s="32"/>
    </row>
    <row r="1270" spans="1:16">
      <c r="A1270" s="25"/>
      <c r="B1270" s="21" t="s">
        <v>1249</v>
      </c>
      <c r="C1270" s="16"/>
      <c r="D1270" s="16" t="s">
        <v>64</v>
      </c>
      <c r="E1270" s="17">
        <v>1020.6</v>
      </c>
      <c r="F1270" s="17"/>
      <c r="G1270" s="17">
        <v>23.09</v>
      </c>
      <c r="H1270" s="17"/>
      <c r="I1270" s="17" t="str">
        <f>E1270*G1270</f>
        <v>0</v>
      </c>
      <c r="J1270" s="17" t="str">
        <f>H1270+I1270</f>
        <v>0</v>
      </c>
      <c r="K1270" s="17"/>
      <c r="L1270" s="17">
        <v>0</v>
      </c>
      <c r="M1270" s="17"/>
      <c r="N1270" s="17">
        <v>0</v>
      </c>
      <c r="O1270" s="17"/>
      <c r="P1270" s="32"/>
    </row>
    <row r="1271" spans="1:16">
      <c r="A1271" s="25"/>
      <c r="B1271" s="21" t="s">
        <v>1250</v>
      </c>
      <c r="C1271" s="16"/>
      <c r="D1271" s="16" t="s">
        <v>64</v>
      </c>
      <c r="E1271" s="17">
        <v>96.2</v>
      </c>
      <c r="F1271" s="17"/>
      <c r="G1271" s="17">
        <v>70.86</v>
      </c>
      <c r="H1271" s="17"/>
      <c r="I1271" s="17" t="str">
        <f>E1271*G1271</f>
        <v>0</v>
      </c>
      <c r="J1271" s="17" t="str">
        <f>H1271+I1271</f>
        <v>0</v>
      </c>
      <c r="K1271" s="17"/>
      <c r="L1271" s="17">
        <v>0</v>
      </c>
      <c r="M1271" s="17"/>
      <c r="N1271" s="17">
        <v>0</v>
      </c>
      <c r="O1271" s="17"/>
      <c r="P1271" s="32"/>
    </row>
    <row r="1272" spans="1:16">
      <c r="A1272" s="25"/>
      <c r="B1272" s="21" t="s">
        <v>1251</v>
      </c>
      <c r="C1272" s="16"/>
      <c r="D1272" s="16" t="s">
        <v>318</v>
      </c>
      <c r="E1272" s="17">
        <v>6</v>
      </c>
      <c r="F1272" s="17"/>
      <c r="G1272" s="17">
        <v>2268</v>
      </c>
      <c r="H1272" s="17"/>
      <c r="I1272" s="17" t="str">
        <f>E1272*G1272</f>
        <v>0</v>
      </c>
      <c r="J1272" s="17" t="str">
        <f>H1272+I1272</f>
        <v>0</v>
      </c>
      <c r="K1272" s="17"/>
      <c r="L1272" s="17">
        <v>0</v>
      </c>
      <c r="M1272" s="17"/>
      <c r="N1272" s="17">
        <v>0</v>
      </c>
      <c r="O1272" s="17"/>
      <c r="P1272" s="32"/>
    </row>
    <row r="1273" spans="1:16">
      <c r="A1273" s="25"/>
      <c r="B1273" s="21" t="s">
        <v>1252</v>
      </c>
      <c r="C1273" s="16"/>
      <c r="D1273" s="16" t="s">
        <v>318</v>
      </c>
      <c r="E1273" s="17">
        <v>220</v>
      </c>
      <c r="F1273" s="17"/>
      <c r="G1273" s="17">
        <v>417.49</v>
      </c>
      <c r="H1273" s="17"/>
      <c r="I1273" s="17" t="str">
        <f>E1273*G1273</f>
        <v>0</v>
      </c>
      <c r="J1273" s="17" t="str">
        <f>H1273+I1273</f>
        <v>0</v>
      </c>
      <c r="K1273" s="17"/>
      <c r="L1273" s="17">
        <v>0</v>
      </c>
      <c r="M1273" s="17"/>
      <c r="N1273" s="17">
        <v>0</v>
      </c>
      <c r="O1273" s="17"/>
      <c r="P1273" s="32"/>
    </row>
    <row r="1274" spans="1:16">
      <c r="A1274" s="25" t="s">
        <v>1253</v>
      </c>
      <c r="B1274" s="13" t="s">
        <v>1254</v>
      </c>
      <c r="C1274" s="16"/>
      <c r="D1274" s="16" t="s">
        <v>145</v>
      </c>
      <c r="E1274" s="17">
        <v>401.58</v>
      </c>
      <c r="F1274" s="17">
        <v>40</v>
      </c>
      <c r="G1274" s="17"/>
      <c r="H1274" s="17" t="str">
        <f>E1274*F1274</f>
        <v>0</v>
      </c>
      <c r="I1274" s="17"/>
      <c r="J1274" s="17" t="str">
        <f>H1274+I1274</f>
        <v>0</v>
      </c>
      <c r="K1274" s="17">
        <v>0</v>
      </c>
      <c r="L1274" s="17"/>
      <c r="M1274" s="17">
        <v>0</v>
      </c>
      <c r="N1274" s="17"/>
      <c r="O1274" s="17"/>
      <c r="P1274" s="32"/>
    </row>
    <row r="1275" spans="1:16">
      <c r="A1275" s="25"/>
      <c r="B1275" s="21" t="s">
        <v>972</v>
      </c>
      <c r="C1275" s="16"/>
      <c r="D1275" s="16" t="s">
        <v>145</v>
      </c>
      <c r="E1275" s="17">
        <v>401.58</v>
      </c>
      <c r="F1275" s="17"/>
      <c r="G1275" s="17">
        <v>44.5</v>
      </c>
      <c r="H1275" s="17"/>
      <c r="I1275" s="17" t="str">
        <f>E1275*G1275</f>
        <v>0</v>
      </c>
      <c r="J1275" s="17" t="str">
        <f>H1275+I1275</f>
        <v>0</v>
      </c>
      <c r="K1275" s="17"/>
      <c r="L1275" s="17">
        <v>0</v>
      </c>
      <c r="M1275" s="17"/>
      <c r="N1275" s="17">
        <v>0</v>
      </c>
      <c r="O1275" s="17"/>
      <c r="P1275" s="32"/>
    </row>
    <row r="1276" spans="1:16">
      <c r="A1276" s="25"/>
      <c r="B1276" s="21" t="s">
        <v>1255</v>
      </c>
      <c r="C1276" s="16"/>
      <c r="D1276" s="16" t="s">
        <v>916</v>
      </c>
      <c r="E1276" s="17">
        <v>0.01848</v>
      </c>
      <c r="F1276" s="17"/>
      <c r="G1276" s="17">
        <v>56332.5</v>
      </c>
      <c r="H1276" s="17"/>
      <c r="I1276" s="17" t="str">
        <f>E1276*G1276</f>
        <v>0</v>
      </c>
      <c r="J1276" s="17" t="str">
        <f>H1276+I1276</f>
        <v>0</v>
      </c>
      <c r="K1276" s="17"/>
      <c r="L1276" s="17">
        <v>0</v>
      </c>
      <c r="M1276" s="17"/>
      <c r="N1276" s="17">
        <v>0</v>
      </c>
      <c r="O1276" s="17"/>
      <c r="P1276" s="32"/>
    </row>
    <row r="1277" spans="1:16">
      <c r="A1277" s="25" t="s">
        <v>1256</v>
      </c>
      <c r="B1277" s="13" t="s">
        <v>1091</v>
      </c>
      <c r="C1277" s="16"/>
      <c r="D1277" s="16" t="s">
        <v>318</v>
      </c>
      <c r="E1277" s="17">
        <v>1205</v>
      </c>
      <c r="F1277" s="17">
        <v>70</v>
      </c>
      <c r="G1277" s="17"/>
      <c r="H1277" s="17" t="str">
        <f>E1277*F1277</f>
        <v>0</v>
      </c>
      <c r="I1277" s="17"/>
      <c r="J1277" s="17" t="str">
        <f>H1277+I1277</f>
        <v>0</v>
      </c>
      <c r="K1277" s="17">
        <v>0</v>
      </c>
      <c r="L1277" s="17"/>
      <c r="M1277" s="17">
        <v>0</v>
      </c>
      <c r="N1277" s="17"/>
      <c r="O1277" s="17"/>
      <c r="P1277" s="32"/>
    </row>
    <row r="1278" spans="1:16">
      <c r="A1278" s="25"/>
      <c r="B1278" s="21" t="s">
        <v>1096</v>
      </c>
      <c r="C1278" s="16"/>
      <c r="D1278" s="16" t="s">
        <v>318</v>
      </c>
      <c r="E1278" s="17">
        <v>40</v>
      </c>
      <c r="F1278" s="17"/>
      <c r="G1278" s="17">
        <v>1875</v>
      </c>
      <c r="H1278" s="17"/>
      <c r="I1278" s="17" t="str">
        <f>E1278*G1278</f>
        <v>0</v>
      </c>
      <c r="J1278" s="17" t="str">
        <f>H1278+I1278</f>
        <v>0</v>
      </c>
      <c r="K1278" s="17"/>
      <c r="L1278" s="17">
        <v>0</v>
      </c>
      <c r="M1278" s="17"/>
      <c r="N1278" s="17">
        <v>0</v>
      </c>
      <c r="O1278" s="17"/>
      <c r="P1278" s="32"/>
    </row>
    <row r="1279" spans="1:16">
      <c r="A1279" s="25" t="s">
        <v>1257</v>
      </c>
      <c r="B1279" s="13" t="s">
        <v>1098</v>
      </c>
      <c r="C1279" s="16"/>
      <c r="D1279" s="16" t="s">
        <v>318</v>
      </c>
      <c r="E1279" s="17">
        <v>1203</v>
      </c>
      <c r="F1279" s="17">
        <v>150</v>
      </c>
      <c r="G1279" s="17"/>
      <c r="H1279" s="17" t="str">
        <f>E1279*F1279</f>
        <v>0</v>
      </c>
      <c r="I1279" s="17"/>
      <c r="J1279" s="17" t="str">
        <f>H1279+I1279</f>
        <v>0</v>
      </c>
      <c r="K1279" s="17">
        <v>0</v>
      </c>
      <c r="L1279" s="17"/>
      <c r="M1279" s="17">
        <v>0</v>
      </c>
      <c r="N1279" s="17"/>
      <c r="O1279" s="17"/>
      <c r="P1279" s="32"/>
    </row>
    <row r="1280" spans="1:16">
      <c r="A1280" s="25"/>
      <c r="B1280" s="21" t="s">
        <v>1258</v>
      </c>
      <c r="C1280" s="16"/>
      <c r="D1280" s="16" t="s">
        <v>318</v>
      </c>
      <c r="E1280" s="17">
        <v>24</v>
      </c>
      <c r="F1280" s="17"/>
      <c r="G1280" s="17">
        <v>4561</v>
      </c>
      <c r="H1280" s="17"/>
      <c r="I1280" s="17" t="str">
        <f>E1280*G1280</f>
        <v>0</v>
      </c>
      <c r="J1280" s="17" t="str">
        <f>H1280+I1280</f>
        <v>0</v>
      </c>
      <c r="K1280" s="17"/>
      <c r="L1280" s="17">
        <v>0</v>
      </c>
      <c r="M1280" s="17"/>
      <c r="N1280" s="17">
        <v>0</v>
      </c>
      <c r="O1280" s="17"/>
      <c r="P1280" s="32"/>
    </row>
    <row r="1281" spans="1:16">
      <c r="A1281" s="25" t="s">
        <v>1259</v>
      </c>
      <c r="B1281" s="13" t="s">
        <v>1260</v>
      </c>
      <c r="C1281" s="16"/>
      <c r="D1281" s="16" t="s">
        <v>318</v>
      </c>
      <c r="E1281" s="17">
        <v>120</v>
      </c>
      <c r="F1281" s="17">
        <v>1400</v>
      </c>
      <c r="G1281" s="17"/>
      <c r="H1281" s="17" t="str">
        <f>E1281*F1281</f>
        <v>0</v>
      </c>
      <c r="I1281" s="17"/>
      <c r="J1281" s="17" t="str">
        <f>H1281+I1281</f>
        <v>0</v>
      </c>
      <c r="K1281" s="17">
        <v>0</v>
      </c>
      <c r="L1281" s="17"/>
      <c r="M1281" s="17">
        <v>0</v>
      </c>
      <c r="N1281" s="17"/>
      <c r="O1281" s="17"/>
      <c r="P1281" s="32"/>
    </row>
    <row r="1282" spans="1:16">
      <c r="A1282" s="25"/>
      <c r="B1282" s="21" t="s">
        <v>1261</v>
      </c>
      <c r="C1282" s="16"/>
      <c r="D1282" s="16" t="s">
        <v>318</v>
      </c>
      <c r="E1282" s="17">
        <v>56</v>
      </c>
      <c r="F1282" s="17"/>
      <c r="G1282" s="17">
        <v>1331.76</v>
      </c>
      <c r="H1282" s="17"/>
      <c r="I1282" s="17" t="str">
        <f>E1282*G1282</f>
        <v>0</v>
      </c>
      <c r="J1282" s="17" t="str">
        <f>H1282+I1282</f>
        <v>0</v>
      </c>
      <c r="K1282" s="17"/>
      <c r="L1282" s="17">
        <v>0</v>
      </c>
      <c r="M1282" s="17"/>
      <c r="N1282" s="17">
        <v>0</v>
      </c>
      <c r="O1282" s="17"/>
      <c r="P1282" s="32"/>
    </row>
    <row r="1283" spans="1:16">
      <c r="A1283" s="25"/>
      <c r="B1283" s="21" t="s">
        <v>1262</v>
      </c>
      <c r="C1283" s="16"/>
      <c r="D1283" s="16" t="s">
        <v>318</v>
      </c>
      <c r="E1283" s="17">
        <v>56</v>
      </c>
      <c r="F1283" s="17"/>
      <c r="G1283" s="17">
        <v>1681.32</v>
      </c>
      <c r="H1283" s="17"/>
      <c r="I1283" s="17" t="str">
        <f>E1283*G1283</f>
        <v>0</v>
      </c>
      <c r="J1283" s="17" t="str">
        <f>H1283+I1283</f>
        <v>0</v>
      </c>
      <c r="K1283" s="17"/>
      <c r="L1283" s="17">
        <v>0</v>
      </c>
      <c r="M1283" s="17"/>
      <c r="N1283" s="17">
        <v>0</v>
      </c>
      <c r="O1283" s="17"/>
      <c r="P1283" s="32"/>
    </row>
    <row r="1284" spans="1:16">
      <c r="A1284" s="25"/>
      <c r="B1284" s="21" t="s">
        <v>1263</v>
      </c>
      <c r="C1284" s="16"/>
      <c r="D1284" s="16" t="s">
        <v>318</v>
      </c>
      <c r="E1284" s="17">
        <v>8</v>
      </c>
      <c r="F1284" s="17"/>
      <c r="G1284" s="17">
        <v>3301.8</v>
      </c>
      <c r="H1284" s="17"/>
      <c r="I1284" s="17" t="str">
        <f>E1284*G1284</f>
        <v>0</v>
      </c>
      <c r="J1284" s="17" t="str">
        <f>H1284+I1284</f>
        <v>0</v>
      </c>
      <c r="K1284" s="17"/>
      <c r="L1284" s="17">
        <v>0</v>
      </c>
      <c r="M1284" s="17"/>
      <c r="N1284" s="17">
        <v>0</v>
      </c>
      <c r="O1284" s="17"/>
      <c r="P1284" s="32"/>
    </row>
    <row r="1285" spans="1:16">
      <c r="A1285" s="25" t="s">
        <v>1264</v>
      </c>
      <c r="B1285" s="13" t="s">
        <v>1265</v>
      </c>
      <c r="C1285" s="16"/>
      <c r="D1285" s="16" t="s">
        <v>318</v>
      </c>
      <c r="E1285" s="17">
        <v>1566</v>
      </c>
      <c r="F1285" s="17">
        <v>200</v>
      </c>
      <c r="G1285" s="17"/>
      <c r="H1285" s="17" t="str">
        <f>E1285*F1285</f>
        <v>0</v>
      </c>
      <c r="I1285" s="17"/>
      <c r="J1285" s="17" t="str">
        <f>H1285+I1285</f>
        <v>0</v>
      </c>
      <c r="K1285" s="17">
        <v>0</v>
      </c>
      <c r="L1285" s="17"/>
      <c r="M1285" s="17">
        <v>0</v>
      </c>
      <c r="N1285" s="17"/>
      <c r="O1285" s="17"/>
      <c r="P1285" s="32"/>
    </row>
    <row r="1286" spans="1:16">
      <c r="A1286" s="25"/>
      <c r="B1286" s="21" t="s">
        <v>1266</v>
      </c>
      <c r="C1286" s="16"/>
      <c r="D1286" s="16" t="s">
        <v>318</v>
      </c>
      <c r="E1286" s="17">
        <v>2</v>
      </c>
      <c r="F1286" s="17"/>
      <c r="G1286" s="17">
        <v>1044.41</v>
      </c>
      <c r="H1286" s="17"/>
      <c r="I1286" s="17" t="str">
        <f>E1286*G1286</f>
        <v>0</v>
      </c>
      <c r="J1286" s="17" t="str">
        <f>H1286+I1286</f>
        <v>0</v>
      </c>
      <c r="K1286" s="17"/>
      <c r="L1286" s="17">
        <v>0</v>
      </c>
      <c r="M1286" s="17"/>
      <c r="N1286" s="17">
        <v>0</v>
      </c>
      <c r="O1286" s="17"/>
      <c r="P1286" s="32"/>
    </row>
    <row r="1287" spans="1:16">
      <c r="A1287" s="25"/>
      <c r="B1287" s="21" t="s">
        <v>1267</v>
      </c>
      <c r="C1287" s="16"/>
      <c r="D1287" s="16" t="s">
        <v>318</v>
      </c>
      <c r="E1287" s="17">
        <v>3</v>
      </c>
      <c r="F1287" s="17"/>
      <c r="G1287" s="17">
        <v>742</v>
      </c>
      <c r="H1287" s="17"/>
      <c r="I1287" s="17" t="str">
        <f>E1287*G1287</f>
        <v>0</v>
      </c>
      <c r="J1287" s="17" t="str">
        <f>H1287+I1287</f>
        <v>0</v>
      </c>
      <c r="K1287" s="17"/>
      <c r="L1287" s="17">
        <v>0</v>
      </c>
      <c r="M1287" s="17"/>
      <c r="N1287" s="17">
        <v>0</v>
      </c>
      <c r="O1287" s="17"/>
      <c r="P1287" s="32"/>
    </row>
    <row r="1288" spans="1:16">
      <c r="A1288" s="25"/>
      <c r="B1288" s="21" t="s">
        <v>1268</v>
      </c>
      <c r="C1288" s="16"/>
      <c r="D1288" s="16" t="s">
        <v>318</v>
      </c>
      <c r="E1288" s="17">
        <v>655</v>
      </c>
      <c r="F1288" s="17"/>
      <c r="G1288" s="17">
        <v>137.11</v>
      </c>
      <c r="H1288" s="17"/>
      <c r="I1288" s="17" t="str">
        <f>E1288*G1288</f>
        <v>0</v>
      </c>
      <c r="J1288" s="17" t="str">
        <f>H1288+I1288</f>
        <v>0</v>
      </c>
      <c r="K1288" s="17"/>
      <c r="L1288" s="17">
        <v>0</v>
      </c>
      <c r="M1288" s="17"/>
      <c r="N1288" s="17">
        <v>0</v>
      </c>
      <c r="O1288" s="17"/>
      <c r="P1288" s="32"/>
    </row>
    <row r="1289" spans="1:16">
      <c r="A1289" s="25"/>
      <c r="B1289" s="21" t="s">
        <v>1269</v>
      </c>
      <c r="C1289" s="16"/>
      <c r="D1289" s="16" t="s">
        <v>318</v>
      </c>
      <c r="E1289" s="17">
        <v>40</v>
      </c>
      <c r="F1289" s="17"/>
      <c r="G1289" s="17">
        <v>122</v>
      </c>
      <c r="H1289" s="17"/>
      <c r="I1289" s="17" t="str">
        <f>E1289*G1289</f>
        <v>0</v>
      </c>
      <c r="J1289" s="17" t="str">
        <f>H1289+I1289</f>
        <v>0</v>
      </c>
      <c r="K1289" s="17"/>
      <c r="L1289" s="17">
        <v>0</v>
      </c>
      <c r="M1289" s="17"/>
      <c r="N1289" s="17">
        <v>0</v>
      </c>
      <c r="O1289" s="17"/>
      <c r="P1289" s="32"/>
    </row>
    <row r="1290" spans="1:16">
      <c r="A1290" s="25"/>
      <c r="B1290" s="21" t="s">
        <v>1270</v>
      </c>
      <c r="C1290" s="16"/>
      <c r="D1290" s="16" t="s">
        <v>318</v>
      </c>
      <c r="E1290" s="17">
        <v>42</v>
      </c>
      <c r="F1290" s="17"/>
      <c r="G1290" s="17">
        <v>205.43</v>
      </c>
      <c r="H1290" s="17"/>
      <c r="I1290" s="17" t="str">
        <f>E1290*G1290</f>
        <v>0</v>
      </c>
      <c r="J1290" s="17" t="str">
        <f>H1290+I1290</f>
        <v>0</v>
      </c>
      <c r="K1290" s="17"/>
      <c r="L1290" s="17">
        <v>0</v>
      </c>
      <c r="M1290" s="17"/>
      <c r="N1290" s="17">
        <v>0</v>
      </c>
      <c r="O1290" s="17"/>
      <c r="P1290" s="32"/>
    </row>
    <row r="1291" spans="1:16">
      <c r="A1291" s="25"/>
      <c r="B1291" s="21" t="s">
        <v>1271</v>
      </c>
      <c r="C1291" s="16"/>
      <c r="D1291" s="16" t="s">
        <v>318</v>
      </c>
      <c r="E1291" s="17">
        <v>42</v>
      </c>
      <c r="F1291" s="17"/>
      <c r="G1291" s="17">
        <v>139</v>
      </c>
      <c r="H1291" s="17"/>
      <c r="I1291" s="17" t="str">
        <f>E1291*G1291</f>
        <v>0</v>
      </c>
      <c r="J1291" s="17" t="str">
        <f>H1291+I1291</f>
        <v>0</v>
      </c>
      <c r="K1291" s="17"/>
      <c r="L1291" s="17">
        <v>0</v>
      </c>
      <c r="M1291" s="17"/>
      <c r="N1291" s="17">
        <v>0</v>
      </c>
      <c r="O1291" s="17"/>
      <c r="P1291" s="32"/>
    </row>
    <row r="1292" spans="1:16">
      <c r="A1292" s="25"/>
      <c r="B1292" s="21" t="s">
        <v>1272</v>
      </c>
      <c r="C1292" s="16"/>
      <c r="D1292" s="16" t="s">
        <v>318</v>
      </c>
      <c r="E1292" s="17">
        <v>68</v>
      </c>
      <c r="F1292" s="17"/>
      <c r="G1292" s="17">
        <v>388.96</v>
      </c>
      <c r="H1292" s="17"/>
      <c r="I1292" s="17" t="str">
        <f>E1292*G1292</f>
        <v>0</v>
      </c>
      <c r="J1292" s="17" t="str">
        <f>H1292+I1292</f>
        <v>0</v>
      </c>
      <c r="K1292" s="17"/>
      <c r="L1292" s="17">
        <v>0</v>
      </c>
      <c r="M1292" s="17"/>
      <c r="N1292" s="17">
        <v>0</v>
      </c>
      <c r="O1292" s="17"/>
      <c r="P1292" s="32"/>
    </row>
    <row r="1293" spans="1:16">
      <c r="A1293" s="25"/>
      <c r="B1293" s="21" t="s">
        <v>1273</v>
      </c>
      <c r="C1293" s="16"/>
      <c r="D1293" s="16" t="s">
        <v>318</v>
      </c>
      <c r="E1293" s="17">
        <v>68</v>
      </c>
      <c r="F1293" s="17"/>
      <c r="G1293" s="17">
        <v>171</v>
      </c>
      <c r="H1293" s="17"/>
      <c r="I1293" s="17" t="str">
        <f>E1293*G1293</f>
        <v>0</v>
      </c>
      <c r="J1293" s="17" t="str">
        <f>H1293+I1293</f>
        <v>0</v>
      </c>
      <c r="K1293" s="17"/>
      <c r="L1293" s="17">
        <v>0</v>
      </c>
      <c r="M1293" s="17"/>
      <c r="N1293" s="17">
        <v>0</v>
      </c>
      <c r="O1293" s="17"/>
      <c r="P1293" s="32"/>
    </row>
    <row r="1294" spans="1:16">
      <c r="A1294" s="25"/>
      <c r="B1294" s="21" t="s">
        <v>1274</v>
      </c>
      <c r="C1294" s="16"/>
      <c r="D1294" s="16" t="s">
        <v>318</v>
      </c>
      <c r="E1294" s="17">
        <v>4</v>
      </c>
      <c r="F1294" s="17"/>
      <c r="G1294" s="17">
        <v>2481</v>
      </c>
      <c r="H1294" s="17"/>
      <c r="I1294" s="17" t="str">
        <f>E1294*G1294</f>
        <v>0</v>
      </c>
      <c r="J1294" s="17" t="str">
        <f>H1294+I1294</f>
        <v>0</v>
      </c>
      <c r="K1294" s="17"/>
      <c r="L1294" s="17">
        <v>0</v>
      </c>
      <c r="M1294" s="17"/>
      <c r="N1294" s="17">
        <v>0</v>
      </c>
      <c r="O1294" s="17"/>
      <c r="P1294" s="32"/>
    </row>
    <row r="1295" spans="1:16">
      <c r="A1295" s="25"/>
      <c r="B1295" s="21" t="s">
        <v>1275</v>
      </c>
      <c r="C1295" s="16"/>
      <c r="D1295" s="16" t="s">
        <v>318</v>
      </c>
      <c r="E1295" s="17">
        <v>8</v>
      </c>
      <c r="F1295" s="17"/>
      <c r="G1295" s="17">
        <v>310.81</v>
      </c>
      <c r="H1295" s="17"/>
      <c r="I1295" s="17" t="str">
        <f>E1295*G1295</f>
        <v>0</v>
      </c>
      <c r="J1295" s="17" t="str">
        <f>H1295+I1295</f>
        <v>0</v>
      </c>
      <c r="K1295" s="17"/>
      <c r="L1295" s="17">
        <v>0</v>
      </c>
      <c r="M1295" s="17"/>
      <c r="N1295" s="17">
        <v>0</v>
      </c>
      <c r="O1295" s="17"/>
      <c r="P1295" s="32"/>
    </row>
    <row r="1296" spans="1:16">
      <c r="A1296" s="25"/>
      <c r="B1296" s="21" t="s">
        <v>1276</v>
      </c>
      <c r="C1296" s="16"/>
      <c r="D1296" s="16" t="s">
        <v>318</v>
      </c>
      <c r="E1296" s="17">
        <v>8</v>
      </c>
      <c r="F1296" s="17"/>
      <c r="G1296" s="17">
        <v>10</v>
      </c>
      <c r="H1296" s="17"/>
      <c r="I1296" s="17" t="str">
        <f>E1296*G1296</f>
        <v>0</v>
      </c>
      <c r="J1296" s="17" t="str">
        <f>H1296+I1296</f>
        <v>0</v>
      </c>
      <c r="K1296" s="17"/>
      <c r="L1296" s="17">
        <v>0</v>
      </c>
      <c r="M1296" s="17"/>
      <c r="N1296" s="17">
        <v>0</v>
      </c>
      <c r="O1296" s="17"/>
      <c r="P1296" s="32"/>
    </row>
    <row r="1297" spans="1:16">
      <c r="A1297" s="25"/>
      <c r="B1297" s="21" t="s">
        <v>1277</v>
      </c>
      <c r="C1297" s="16"/>
      <c r="D1297" s="16" t="s">
        <v>318</v>
      </c>
      <c r="E1297" s="17">
        <v>364</v>
      </c>
      <c r="F1297" s="17"/>
      <c r="G1297" s="17">
        <v>593</v>
      </c>
      <c r="H1297" s="17"/>
      <c r="I1297" s="17" t="str">
        <f>E1297*G1297</f>
        <v>0</v>
      </c>
      <c r="J1297" s="17" t="str">
        <f>H1297+I1297</f>
        <v>0</v>
      </c>
      <c r="K1297" s="17"/>
      <c r="L1297" s="17">
        <v>0</v>
      </c>
      <c r="M1297" s="17"/>
      <c r="N1297" s="17">
        <v>0</v>
      </c>
      <c r="O1297" s="17"/>
      <c r="P1297" s="32"/>
    </row>
    <row r="1298" spans="1:16">
      <c r="A1298" s="25"/>
      <c r="B1298" s="21" t="s">
        <v>1278</v>
      </c>
      <c r="C1298" s="16"/>
      <c r="D1298" s="16" t="s">
        <v>318</v>
      </c>
      <c r="E1298" s="17">
        <v>300</v>
      </c>
      <c r="F1298" s="17"/>
      <c r="G1298" s="17">
        <v>1937</v>
      </c>
      <c r="H1298" s="17"/>
      <c r="I1298" s="17" t="str">
        <f>E1298*G1298</f>
        <v>0</v>
      </c>
      <c r="J1298" s="17" t="str">
        <f>H1298+I1298</f>
        <v>0</v>
      </c>
      <c r="K1298" s="17"/>
      <c r="L1298" s="17">
        <v>0</v>
      </c>
      <c r="M1298" s="17"/>
      <c r="N1298" s="17">
        <v>0</v>
      </c>
      <c r="O1298" s="17"/>
      <c r="P1298" s="32"/>
    </row>
    <row r="1299" spans="1:16">
      <c r="A1299" s="25"/>
      <c r="B1299" s="21" t="s">
        <v>1269</v>
      </c>
      <c r="C1299" s="16"/>
      <c r="D1299" s="16" t="s">
        <v>318</v>
      </c>
      <c r="E1299" s="17">
        <v>3</v>
      </c>
      <c r="F1299" s="17"/>
      <c r="G1299" s="17">
        <v>122</v>
      </c>
      <c r="H1299" s="17"/>
      <c r="I1299" s="17" t="str">
        <f>E1299*G1299</f>
        <v>0</v>
      </c>
      <c r="J1299" s="17" t="str">
        <f>H1299+I1299</f>
        <v>0</v>
      </c>
      <c r="K1299" s="17"/>
      <c r="L1299" s="17">
        <v>0</v>
      </c>
      <c r="M1299" s="17"/>
      <c r="N1299" s="17">
        <v>0</v>
      </c>
      <c r="O1299" s="17"/>
      <c r="P1299" s="32"/>
    </row>
    <row r="1300" spans="1:16">
      <c r="A1300" s="25"/>
      <c r="B1300" s="21" t="s">
        <v>1279</v>
      </c>
      <c r="C1300" s="16"/>
      <c r="D1300" s="16" t="s">
        <v>318</v>
      </c>
      <c r="E1300" s="17">
        <v>28</v>
      </c>
      <c r="F1300" s="17"/>
      <c r="G1300" s="17">
        <v>7881.4</v>
      </c>
      <c r="H1300" s="17"/>
      <c r="I1300" s="17" t="str">
        <f>E1300*G1300</f>
        <v>0</v>
      </c>
      <c r="J1300" s="17" t="str">
        <f>H1300+I1300</f>
        <v>0</v>
      </c>
      <c r="K1300" s="17"/>
      <c r="L1300" s="17">
        <v>0</v>
      </c>
      <c r="M1300" s="17"/>
      <c r="N1300" s="17">
        <v>0</v>
      </c>
      <c r="O1300" s="17"/>
      <c r="P1300" s="32"/>
    </row>
    <row r="1301" spans="1:16">
      <c r="A1301" s="25"/>
      <c r="B1301" s="21" t="s">
        <v>1280</v>
      </c>
      <c r="C1301" s="16"/>
      <c r="D1301" s="16" t="s">
        <v>318</v>
      </c>
      <c r="E1301" s="17">
        <v>28</v>
      </c>
      <c r="F1301" s="17"/>
      <c r="G1301" s="17">
        <v>203</v>
      </c>
      <c r="H1301" s="17"/>
      <c r="I1301" s="17" t="str">
        <f>E1301*G1301</f>
        <v>0</v>
      </c>
      <c r="J1301" s="17" t="str">
        <f>H1301+I1301</f>
        <v>0</v>
      </c>
      <c r="K1301" s="17"/>
      <c r="L1301" s="17">
        <v>0</v>
      </c>
      <c r="M1301" s="17"/>
      <c r="N1301" s="17">
        <v>0</v>
      </c>
      <c r="O1301" s="17"/>
      <c r="P1301" s="32"/>
    </row>
    <row r="1302" spans="1:16">
      <c r="A1302" s="25"/>
      <c r="B1302" s="21" t="s">
        <v>1281</v>
      </c>
      <c r="C1302" s="16"/>
      <c r="D1302" s="16" t="s">
        <v>318</v>
      </c>
      <c r="E1302" s="17">
        <v>19</v>
      </c>
      <c r="F1302" s="17"/>
      <c r="G1302" s="17">
        <v>410</v>
      </c>
      <c r="H1302" s="17"/>
      <c r="I1302" s="17" t="str">
        <f>E1302*G1302</f>
        <v>0</v>
      </c>
      <c r="J1302" s="17" t="str">
        <f>H1302+I1302</f>
        <v>0</v>
      </c>
      <c r="K1302" s="17"/>
      <c r="L1302" s="17">
        <v>0</v>
      </c>
      <c r="M1302" s="17"/>
      <c r="N1302" s="17">
        <v>0</v>
      </c>
      <c r="O1302" s="17"/>
      <c r="P1302" s="32"/>
    </row>
    <row r="1303" spans="1:16">
      <c r="A1303" s="25"/>
      <c r="B1303" s="21" t="s">
        <v>1282</v>
      </c>
      <c r="C1303" s="16"/>
      <c r="D1303" s="16" t="s">
        <v>318</v>
      </c>
      <c r="E1303" s="17">
        <v>19</v>
      </c>
      <c r="F1303" s="17"/>
      <c r="G1303" s="17">
        <v>66.96</v>
      </c>
      <c r="H1303" s="17"/>
      <c r="I1303" s="17" t="str">
        <f>E1303*G1303</f>
        <v>0</v>
      </c>
      <c r="J1303" s="17" t="str">
        <f>H1303+I1303</f>
        <v>0</v>
      </c>
      <c r="K1303" s="17"/>
      <c r="L1303" s="17">
        <v>0</v>
      </c>
      <c r="M1303" s="17"/>
      <c r="N1303" s="17">
        <v>0</v>
      </c>
      <c r="O1303" s="17"/>
      <c r="P1303" s="32"/>
    </row>
    <row r="1304" spans="1:16">
      <c r="A1304" s="25"/>
      <c r="B1304" s="21" t="s">
        <v>1283</v>
      </c>
      <c r="C1304" s="16"/>
      <c r="D1304" s="16" t="s">
        <v>318</v>
      </c>
      <c r="E1304" s="17">
        <v>19</v>
      </c>
      <c r="F1304" s="17"/>
      <c r="G1304" s="17">
        <v>13.46</v>
      </c>
      <c r="H1304" s="17"/>
      <c r="I1304" s="17" t="str">
        <f>E1304*G1304</f>
        <v>0</v>
      </c>
      <c r="J1304" s="17" t="str">
        <f>H1304+I1304</f>
        <v>0</v>
      </c>
      <c r="K1304" s="17"/>
      <c r="L1304" s="17">
        <v>0</v>
      </c>
      <c r="M1304" s="17"/>
      <c r="N1304" s="17">
        <v>0</v>
      </c>
      <c r="O1304" s="17"/>
      <c r="P1304" s="32"/>
    </row>
    <row r="1305" spans="1:16">
      <c r="A1305" s="25"/>
      <c r="B1305" s="21" t="s">
        <v>1284</v>
      </c>
      <c r="C1305" s="16"/>
      <c r="D1305" s="16" t="s">
        <v>318</v>
      </c>
      <c r="E1305" s="17">
        <v>8</v>
      </c>
      <c r="F1305" s="17"/>
      <c r="G1305" s="17">
        <v>5983.58</v>
      </c>
      <c r="H1305" s="17"/>
      <c r="I1305" s="17" t="str">
        <f>E1305*G1305</f>
        <v>0</v>
      </c>
      <c r="J1305" s="17" t="str">
        <f>H1305+I1305</f>
        <v>0</v>
      </c>
      <c r="K1305" s="17"/>
      <c r="L1305" s="17">
        <v>0</v>
      </c>
      <c r="M1305" s="17"/>
      <c r="N1305" s="17">
        <v>0</v>
      </c>
      <c r="O1305" s="17"/>
      <c r="P1305" s="32"/>
    </row>
    <row r="1306" spans="1:16">
      <c r="A1306" s="25"/>
      <c r="B1306" s="21" t="s">
        <v>1285</v>
      </c>
      <c r="C1306" s="16"/>
      <c r="D1306" s="16" t="s">
        <v>318</v>
      </c>
      <c r="E1306" s="17">
        <v>14</v>
      </c>
      <c r="F1306" s="17"/>
      <c r="G1306" s="17">
        <v>4021.62</v>
      </c>
      <c r="H1306" s="17"/>
      <c r="I1306" s="17" t="str">
        <f>E1306*G1306</f>
        <v>0</v>
      </c>
      <c r="J1306" s="17" t="str">
        <f>H1306+I1306</f>
        <v>0</v>
      </c>
      <c r="K1306" s="17"/>
      <c r="L1306" s="17">
        <v>0</v>
      </c>
      <c r="M1306" s="17"/>
      <c r="N1306" s="17">
        <v>0</v>
      </c>
      <c r="O1306" s="17"/>
      <c r="P1306" s="32"/>
    </row>
    <row r="1307" spans="1:16">
      <c r="A1307" s="25"/>
      <c r="B1307" s="21" t="s">
        <v>1286</v>
      </c>
      <c r="C1307" s="16"/>
      <c r="D1307" s="16" t="s">
        <v>318</v>
      </c>
      <c r="E1307" s="17">
        <v>10</v>
      </c>
      <c r="F1307" s="17"/>
      <c r="G1307" s="17">
        <v>3650.62</v>
      </c>
      <c r="H1307" s="17"/>
      <c r="I1307" s="17" t="str">
        <f>E1307*G1307</f>
        <v>0</v>
      </c>
      <c r="J1307" s="17" t="str">
        <f>H1307+I1307</f>
        <v>0</v>
      </c>
      <c r="K1307" s="17"/>
      <c r="L1307" s="17">
        <v>0</v>
      </c>
      <c r="M1307" s="17"/>
      <c r="N1307" s="17">
        <v>0</v>
      </c>
      <c r="O1307" s="17"/>
      <c r="P1307" s="32"/>
    </row>
    <row r="1308" spans="1:16">
      <c r="A1308" s="25"/>
      <c r="B1308" s="21" t="s">
        <v>1287</v>
      </c>
      <c r="C1308" s="16"/>
      <c r="D1308" s="16" t="s">
        <v>318</v>
      </c>
      <c r="E1308" s="17">
        <v>24</v>
      </c>
      <c r="F1308" s="17"/>
      <c r="G1308" s="17">
        <v>437.67</v>
      </c>
      <c r="H1308" s="17"/>
      <c r="I1308" s="17" t="str">
        <f>E1308*G1308</f>
        <v>0</v>
      </c>
      <c r="J1308" s="17" t="str">
        <f>H1308+I1308</f>
        <v>0</v>
      </c>
      <c r="K1308" s="17"/>
      <c r="L1308" s="17">
        <v>0</v>
      </c>
      <c r="M1308" s="17"/>
      <c r="N1308" s="17">
        <v>0</v>
      </c>
      <c r="O1308" s="17"/>
      <c r="P1308" s="32"/>
    </row>
    <row r="1309" spans="1:16">
      <c r="A1309" s="25"/>
      <c r="B1309" s="21" t="s">
        <v>1288</v>
      </c>
      <c r="C1309" s="16"/>
      <c r="D1309" s="16" t="s">
        <v>318</v>
      </c>
      <c r="E1309" s="17">
        <v>36</v>
      </c>
      <c r="F1309" s="17"/>
      <c r="G1309" s="17">
        <v>606.78</v>
      </c>
      <c r="H1309" s="17"/>
      <c r="I1309" s="17" t="str">
        <f>E1309*G1309</f>
        <v>0</v>
      </c>
      <c r="J1309" s="17" t="str">
        <f>H1309+I1309</f>
        <v>0</v>
      </c>
      <c r="K1309" s="17"/>
      <c r="L1309" s="17">
        <v>0</v>
      </c>
      <c r="M1309" s="17"/>
      <c r="N1309" s="17">
        <v>0</v>
      </c>
      <c r="O1309" s="17"/>
      <c r="P1309" s="32"/>
    </row>
    <row r="1310" spans="1:16">
      <c r="A1310" s="25"/>
      <c r="B1310" s="21" t="s">
        <v>1289</v>
      </c>
      <c r="C1310" s="16"/>
      <c r="D1310" s="16" t="s">
        <v>318</v>
      </c>
      <c r="E1310" s="17">
        <v>20</v>
      </c>
      <c r="F1310" s="17"/>
      <c r="G1310" s="17">
        <v>773.73</v>
      </c>
      <c r="H1310" s="17"/>
      <c r="I1310" s="17" t="str">
        <f>E1310*G1310</f>
        <v>0</v>
      </c>
      <c r="J1310" s="17" t="str">
        <f>H1310+I1310</f>
        <v>0</v>
      </c>
      <c r="K1310" s="17"/>
      <c r="L1310" s="17">
        <v>0</v>
      </c>
      <c r="M1310" s="17"/>
      <c r="N1310" s="17">
        <v>0</v>
      </c>
      <c r="O1310" s="17"/>
      <c r="P1310" s="32"/>
    </row>
    <row r="1311" spans="1:16">
      <c r="A1311" s="25"/>
      <c r="B1311" s="21" t="s">
        <v>1290</v>
      </c>
      <c r="C1311" s="16"/>
      <c r="D1311" s="16" t="s">
        <v>318</v>
      </c>
      <c r="E1311" s="17">
        <v>48</v>
      </c>
      <c r="F1311" s="17"/>
      <c r="G1311" s="17">
        <v>18.96</v>
      </c>
      <c r="H1311" s="17"/>
      <c r="I1311" s="17" t="str">
        <f>E1311*G1311</f>
        <v>0</v>
      </c>
      <c r="J1311" s="17" t="str">
        <f>H1311+I1311</f>
        <v>0</v>
      </c>
      <c r="K1311" s="17"/>
      <c r="L1311" s="17">
        <v>0</v>
      </c>
      <c r="M1311" s="17"/>
      <c r="N1311" s="17">
        <v>0</v>
      </c>
      <c r="O1311" s="17"/>
      <c r="P1311" s="32"/>
    </row>
    <row r="1312" spans="1:16">
      <c r="A1312" s="25"/>
      <c r="B1312" s="21" t="s">
        <v>1291</v>
      </c>
      <c r="C1312" s="16"/>
      <c r="D1312" s="16" t="s">
        <v>318</v>
      </c>
      <c r="E1312" s="17">
        <v>72</v>
      </c>
      <c r="F1312" s="17"/>
      <c r="G1312" s="17">
        <v>14.76</v>
      </c>
      <c r="H1312" s="17"/>
      <c r="I1312" s="17" t="str">
        <f>E1312*G1312</f>
        <v>0</v>
      </c>
      <c r="J1312" s="17" t="str">
        <f>H1312+I1312</f>
        <v>0</v>
      </c>
      <c r="K1312" s="17"/>
      <c r="L1312" s="17">
        <v>0</v>
      </c>
      <c r="M1312" s="17"/>
      <c r="N1312" s="17">
        <v>0</v>
      </c>
      <c r="O1312" s="17"/>
      <c r="P1312" s="32"/>
    </row>
    <row r="1313" spans="1:16">
      <c r="A1313" s="25"/>
      <c r="B1313" s="21" t="s">
        <v>1292</v>
      </c>
      <c r="C1313" s="16"/>
      <c r="D1313" s="16" t="s">
        <v>318</v>
      </c>
      <c r="E1313" s="17">
        <v>40</v>
      </c>
      <c r="F1313" s="17"/>
      <c r="G1313" s="17">
        <v>12</v>
      </c>
      <c r="H1313" s="17"/>
      <c r="I1313" s="17" t="str">
        <f>E1313*G1313</f>
        <v>0</v>
      </c>
      <c r="J1313" s="17" t="str">
        <f>H1313+I1313</f>
        <v>0</v>
      </c>
      <c r="K1313" s="17"/>
      <c r="L1313" s="17">
        <v>0</v>
      </c>
      <c r="M1313" s="17"/>
      <c r="N1313" s="17">
        <v>0</v>
      </c>
      <c r="O1313" s="17"/>
      <c r="P1313" s="32"/>
    </row>
    <row r="1314" spans="1:16">
      <c r="A1314" s="25"/>
      <c r="B1314" s="21" t="s">
        <v>1293</v>
      </c>
      <c r="C1314" s="16"/>
      <c r="D1314" s="16" t="s">
        <v>318</v>
      </c>
      <c r="E1314" s="17">
        <v>2</v>
      </c>
      <c r="F1314" s="17"/>
      <c r="G1314" s="17">
        <v>247</v>
      </c>
      <c r="H1314" s="17"/>
      <c r="I1314" s="17" t="str">
        <f>E1314*G1314</f>
        <v>0</v>
      </c>
      <c r="J1314" s="17" t="str">
        <f>H1314+I1314</f>
        <v>0</v>
      </c>
      <c r="K1314" s="17"/>
      <c r="L1314" s="17">
        <v>0</v>
      </c>
      <c r="M1314" s="17"/>
      <c r="N1314" s="17">
        <v>0</v>
      </c>
      <c r="O1314" s="17"/>
      <c r="P1314" s="32"/>
    </row>
    <row r="1315" spans="1:16">
      <c r="A1315" s="25"/>
      <c r="B1315" s="21" t="s">
        <v>1294</v>
      </c>
      <c r="C1315" s="16"/>
      <c r="D1315" s="16" t="s">
        <v>318</v>
      </c>
      <c r="E1315" s="17">
        <v>2</v>
      </c>
      <c r="F1315" s="17"/>
      <c r="G1315" s="17">
        <v>175.63</v>
      </c>
      <c r="H1315" s="17"/>
      <c r="I1315" s="17" t="str">
        <f>E1315*G1315</f>
        <v>0</v>
      </c>
      <c r="J1315" s="17" t="str">
        <f>H1315+I1315</f>
        <v>0</v>
      </c>
      <c r="K1315" s="17"/>
      <c r="L1315" s="17">
        <v>0</v>
      </c>
      <c r="M1315" s="17"/>
      <c r="N1315" s="17">
        <v>0</v>
      </c>
      <c r="O1315" s="17"/>
      <c r="P1315" s="32"/>
    </row>
    <row r="1316" spans="1:16">
      <c r="A1316" s="25" t="s">
        <v>1295</v>
      </c>
      <c r="B1316" s="13" t="s">
        <v>1296</v>
      </c>
      <c r="C1316" s="16"/>
      <c r="D1316" s="16" t="s">
        <v>318</v>
      </c>
      <c r="E1316" s="17">
        <v>4</v>
      </c>
      <c r="F1316" s="17">
        <v>200</v>
      </c>
      <c r="G1316" s="17"/>
      <c r="H1316" s="17" t="str">
        <f>E1316*F1316</f>
        <v>0</v>
      </c>
      <c r="I1316" s="17"/>
      <c r="J1316" s="17" t="str">
        <f>H1316+I1316</f>
        <v>0</v>
      </c>
      <c r="K1316" s="17">
        <v>0</v>
      </c>
      <c r="L1316" s="17"/>
      <c r="M1316" s="17">
        <v>0</v>
      </c>
      <c r="N1316" s="17"/>
      <c r="O1316" s="17"/>
      <c r="P1316" s="32"/>
    </row>
    <row r="1317" spans="1:16">
      <c r="A1317" s="25"/>
      <c r="B1317" s="21" t="s">
        <v>1297</v>
      </c>
      <c r="C1317" s="16"/>
      <c r="D1317" s="16" t="s">
        <v>318</v>
      </c>
      <c r="E1317" s="17">
        <v>2</v>
      </c>
      <c r="F1317" s="17"/>
      <c r="G1317" s="17">
        <v>2566</v>
      </c>
      <c r="H1317" s="17"/>
      <c r="I1317" s="17" t="str">
        <f>E1317*G1317</f>
        <v>0</v>
      </c>
      <c r="J1317" s="17" t="str">
        <f>H1317+I1317</f>
        <v>0</v>
      </c>
      <c r="K1317" s="17"/>
      <c r="L1317" s="17">
        <v>0</v>
      </c>
      <c r="M1317" s="17"/>
      <c r="N1317" s="17">
        <v>0</v>
      </c>
      <c r="O1317" s="17"/>
      <c r="P1317" s="32"/>
    </row>
    <row r="1318" spans="1:16">
      <c r="A1318" s="25"/>
      <c r="B1318" s="21" t="s">
        <v>1298</v>
      </c>
      <c r="C1318" s="16"/>
      <c r="D1318" s="16" t="s">
        <v>318</v>
      </c>
      <c r="E1318" s="17">
        <v>4</v>
      </c>
      <c r="F1318" s="17"/>
      <c r="G1318" s="17">
        <v>61</v>
      </c>
      <c r="H1318" s="17"/>
      <c r="I1318" s="17" t="str">
        <f>E1318*G1318</f>
        <v>0</v>
      </c>
      <c r="J1318" s="17" t="str">
        <f>H1318+I1318</f>
        <v>0</v>
      </c>
      <c r="K1318" s="17"/>
      <c r="L1318" s="17">
        <v>0</v>
      </c>
      <c r="M1318" s="17"/>
      <c r="N1318" s="17">
        <v>0</v>
      </c>
      <c r="O1318" s="17"/>
      <c r="P1318" s="32"/>
    </row>
    <row r="1319" spans="1:16">
      <c r="A1319" s="25"/>
      <c r="B1319" s="21" t="s">
        <v>1268</v>
      </c>
      <c r="C1319" s="16"/>
      <c r="D1319" s="16" t="s">
        <v>318</v>
      </c>
      <c r="E1319" s="17">
        <v>2</v>
      </c>
      <c r="F1319" s="17"/>
      <c r="G1319" s="17">
        <v>141.06</v>
      </c>
      <c r="H1319" s="17"/>
      <c r="I1319" s="17" t="str">
        <f>E1319*G1319</f>
        <v>0</v>
      </c>
      <c r="J1319" s="17" t="str">
        <f>H1319+I1319</f>
        <v>0</v>
      </c>
      <c r="K1319" s="17"/>
      <c r="L1319" s="17">
        <v>0</v>
      </c>
      <c r="M1319" s="17"/>
      <c r="N1319" s="17">
        <v>0</v>
      </c>
      <c r="O1319" s="17"/>
      <c r="P1319" s="32"/>
    </row>
    <row r="1320" spans="1:16">
      <c r="A1320" s="25"/>
      <c r="B1320" s="21" t="s">
        <v>1299</v>
      </c>
      <c r="C1320" s="16"/>
      <c r="D1320" s="16" t="s">
        <v>318</v>
      </c>
      <c r="E1320" s="17">
        <v>2</v>
      </c>
      <c r="F1320" s="17"/>
      <c r="G1320" s="17">
        <v>482</v>
      </c>
      <c r="H1320" s="17"/>
      <c r="I1320" s="17" t="str">
        <f>E1320*G1320</f>
        <v>0</v>
      </c>
      <c r="J1320" s="17" t="str">
        <f>H1320+I1320</f>
        <v>0</v>
      </c>
      <c r="K1320" s="17"/>
      <c r="L1320" s="17">
        <v>0</v>
      </c>
      <c r="M1320" s="17"/>
      <c r="N1320" s="17">
        <v>0</v>
      </c>
      <c r="O1320" s="17"/>
      <c r="P1320" s="32"/>
    </row>
    <row r="1321" spans="1:16">
      <c r="A1321" s="25"/>
      <c r="B1321" s="21" t="s">
        <v>1300</v>
      </c>
      <c r="C1321" s="16"/>
      <c r="D1321" s="16" t="s">
        <v>318</v>
      </c>
      <c r="E1321" s="17">
        <v>4</v>
      </c>
      <c r="F1321" s="17"/>
      <c r="G1321" s="17">
        <v>1350</v>
      </c>
      <c r="H1321" s="17"/>
      <c r="I1321" s="17" t="str">
        <f>E1321*G1321</f>
        <v>0</v>
      </c>
      <c r="J1321" s="17" t="str">
        <f>H1321+I1321</f>
        <v>0</v>
      </c>
      <c r="K1321" s="17"/>
      <c r="L1321" s="17">
        <v>0</v>
      </c>
      <c r="M1321" s="17"/>
      <c r="N1321" s="17">
        <v>0</v>
      </c>
      <c r="O1321" s="17"/>
      <c r="P1321" s="32"/>
    </row>
    <row r="1322" spans="1:16">
      <c r="A1322" s="25"/>
      <c r="B1322" s="21" t="s">
        <v>1301</v>
      </c>
      <c r="C1322" s="16"/>
      <c r="D1322" s="16" t="s">
        <v>318</v>
      </c>
      <c r="E1322" s="17">
        <v>2</v>
      </c>
      <c r="F1322" s="17"/>
      <c r="G1322" s="17">
        <v>1225</v>
      </c>
      <c r="H1322" s="17"/>
      <c r="I1322" s="17" t="str">
        <f>E1322*G1322</f>
        <v>0</v>
      </c>
      <c r="J1322" s="17" t="str">
        <f>H1322+I1322</f>
        <v>0</v>
      </c>
      <c r="K1322" s="17"/>
      <c r="L1322" s="17">
        <v>0</v>
      </c>
      <c r="M1322" s="17"/>
      <c r="N1322" s="17">
        <v>0</v>
      </c>
      <c r="O1322" s="17"/>
      <c r="P1322" s="32"/>
    </row>
    <row r="1323" spans="1:16">
      <c r="A1323" s="25"/>
      <c r="B1323" s="18" t="s">
        <v>55</v>
      </c>
      <c r="C1323" s="19" t="s">
        <v>1302</v>
      </c>
      <c r="D1323" s="19"/>
      <c r="E1323" s="19"/>
      <c r="F1323" s="19"/>
      <c r="G1323" s="19"/>
      <c r="H1323" s="20" t="str">
        <f>SUM(H1136:H1322)</f>
        <v>0</v>
      </c>
      <c r="I1323" s="20" t="str">
        <f>SUM(I1136:I1322)</f>
        <v>0</v>
      </c>
      <c r="J1323" s="20" t="str">
        <f>SUM(J1136:J1322)</f>
        <v>0</v>
      </c>
      <c r="K1323" s="20" t="str">
        <f>SUM(K1136:K1322)</f>
        <v>0</v>
      </c>
      <c r="L1323" s="20" t="str">
        <f>SUM(L1136:L1322)</f>
        <v>0</v>
      </c>
      <c r="M1323" s="20"/>
      <c r="N1323" s="20"/>
      <c r="O1323" s="20"/>
      <c r="P1323" s="33"/>
    </row>
    <row r="1324" spans="1:16">
      <c r="A1324" s="26"/>
      <c r="B1324" s="18" t="s">
        <v>57</v>
      </c>
      <c r="C1324" s="19"/>
      <c r="D1324" s="19"/>
      <c r="E1324" s="19"/>
      <c r="F1324" s="19"/>
      <c r="G1324" s="19"/>
      <c r="H1324" s="19"/>
      <c r="I1324" s="19"/>
      <c r="J1324" s="20" t="str">
        <f>ROUND(J1323*20/120,2)</f>
        <v>0</v>
      </c>
      <c r="K1324" s="19"/>
      <c r="L1324" s="19"/>
      <c r="M1324" s="19"/>
      <c r="N1324" s="19"/>
      <c r="O1324" s="19"/>
      <c r="P1324" s="34"/>
    </row>
    <row r="1325" spans="1:16">
      <c r="A1325" s="25"/>
      <c r="B1325" s="14" t="s">
        <v>1303</v>
      </c>
      <c r="C1325"/>
      <c r="D1325"/>
      <c r="E1325"/>
      <c r="F1325"/>
      <c r="G1325"/>
      <c r="H1325" s="15"/>
      <c r="I1325" s="15"/>
      <c r="J1325" s="15"/>
      <c r="K1325" s="15"/>
      <c r="L1325" s="15"/>
      <c r="M1325" s="15"/>
      <c r="N1325" s="15"/>
      <c r="O1325" s="15"/>
      <c r="P1325" s="31"/>
    </row>
    <row r="1326" spans="1:16">
      <c r="A1326" s="25" t="s">
        <v>1304</v>
      </c>
      <c r="B1326" s="13" t="s">
        <v>1305</v>
      </c>
      <c r="C1326" s="16"/>
      <c r="D1326" s="16" t="s">
        <v>61</v>
      </c>
      <c r="E1326" s="17">
        <v>5</v>
      </c>
      <c r="F1326" s="17">
        <v>3250</v>
      </c>
      <c r="G1326" s="17"/>
      <c r="H1326" s="17" t="str">
        <f>E1326*F1326</f>
        <v>0</v>
      </c>
      <c r="I1326" s="17"/>
      <c r="J1326" s="17" t="str">
        <f>H1326+I1326</f>
        <v>0</v>
      </c>
      <c r="K1326" s="17">
        <v>0</v>
      </c>
      <c r="L1326" s="17"/>
      <c r="M1326" s="17">
        <v>0</v>
      </c>
      <c r="N1326" s="17"/>
      <c r="O1326" s="17"/>
      <c r="P1326" s="32"/>
    </row>
    <row r="1327" spans="1:16">
      <c r="A1327" s="25"/>
      <c r="B1327" s="21" t="s">
        <v>1306</v>
      </c>
      <c r="C1327" s="16"/>
      <c r="D1327" s="16" t="s">
        <v>61</v>
      </c>
      <c r="E1327" s="17">
        <v>5</v>
      </c>
      <c r="F1327" s="17"/>
      <c r="G1327" s="17">
        <v>3837.86</v>
      </c>
      <c r="H1327" s="17"/>
      <c r="I1327" s="17" t="str">
        <f>E1327*G1327</f>
        <v>0</v>
      </c>
      <c r="J1327" s="17" t="str">
        <f>H1327+I1327</f>
        <v>0</v>
      </c>
      <c r="K1327" s="17"/>
      <c r="L1327" s="17">
        <v>0</v>
      </c>
      <c r="M1327" s="17"/>
      <c r="N1327" s="17">
        <v>0</v>
      </c>
      <c r="O1327" s="17"/>
      <c r="P1327" s="32"/>
    </row>
    <row r="1328" spans="1:16">
      <c r="A1328" s="25"/>
      <c r="B1328" s="21" t="s">
        <v>1307</v>
      </c>
      <c r="C1328" s="16"/>
      <c r="D1328" s="16" t="s">
        <v>251</v>
      </c>
      <c r="E1328" s="17">
        <v>40</v>
      </c>
      <c r="F1328" s="17"/>
      <c r="G1328" s="17">
        <v>133</v>
      </c>
      <c r="H1328" s="17"/>
      <c r="I1328" s="17" t="str">
        <f>E1328*G1328</f>
        <v>0</v>
      </c>
      <c r="J1328" s="17" t="str">
        <f>H1328+I1328</f>
        <v>0</v>
      </c>
      <c r="K1328" s="17"/>
      <c r="L1328" s="17">
        <v>0</v>
      </c>
      <c r="M1328" s="17"/>
      <c r="N1328" s="17">
        <v>0</v>
      </c>
      <c r="O1328" s="17"/>
      <c r="P1328" s="32"/>
    </row>
    <row r="1329" spans="1:16">
      <c r="A1329" s="25"/>
      <c r="B1329" s="21" t="s">
        <v>1308</v>
      </c>
      <c r="C1329" s="16"/>
      <c r="D1329" s="16" t="s">
        <v>61</v>
      </c>
      <c r="E1329" s="17">
        <v>5</v>
      </c>
      <c r="F1329" s="17"/>
      <c r="G1329" s="17">
        <v>257</v>
      </c>
      <c r="H1329" s="17"/>
      <c r="I1329" s="17" t="str">
        <f>E1329*G1329</f>
        <v>0</v>
      </c>
      <c r="J1329" s="17" t="str">
        <f>H1329+I1329</f>
        <v>0</v>
      </c>
      <c r="K1329" s="17"/>
      <c r="L1329" s="17">
        <v>0</v>
      </c>
      <c r="M1329" s="17"/>
      <c r="N1329" s="17">
        <v>0</v>
      </c>
      <c r="O1329" s="17"/>
      <c r="P1329" s="32"/>
    </row>
    <row r="1330" spans="1:16">
      <c r="A1330" s="25"/>
      <c r="B1330" s="21" t="s">
        <v>1309</v>
      </c>
      <c r="C1330" s="16"/>
      <c r="D1330" s="16" t="s">
        <v>61</v>
      </c>
      <c r="E1330" s="17">
        <v>20</v>
      </c>
      <c r="F1330" s="17"/>
      <c r="G1330" s="17">
        <v>17</v>
      </c>
      <c r="H1330" s="17"/>
      <c r="I1330" s="17" t="str">
        <f>E1330*G1330</f>
        <v>0</v>
      </c>
      <c r="J1330" s="17" t="str">
        <f>H1330+I1330</f>
        <v>0</v>
      </c>
      <c r="K1330" s="17"/>
      <c r="L1330" s="17">
        <v>0</v>
      </c>
      <c r="M1330" s="17"/>
      <c r="N1330" s="17">
        <v>0</v>
      </c>
      <c r="O1330" s="17"/>
      <c r="P1330" s="32"/>
    </row>
    <row r="1331" spans="1:16">
      <c r="A1331" s="25"/>
      <c r="B1331" s="21" t="s">
        <v>1310</v>
      </c>
      <c r="C1331" s="16"/>
      <c r="D1331" s="16" t="s">
        <v>61</v>
      </c>
      <c r="E1331" s="17">
        <v>5</v>
      </c>
      <c r="F1331" s="17"/>
      <c r="G1331" s="17">
        <v>212</v>
      </c>
      <c r="H1331" s="17"/>
      <c r="I1331" s="17" t="str">
        <f>E1331*G1331</f>
        <v>0</v>
      </c>
      <c r="J1331" s="17" t="str">
        <f>H1331+I1331</f>
        <v>0</v>
      </c>
      <c r="K1331" s="17"/>
      <c r="L1331" s="17">
        <v>0</v>
      </c>
      <c r="M1331" s="17"/>
      <c r="N1331" s="17">
        <v>0</v>
      </c>
      <c r="O1331" s="17"/>
      <c r="P1331" s="32"/>
    </row>
    <row r="1332" spans="1:16">
      <c r="A1332" s="25"/>
      <c r="B1332" s="21" t="s">
        <v>1311</v>
      </c>
      <c r="C1332" s="16"/>
      <c r="D1332" s="16" t="s">
        <v>61</v>
      </c>
      <c r="E1332" s="17">
        <v>5</v>
      </c>
      <c r="F1332" s="17"/>
      <c r="G1332" s="17">
        <v>201</v>
      </c>
      <c r="H1332" s="17"/>
      <c r="I1332" s="17" t="str">
        <f>E1332*G1332</f>
        <v>0</v>
      </c>
      <c r="J1332" s="17" t="str">
        <f>H1332+I1332</f>
        <v>0</v>
      </c>
      <c r="K1332" s="17"/>
      <c r="L1332" s="17">
        <v>0</v>
      </c>
      <c r="M1332" s="17"/>
      <c r="N1332" s="17">
        <v>0</v>
      </c>
      <c r="O1332" s="17"/>
      <c r="P1332" s="32"/>
    </row>
    <row r="1333" spans="1:16">
      <c r="A1333" s="25"/>
      <c r="B1333" s="21" t="s">
        <v>1312</v>
      </c>
      <c r="C1333" s="16"/>
      <c r="D1333" s="16" t="s">
        <v>61</v>
      </c>
      <c r="E1333" s="17">
        <v>40</v>
      </c>
      <c r="F1333" s="17"/>
      <c r="G1333" s="17">
        <v>41</v>
      </c>
      <c r="H1333" s="17"/>
      <c r="I1333" s="17" t="str">
        <f>E1333*G1333</f>
        <v>0</v>
      </c>
      <c r="J1333" s="17" t="str">
        <f>H1333+I1333</f>
        <v>0</v>
      </c>
      <c r="K1333" s="17"/>
      <c r="L1333" s="17">
        <v>0</v>
      </c>
      <c r="M1333" s="17"/>
      <c r="N1333" s="17">
        <v>0</v>
      </c>
      <c r="O1333" s="17"/>
      <c r="P1333" s="32"/>
    </row>
    <row r="1334" spans="1:16">
      <c r="A1334" s="25"/>
      <c r="B1334" s="21" t="s">
        <v>1313</v>
      </c>
      <c r="C1334" s="16"/>
      <c r="D1334" s="16" t="s">
        <v>61</v>
      </c>
      <c r="E1334" s="17">
        <v>5</v>
      </c>
      <c r="F1334" s="17"/>
      <c r="G1334" s="17">
        <v>13</v>
      </c>
      <c r="H1334" s="17"/>
      <c r="I1334" s="17" t="str">
        <f>E1334*G1334</f>
        <v>0</v>
      </c>
      <c r="J1334" s="17" t="str">
        <f>H1334+I1334</f>
        <v>0</v>
      </c>
      <c r="K1334" s="17"/>
      <c r="L1334" s="17">
        <v>0</v>
      </c>
      <c r="M1334" s="17"/>
      <c r="N1334" s="17">
        <v>0</v>
      </c>
      <c r="O1334" s="17"/>
      <c r="P1334" s="32"/>
    </row>
    <row r="1335" spans="1:16">
      <c r="A1335" s="25"/>
      <c r="B1335" s="21" t="s">
        <v>1314</v>
      </c>
      <c r="C1335" s="16"/>
      <c r="D1335" s="16" t="s">
        <v>64</v>
      </c>
      <c r="E1335" s="17">
        <v>20</v>
      </c>
      <c r="F1335" s="17"/>
      <c r="G1335" s="17">
        <v>133.3</v>
      </c>
      <c r="H1335" s="17"/>
      <c r="I1335" s="17" t="str">
        <f>E1335*G1335</f>
        <v>0</v>
      </c>
      <c r="J1335" s="17" t="str">
        <f>H1335+I1335</f>
        <v>0</v>
      </c>
      <c r="K1335" s="17"/>
      <c r="L1335" s="17">
        <v>0</v>
      </c>
      <c r="M1335" s="17"/>
      <c r="N1335" s="17">
        <v>0</v>
      </c>
      <c r="O1335" s="17"/>
      <c r="P1335" s="32"/>
    </row>
    <row r="1336" spans="1:16">
      <c r="A1336" s="25"/>
      <c r="B1336" s="21" t="s">
        <v>1315</v>
      </c>
      <c r="C1336" s="16"/>
      <c r="D1336" s="16" t="s">
        <v>61</v>
      </c>
      <c r="E1336" s="17">
        <v>12</v>
      </c>
      <c r="F1336" s="17"/>
      <c r="G1336" s="17">
        <v>26.7</v>
      </c>
      <c r="H1336" s="17"/>
      <c r="I1336" s="17" t="str">
        <f>E1336*G1336</f>
        <v>0</v>
      </c>
      <c r="J1336" s="17" t="str">
        <f>H1336+I1336</f>
        <v>0</v>
      </c>
      <c r="K1336" s="17"/>
      <c r="L1336" s="17">
        <v>0</v>
      </c>
      <c r="M1336" s="17"/>
      <c r="N1336" s="17">
        <v>0</v>
      </c>
      <c r="O1336" s="17"/>
      <c r="P1336" s="32"/>
    </row>
    <row r="1337" spans="1:16">
      <c r="A1337" s="25"/>
      <c r="B1337" s="21" t="s">
        <v>1316</v>
      </c>
      <c r="C1337" s="16"/>
      <c r="D1337" s="16" t="s">
        <v>61</v>
      </c>
      <c r="E1337" s="17">
        <v>3</v>
      </c>
      <c r="F1337" s="17"/>
      <c r="G1337" s="17">
        <v>285</v>
      </c>
      <c r="H1337" s="17"/>
      <c r="I1337" s="17" t="str">
        <f>E1337*G1337</f>
        <v>0</v>
      </c>
      <c r="J1337" s="17" t="str">
        <f>H1337+I1337</f>
        <v>0</v>
      </c>
      <c r="K1337" s="17"/>
      <c r="L1337" s="17">
        <v>0</v>
      </c>
      <c r="M1337" s="17"/>
      <c r="N1337" s="17">
        <v>0</v>
      </c>
      <c r="O1337" s="17"/>
      <c r="P1337" s="32"/>
    </row>
    <row r="1338" spans="1:16">
      <c r="A1338" s="25"/>
      <c r="B1338" s="21" t="s">
        <v>1317</v>
      </c>
      <c r="C1338" s="16"/>
      <c r="D1338" s="16" t="s">
        <v>61</v>
      </c>
      <c r="E1338" s="17">
        <v>6</v>
      </c>
      <c r="F1338" s="17"/>
      <c r="G1338" s="17">
        <v>208</v>
      </c>
      <c r="H1338" s="17"/>
      <c r="I1338" s="17" t="str">
        <f>E1338*G1338</f>
        <v>0</v>
      </c>
      <c r="J1338" s="17" t="str">
        <f>H1338+I1338</f>
        <v>0</v>
      </c>
      <c r="K1338" s="17"/>
      <c r="L1338" s="17">
        <v>0</v>
      </c>
      <c r="M1338" s="17"/>
      <c r="N1338" s="17">
        <v>0</v>
      </c>
      <c r="O1338" s="17"/>
      <c r="P1338" s="32"/>
    </row>
    <row r="1339" spans="1:16">
      <c r="A1339" s="25"/>
      <c r="B1339" s="21" t="s">
        <v>1318</v>
      </c>
      <c r="C1339" s="16"/>
      <c r="D1339" s="16" t="s">
        <v>61</v>
      </c>
      <c r="E1339" s="17">
        <v>25</v>
      </c>
      <c r="F1339" s="17"/>
      <c r="G1339" s="17">
        <v>27.5</v>
      </c>
      <c r="H1339" s="17"/>
      <c r="I1339" s="17" t="str">
        <f>E1339*G1339</f>
        <v>0</v>
      </c>
      <c r="J1339" s="17" t="str">
        <f>H1339+I1339</f>
        <v>0</v>
      </c>
      <c r="K1339" s="17"/>
      <c r="L1339" s="17">
        <v>0</v>
      </c>
      <c r="M1339" s="17"/>
      <c r="N1339" s="17">
        <v>0</v>
      </c>
      <c r="O1339" s="17"/>
      <c r="P1339" s="32"/>
    </row>
    <row r="1340" spans="1:16">
      <c r="A1340" s="25"/>
      <c r="B1340" s="21" t="s">
        <v>1319</v>
      </c>
      <c r="C1340" s="16"/>
      <c r="D1340" s="16" t="s">
        <v>61</v>
      </c>
      <c r="E1340" s="17">
        <v>3</v>
      </c>
      <c r="F1340" s="17"/>
      <c r="G1340" s="17">
        <v>157</v>
      </c>
      <c r="H1340" s="17"/>
      <c r="I1340" s="17" t="str">
        <f>E1340*G1340</f>
        <v>0</v>
      </c>
      <c r="J1340" s="17" t="str">
        <f>H1340+I1340</f>
        <v>0</v>
      </c>
      <c r="K1340" s="17"/>
      <c r="L1340" s="17">
        <v>0</v>
      </c>
      <c r="M1340" s="17"/>
      <c r="N1340" s="17">
        <v>0</v>
      </c>
      <c r="O1340" s="17"/>
      <c r="P1340" s="32"/>
    </row>
    <row r="1341" spans="1:16">
      <c r="A1341" s="25" t="s">
        <v>1320</v>
      </c>
      <c r="B1341" s="13" t="s">
        <v>1321</v>
      </c>
      <c r="C1341" s="16"/>
      <c r="D1341" s="16" t="s">
        <v>251</v>
      </c>
      <c r="E1341" s="17">
        <v>25.5</v>
      </c>
      <c r="F1341" s="17">
        <v>300</v>
      </c>
      <c r="G1341" s="17"/>
      <c r="H1341" s="17" t="str">
        <f>E1341*F1341</f>
        <v>0</v>
      </c>
      <c r="I1341" s="17"/>
      <c r="J1341" s="17" t="str">
        <f>H1341+I1341</f>
        <v>0</v>
      </c>
      <c r="K1341" s="17">
        <v>0</v>
      </c>
      <c r="L1341" s="17"/>
      <c r="M1341" s="17">
        <v>0</v>
      </c>
      <c r="N1341" s="17"/>
      <c r="O1341" s="17"/>
      <c r="P1341" s="32"/>
    </row>
    <row r="1342" spans="1:16">
      <c r="A1342" s="25"/>
      <c r="B1342" s="21" t="s">
        <v>1322</v>
      </c>
      <c r="C1342" s="16"/>
      <c r="D1342" s="16" t="s">
        <v>61</v>
      </c>
      <c r="E1342" s="17">
        <v>1</v>
      </c>
      <c r="F1342" s="17"/>
      <c r="G1342" s="17">
        <v>1003</v>
      </c>
      <c r="H1342" s="17"/>
      <c r="I1342" s="17" t="str">
        <f>E1342*G1342</f>
        <v>0</v>
      </c>
      <c r="J1342" s="17" t="str">
        <f>H1342+I1342</f>
        <v>0</v>
      </c>
      <c r="K1342" s="17"/>
      <c r="L1342" s="17">
        <v>0</v>
      </c>
      <c r="M1342" s="17"/>
      <c r="N1342" s="17">
        <v>0</v>
      </c>
      <c r="O1342" s="17"/>
      <c r="P1342" s="32"/>
    </row>
    <row r="1343" spans="1:16">
      <c r="A1343" s="25"/>
      <c r="B1343" s="21" t="s">
        <v>1323</v>
      </c>
      <c r="C1343" s="16"/>
      <c r="D1343" s="16" t="s">
        <v>61</v>
      </c>
      <c r="E1343" s="17">
        <v>2</v>
      </c>
      <c r="F1343" s="17"/>
      <c r="G1343" s="17">
        <v>951</v>
      </c>
      <c r="H1343" s="17"/>
      <c r="I1343" s="17" t="str">
        <f>E1343*G1343</f>
        <v>0</v>
      </c>
      <c r="J1343" s="17" t="str">
        <f>H1343+I1343</f>
        <v>0</v>
      </c>
      <c r="K1343" s="17"/>
      <c r="L1343" s="17">
        <v>0</v>
      </c>
      <c r="M1343" s="17"/>
      <c r="N1343" s="17">
        <v>0</v>
      </c>
      <c r="O1343" s="17"/>
      <c r="P1343" s="32"/>
    </row>
    <row r="1344" spans="1:16">
      <c r="A1344" s="25"/>
      <c r="B1344" s="21" t="s">
        <v>1324</v>
      </c>
      <c r="C1344" s="16"/>
      <c r="D1344" s="16" t="s">
        <v>61</v>
      </c>
      <c r="E1344" s="17">
        <v>2</v>
      </c>
      <c r="F1344" s="17"/>
      <c r="G1344" s="17">
        <v>951.86</v>
      </c>
      <c r="H1344" s="17"/>
      <c r="I1344" s="17" t="str">
        <f>E1344*G1344</f>
        <v>0</v>
      </c>
      <c r="J1344" s="17" t="str">
        <f>H1344+I1344</f>
        <v>0</v>
      </c>
      <c r="K1344" s="17"/>
      <c r="L1344" s="17">
        <v>0</v>
      </c>
      <c r="M1344" s="17"/>
      <c r="N1344" s="17">
        <v>0</v>
      </c>
      <c r="O1344" s="17"/>
      <c r="P1344" s="32"/>
    </row>
    <row r="1345" spans="1:16">
      <c r="A1345" s="25"/>
      <c r="B1345" s="21" t="s">
        <v>1325</v>
      </c>
      <c r="C1345" s="16"/>
      <c r="D1345" s="16" t="s">
        <v>61</v>
      </c>
      <c r="E1345" s="17">
        <v>2</v>
      </c>
      <c r="F1345" s="17"/>
      <c r="G1345" s="17">
        <v>27.12</v>
      </c>
      <c r="H1345" s="17"/>
      <c r="I1345" s="17" t="str">
        <f>E1345*G1345</f>
        <v>0</v>
      </c>
      <c r="J1345" s="17" t="str">
        <f>H1345+I1345</f>
        <v>0</v>
      </c>
      <c r="K1345" s="17"/>
      <c r="L1345" s="17">
        <v>0</v>
      </c>
      <c r="M1345" s="17"/>
      <c r="N1345" s="17">
        <v>0</v>
      </c>
      <c r="O1345" s="17"/>
      <c r="P1345" s="32"/>
    </row>
    <row r="1346" spans="1:16">
      <c r="A1346" s="25"/>
      <c r="B1346" s="21" t="s">
        <v>1326</v>
      </c>
      <c r="C1346" s="16"/>
      <c r="D1346" s="16" t="s">
        <v>61</v>
      </c>
      <c r="E1346" s="17">
        <v>1</v>
      </c>
      <c r="F1346" s="17"/>
      <c r="G1346" s="17">
        <v>518.4</v>
      </c>
      <c r="H1346" s="17"/>
      <c r="I1346" s="17" t="str">
        <f>E1346*G1346</f>
        <v>0</v>
      </c>
      <c r="J1346" s="17" t="str">
        <f>H1346+I1346</f>
        <v>0</v>
      </c>
      <c r="K1346" s="17"/>
      <c r="L1346" s="17">
        <v>0</v>
      </c>
      <c r="M1346" s="17"/>
      <c r="N1346" s="17">
        <v>0</v>
      </c>
      <c r="O1346" s="17"/>
      <c r="P1346" s="32"/>
    </row>
    <row r="1347" spans="1:16">
      <c r="A1347" s="25"/>
      <c r="B1347" s="21" t="s">
        <v>1222</v>
      </c>
      <c r="C1347" s="16"/>
      <c r="D1347" s="16" t="s">
        <v>61</v>
      </c>
      <c r="E1347" s="17">
        <v>16</v>
      </c>
      <c r="F1347" s="17"/>
      <c r="G1347" s="17">
        <v>60.23</v>
      </c>
      <c r="H1347" s="17"/>
      <c r="I1347" s="17" t="str">
        <f>E1347*G1347</f>
        <v>0</v>
      </c>
      <c r="J1347" s="17" t="str">
        <f>H1347+I1347</f>
        <v>0</v>
      </c>
      <c r="K1347" s="17"/>
      <c r="L1347" s="17">
        <v>0</v>
      </c>
      <c r="M1347" s="17"/>
      <c r="N1347" s="17">
        <v>0</v>
      </c>
      <c r="O1347" s="17"/>
      <c r="P1347" s="32"/>
    </row>
    <row r="1348" spans="1:16">
      <c r="A1348" s="25"/>
      <c r="B1348" s="21" t="s">
        <v>1327</v>
      </c>
      <c r="C1348" s="16"/>
      <c r="D1348" s="16" t="s">
        <v>64</v>
      </c>
      <c r="E1348" s="17">
        <v>16.3</v>
      </c>
      <c r="F1348" s="17"/>
      <c r="G1348" s="17">
        <v>192</v>
      </c>
      <c r="H1348" s="17"/>
      <c r="I1348" s="17" t="str">
        <f>E1348*G1348</f>
        <v>0</v>
      </c>
      <c r="J1348" s="17" t="str">
        <f>H1348+I1348</f>
        <v>0</v>
      </c>
      <c r="K1348" s="17"/>
      <c r="L1348" s="17">
        <v>0</v>
      </c>
      <c r="M1348" s="17"/>
      <c r="N1348" s="17">
        <v>0</v>
      </c>
      <c r="O1348" s="17"/>
      <c r="P1348" s="32"/>
    </row>
    <row r="1349" spans="1:16">
      <c r="A1349" s="25"/>
      <c r="B1349" s="21" t="s">
        <v>1328</v>
      </c>
      <c r="C1349" s="16"/>
      <c r="D1349" s="16" t="s">
        <v>64</v>
      </c>
      <c r="E1349" s="17">
        <v>9.2</v>
      </c>
      <c r="F1349" s="17"/>
      <c r="G1349" s="17">
        <v>631.4</v>
      </c>
      <c r="H1349" s="17"/>
      <c r="I1349" s="17" t="str">
        <f>E1349*G1349</f>
        <v>0</v>
      </c>
      <c r="J1349" s="17" t="str">
        <f>H1349+I1349</f>
        <v>0</v>
      </c>
      <c r="K1349" s="17"/>
      <c r="L1349" s="17">
        <v>0</v>
      </c>
      <c r="M1349" s="17"/>
      <c r="N1349" s="17">
        <v>0</v>
      </c>
      <c r="O1349" s="17"/>
      <c r="P1349" s="32"/>
    </row>
    <row r="1350" spans="1:16">
      <c r="A1350" s="25"/>
      <c r="B1350" s="21" t="s">
        <v>1329</v>
      </c>
      <c r="C1350" s="16"/>
      <c r="D1350" s="16" t="s">
        <v>61</v>
      </c>
      <c r="E1350" s="17">
        <v>2</v>
      </c>
      <c r="F1350" s="17"/>
      <c r="G1350" s="17">
        <v>455</v>
      </c>
      <c r="H1350" s="17"/>
      <c r="I1350" s="17" t="str">
        <f>E1350*G1350</f>
        <v>0</v>
      </c>
      <c r="J1350" s="17" t="str">
        <f>H1350+I1350</f>
        <v>0</v>
      </c>
      <c r="K1350" s="17"/>
      <c r="L1350" s="17">
        <v>0</v>
      </c>
      <c r="M1350" s="17"/>
      <c r="N1350" s="17">
        <v>0</v>
      </c>
      <c r="O1350" s="17"/>
      <c r="P1350" s="32"/>
    </row>
    <row r="1351" spans="1:16">
      <c r="A1351" s="25"/>
      <c r="B1351" s="21" t="s">
        <v>1330</v>
      </c>
      <c r="C1351" s="16"/>
      <c r="D1351" s="16" t="s">
        <v>61</v>
      </c>
      <c r="E1351" s="17">
        <v>5</v>
      </c>
      <c r="F1351" s="17"/>
      <c r="G1351" s="17">
        <v>296</v>
      </c>
      <c r="H1351" s="17"/>
      <c r="I1351" s="17" t="str">
        <f>E1351*G1351</f>
        <v>0</v>
      </c>
      <c r="J1351" s="17" t="str">
        <f>H1351+I1351</f>
        <v>0</v>
      </c>
      <c r="K1351" s="17"/>
      <c r="L1351" s="17">
        <v>0</v>
      </c>
      <c r="M1351" s="17"/>
      <c r="N1351" s="17">
        <v>0</v>
      </c>
      <c r="O1351" s="17"/>
      <c r="P1351" s="32"/>
    </row>
    <row r="1352" spans="1:16">
      <c r="A1352" s="25"/>
      <c r="B1352" s="21" t="s">
        <v>1331</v>
      </c>
      <c r="C1352" s="16"/>
      <c r="D1352" s="16" t="s">
        <v>61</v>
      </c>
      <c r="E1352" s="17">
        <v>1</v>
      </c>
      <c r="F1352" s="17"/>
      <c r="G1352" s="17">
        <v>1430.28</v>
      </c>
      <c r="H1352" s="17"/>
      <c r="I1352" s="17" t="str">
        <f>E1352*G1352</f>
        <v>0</v>
      </c>
      <c r="J1352" s="17" t="str">
        <f>H1352+I1352</f>
        <v>0</v>
      </c>
      <c r="K1352" s="17"/>
      <c r="L1352" s="17">
        <v>0</v>
      </c>
      <c r="M1352" s="17"/>
      <c r="N1352" s="17">
        <v>0</v>
      </c>
      <c r="O1352" s="17"/>
      <c r="P1352" s="32"/>
    </row>
    <row r="1353" spans="1:16">
      <c r="A1353" s="25"/>
      <c r="B1353" s="21" t="s">
        <v>1332</v>
      </c>
      <c r="C1353" s="16"/>
      <c r="D1353" s="16" t="s">
        <v>61</v>
      </c>
      <c r="E1353" s="17">
        <v>2</v>
      </c>
      <c r="F1353" s="17"/>
      <c r="G1353" s="17">
        <v>2489.28</v>
      </c>
      <c r="H1353" s="17"/>
      <c r="I1353" s="17" t="str">
        <f>E1353*G1353</f>
        <v>0</v>
      </c>
      <c r="J1353" s="17" t="str">
        <f>H1353+I1353</f>
        <v>0</v>
      </c>
      <c r="K1353" s="17"/>
      <c r="L1353" s="17">
        <v>0</v>
      </c>
      <c r="M1353" s="17"/>
      <c r="N1353" s="17">
        <v>0</v>
      </c>
      <c r="O1353" s="17"/>
      <c r="P1353" s="32"/>
    </row>
    <row r="1354" spans="1:16">
      <c r="A1354" s="25"/>
      <c r="B1354" s="21" t="s">
        <v>1333</v>
      </c>
      <c r="C1354" s="16"/>
      <c r="D1354" s="16" t="s">
        <v>61</v>
      </c>
      <c r="E1354" s="17">
        <v>2</v>
      </c>
      <c r="F1354" s="17"/>
      <c r="G1354" s="17">
        <v>902.85</v>
      </c>
      <c r="H1354" s="17"/>
      <c r="I1354" s="17" t="str">
        <f>E1354*G1354</f>
        <v>0</v>
      </c>
      <c r="J1354" s="17" t="str">
        <f>H1354+I1354</f>
        <v>0</v>
      </c>
      <c r="K1354" s="17"/>
      <c r="L1354" s="17">
        <v>0</v>
      </c>
      <c r="M1354" s="17"/>
      <c r="N1354" s="17">
        <v>0</v>
      </c>
      <c r="O1354" s="17"/>
      <c r="P1354" s="32"/>
    </row>
    <row r="1355" spans="1:16">
      <c r="A1355" s="25" t="s">
        <v>1334</v>
      </c>
      <c r="B1355" s="13" t="s">
        <v>1335</v>
      </c>
      <c r="C1355" s="16"/>
      <c r="D1355" s="16" t="s">
        <v>138</v>
      </c>
      <c r="E1355" s="17">
        <v>1355.7</v>
      </c>
      <c r="F1355" s="17">
        <v>300</v>
      </c>
      <c r="G1355" s="17"/>
      <c r="H1355" s="17" t="str">
        <f>E1355*F1355</f>
        <v>0</v>
      </c>
      <c r="I1355" s="17"/>
      <c r="J1355" s="17" t="str">
        <f>H1355+I1355</f>
        <v>0</v>
      </c>
      <c r="K1355" s="17">
        <v>0</v>
      </c>
      <c r="L1355" s="17"/>
      <c r="M1355" s="17">
        <v>0</v>
      </c>
      <c r="N1355" s="17"/>
      <c r="O1355" s="17"/>
      <c r="P1355" s="32"/>
    </row>
    <row r="1356" spans="1:16">
      <c r="A1356" s="25"/>
      <c r="B1356" s="21" t="s">
        <v>1336</v>
      </c>
      <c r="C1356" s="16"/>
      <c r="D1356" s="16" t="s">
        <v>64</v>
      </c>
      <c r="E1356" s="17">
        <v>14.4</v>
      </c>
      <c r="F1356" s="17"/>
      <c r="G1356" s="17">
        <v>80.71</v>
      </c>
      <c r="H1356" s="17"/>
      <c r="I1356" s="17" t="str">
        <f>E1356*G1356</f>
        <v>0</v>
      </c>
      <c r="J1356" s="17" t="str">
        <f>H1356+I1356</f>
        <v>0</v>
      </c>
      <c r="K1356" s="17"/>
      <c r="L1356" s="17">
        <v>0</v>
      </c>
      <c r="M1356" s="17"/>
      <c r="N1356" s="17">
        <v>0</v>
      </c>
      <c r="O1356" s="17"/>
      <c r="P1356" s="32"/>
    </row>
    <row r="1357" spans="1:16">
      <c r="A1357" s="25"/>
      <c r="B1357" s="21" t="s">
        <v>1337</v>
      </c>
      <c r="C1357" s="16"/>
      <c r="D1357" s="16" t="s">
        <v>64</v>
      </c>
      <c r="E1357" s="17">
        <v>1341.3</v>
      </c>
      <c r="F1357" s="17"/>
      <c r="G1357" s="17">
        <v>197.29</v>
      </c>
      <c r="H1357" s="17"/>
      <c r="I1357" s="17" t="str">
        <f>E1357*G1357</f>
        <v>0</v>
      </c>
      <c r="J1357" s="17" t="str">
        <f>H1357+I1357</f>
        <v>0</v>
      </c>
      <c r="K1357" s="17"/>
      <c r="L1357" s="17">
        <v>0</v>
      </c>
      <c r="M1357" s="17"/>
      <c r="N1357" s="17">
        <v>0</v>
      </c>
      <c r="O1357" s="17"/>
      <c r="P1357" s="32"/>
    </row>
    <row r="1358" spans="1:16">
      <c r="A1358" s="25"/>
      <c r="B1358" s="21" t="s">
        <v>1338</v>
      </c>
      <c r="C1358" s="16"/>
      <c r="D1358" s="16" t="s">
        <v>61</v>
      </c>
      <c r="E1358" s="17">
        <v>1103</v>
      </c>
      <c r="F1358" s="17"/>
      <c r="G1358" s="17">
        <v>59</v>
      </c>
      <c r="H1358" s="17"/>
      <c r="I1358" s="17" t="str">
        <f>E1358*G1358</f>
        <v>0</v>
      </c>
      <c r="J1358" s="17" t="str">
        <f>H1358+I1358</f>
        <v>0</v>
      </c>
      <c r="K1358" s="17"/>
      <c r="L1358" s="17">
        <v>0</v>
      </c>
      <c r="M1358" s="17"/>
      <c r="N1358" s="17">
        <v>0</v>
      </c>
      <c r="O1358" s="17"/>
      <c r="P1358" s="32"/>
    </row>
    <row r="1359" spans="1:16">
      <c r="A1359" s="25"/>
      <c r="B1359" s="21" t="s">
        <v>1339</v>
      </c>
      <c r="C1359" s="16"/>
      <c r="D1359" s="16" t="s">
        <v>61</v>
      </c>
      <c r="E1359" s="17">
        <v>1103</v>
      </c>
      <c r="F1359" s="17"/>
      <c r="G1359" s="17">
        <v>17</v>
      </c>
      <c r="H1359" s="17"/>
      <c r="I1359" s="17" t="str">
        <f>E1359*G1359</f>
        <v>0</v>
      </c>
      <c r="J1359" s="17" t="str">
        <f>H1359+I1359</f>
        <v>0</v>
      </c>
      <c r="K1359" s="17"/>
      <c r="L1359" s="17">
        <v>0</v>
      </c>
      <c r="M1359" s="17"/>
      <c r="N1359" s="17">
        <v>0</v>
      </c>
      <c r="O1359" s="17"/>
      <c r="P1359" s="32"/>
    </row>
    <row r="1360" spans="1:16">
      <c r="A1360" s="25"/>
      <c r="B1360" s="21" t="s">
        <v>1338</v>
      </c>
      <c r="C1360" s="16"/>
      <c r="D1360" s="16" t="s">
        <v>61</v>
      </c>
      <c r="E1360" s="17">
        <v>176</v>
      </c>
      <c r="F1360" s="17"/>
      <c r="G1360" s="17">
        <v>59</v>
      </c>
      <c r="H1360" s="17"/>
      <c r="I1360" s="17" t="str">
        <f>E1360*G1360</f>
        <v>0</v>
      </c>
      <c r="J1360" s="17" t="str">
        <f>H1360+I1360</f>
        <v>0</v>
      </c>
      <c r="K1360" s="17"/>
      <c r="L1360" s="17">
        <v>0</v>
      </c>
      <c r="M1360" s="17"/>
      <c r="N1360" s="17">
        <v>0</v>
      </c>
      <c r="O1360" s="17"/>
      <c r="P1360" s="32"/>
    </row>
    <row r="1361" spans="1:16">
      <c r="A1361" s="25"/>
      <c r="B1361" s="21" t="s">
        <v>1340</v>
      </c>
      <c r="C1361" s="16"/>
      <c r="D1361" s="16" t="s">
        <v>61</v>
      </c>
      <c r="E1361" s="17">
        <v>88</v>
      </c>
      <c r="F1361" s="17"/>
      <c r="G1361" s="17">
        <v>194.52</v>
      </c>
      <c r="H1361" s="17"/>
      <c r="I1361" s="17" t="str">
        <f>E1361*G1361</f>
        <v>0</v>
      </c>
      <c r="J1361" s="17" t="str">
        <f>H1361+I1361</f>
        <v>0</v>
      </c>
      <c r="K1361" s="17"/>
      <c r="L1361" s="17">
        <v>0</v>
      </c>
      <c r="M1361" s="17"/>
      <c r="N1361" s="17">
        <v>0</v>
      </c>
      <c r="O1361" s="17"/>
      <c r="P1361" s="32"/>
    </row>
    <row r="1362" spans="1:16">
      <c r="A1362" s="25"/>
      <c r="B1362" s="21" t="s">
        <v>1341</v>
      </c>
      <c r="C1362" s="16"/>
      <c r="D1362" s="16" t="s">
        <v>61</v>
      </c>
      <c r="E1362" s="17">
        <v>176</v>
      </c>
      <c r="F1362" s="17"/>
      <c r="G1362" s="17">
        <v>42.12</v>
      </c>
      <c r="H1362" s="17"/>
      <c r="I1362" s="17" t="str">
        <f>E1362*G1362</f>
        <v>0</v>
      </c>
      <c r="J1362" s="17" t="str">
        <f>H1362+I1362</f>
        <v>0</v>
      </c>
      <c r="K1362" s="17"/>
      <c r="L1362" s="17">
        <v>0</v>
      </c>
      <c r="M1362" s="17"/>
      <c r="N1362" s="17">
        <v>0</v>
      </c>
      <c r="O1362" s="17"/>
      <c r="P1362" s="32"/>
    </row>
    <row r="1363" spans="1:16">
      <c r="A1363" s="25"/>
      <c r="B1363" s="21" t="s">
        <v>1342</v>
      </c>
      <c r="C1363" s="16"/>
      <c r="D1363" s="16" t="s">
        <v>61</v>
      </c>
      <c r="E1363" s="17">
        <v>35</v>
      </c>
      <c r="F1363" s="17"/>
      <c r="G1363" s="17">
        <v>63.05</v>
      </c>
      <c r="H1363" s="17"/>
      <c r="I1363" s="17" t="str">
        <f>E1363*G1363</f>
        <v>0</v>
      </c>
      <c r="J1363" s="17" t="str">
        <f>H1363+I1363</f>
        <v>0</v>
      </c>
      <c r="K1363" s="17"/>
      <c r="L1363" s="17">
        <v>0</v>
      </c>
      <c r="M1363" s="17"/>
      <c r="N1363" s="17">
        <v>0</v>
      </c>
      <c r="O1363" s="17"/>
      <c r="P1363" s="32"/>
    </row>
    <row r="1364" spans="1:16">
      <c r="A1364" s="25"/>
      <c r="B1364" s="21" t="s">
        <v>1343</v>
      </c>
      <c r="C1364" s="16"/>
      <c r="D1364" s="16" t="s">
        <v>61</v>
      </c>
      <c r="E1364" s="17">
        <v>24</v>
      </c>
      <c r="F1364" s="17"/>
      <c r="G1364" s="17">
        <v>52.88</v>
      </c>
      <c r="H1364" s="17"/>
      <c r="I1364" s="17" t="str">
        <f>E1364*G1364</f>
        <v>0</v>
      </c>
      <c r="J1364" s="17" t="str">
        <f>H1364+I1364</f>
        <v>0</v>
      </c>
      <c r="K1364" s="17"/>
      <c r="L1364" s="17">
        <v>0</v>
      </c>
      <c r="M1364" s="17"/>
      <c r="N1364" s="17">
        <v>0</v>
      </c>
      <c r="O1364" s="17"/>
      <c r="P1364" s="32"/>
    </row>
    <row r="1365" spans="1:16">
      <c r="A1365" s="25"/>
      <c r="B1365" s="21" t="s">
        <v>1344</v>
      </c>
      <c r="C1365" s="16"/>
      <c r="D1365" s="16" t="s">
        <v>61</v>
      </c>
      <c r="E1365" s="17">
        <v>5</v>
      </c>
      <c r="F1365" s="17"/>
      <c r="G1365" s="17">
        <v>16</v>
      </c>
      <c r="H1365" s="17"/>
      <c r="I1365" s="17" t="str">
        <f>E1365*G1365</f>
        <v>0</v>
      </c>
      <c r="J1365" s="17" t="str">
        <f>H1365+I1365</f>
        <v>0</v>
      </c>
      <c r="K1365" s="17"/>
      <c r="L1365" s="17">
        <v>0</v>
      </c>
      <c r="M1365" s="17"/>
      <c r="N1365" s="17">
        <v>0</v>
      </c>
      <c r="O1365" s="17"/>
      <c r="P1365" s="32"/>
    </row>
    <row r="1366" spans="1:16">
      <c r="A1366" s="25"/>
      <c r="B1366" s="21" t="s">
        <v>1345</v>
      </c>
      <c r="C1366" s="16"/>
      <c r="D1366" s="16" t="s">
        <v>61</v>
      </c>
      <c r="E1366" s="17">
        <v>14</v>
      </c>
      <c r="F1366" s="17"/>
      <c r="G1366" s="17">
        <v>91.52</v>
      </c>
      <c r="H1366" s="17"/>
      <c r="I1366" s="17" t="str">
        <f>E1366*G1366</f>
        <v>0</v>
      </c>
      <c r="J1366" s="17" t="str">
        <f>H1366+I1366</f>
        <v>0</v>
      </c>
      <c r="K1366" s="17"/>
      <c r="L1366" s="17">
        <v>0</v>
      </c>
      <c r="M1366" s="17"/>
      <c r="N1366" s="17">
        <v>0</v>
      </c>
      <c r="O1366" s="17"/>
      <c r="P1366" s="32"/>
    </row>
    <row r="1367" spans="1:16">
      <c r="A1367" s="25"/>
      <c r="B1367" s="21" t="s">
        <v>1346</v>
      </c>
      <c r="C1367" s="16"/>
      <c r="D1367" s="16" t="s">
        <v>61</v>
      </c>
      <c r="E1367" s="17">
        <v>3</v>
      </c>
      <c r="F1367" s="17"/>
      <c r="G1367" s="17">
        <v>66.1</v>
      </c>
      <c r="H1367" s="17"/>
      <c r="I1367" s="17" t="str">
        <f>E1367*G1367</f>
        <v>0</v>
      </c>
      <c r="J1367" s="17" t="str">
        <f>H1367+I1367</f>
        <v>0</v>
      </c>
      <c r="K1367" s="17"/>
      <c r="L1367" s="17">
        <v>0</v>
      </c>
      <c r="M1367" s="17"/>
      <c r="N1367" s="17">
        <v>0</v>
      </c>
      <c r="O1367" s="17"/>
      <c r="P1367" s="32"/>
    </row>
    <row r="1368" spans="1:16">
      <c r="A1368" s="25"/>
      <c r="B1368" s="21" t="s">
        <v>1347</v>
      </c>
      <c r="C1368" s="16"/>
      <c r="D1368" s="16" t="s">
        <v>61</v>
      </c>
      <c r="E1368" s="17">
        <v>36</v>
      </c>
      <c r="F1368" s="17"/>
      <c r="G1368" s="17">
        <v>101.7</v>
      </c>
      <c r="H1368" s="17"/>
      <c r="I1368" s="17" t="str">
        <f>E1368*G1368</f>
        <v>0</v>
      </c>
      <c r="J1368" s="17" t="str">
        <f>H1368+I1368</f>
        <v>0</v>
      </c>
      <c r="K1368" s="17"/>
      <c r="L1368" s="17">
        <v>0</v>
      </c>
      <c r="M1368" s="17"/>
      <c r="N1368" s="17">
        <v>0</v>
      </c>
      <c r="O1368" s="17"/>
      <c r="P1368" s="32"/>
    </row>
    <row r="1369" spans="1:16">
      <c r="A1369" s="25"/>
      <c r="B1369" s="21" t="s">
        <v>1348</v>
      </c>
      <c r="C1369" s="16"/>
      <c r="D1369" s="16" t="s">
        <v>61</v>
      </c>
      <c r="E1369" s="17">
        <v>18</v>
      </c>
      <c r="F1369" s="17"/>
      <c r="G1369" s="17">
        <v>12.2</v>
      </c>
      <c r="H1369" s="17"/>
      <c r="I1369" s="17" t="str">
        <f>E1369*G1369</f>
        <v>0</v>
      </c>
      <c r="J1369" s="17" t="str">
        <f>H1369+I1369</f>
        <v>0</v>
      </c>
      <c r="K1369" s="17"/>
      <c r="L1369" s="17">
        <v>0</v>
      </c>
      <c r="M1369" s="17"/>
      <c r="N1369" s="17">
        <v>0</v>
      </c>
      <c r="O1369" s="17"/>
      <c r="P1369" s="32"/>
    </row>
    <row r="1370" spans="1:16">
      <c r="A1370" s="25"/>
      <c r="B1370" s="21" t="s">
        <v>1349</v>
      </c>
      <c r="C1370" s="16"/>
      <c r="D1370" s="16" t="s">
        <v>61</v>
      </c>
      <c r="E1370" s="17">
        <v>1</v>
      </c>
      <c r="F1370" s="17"/>
      <c r="G1370" s="17">
        <v>110.84</v>
      </c>
      <c r="H1370" s="17"/>
      <c r="I1370" s="17" t="str">
        <f>E1370*G1370</f>
        <v>0</v>
      </c>
      <c r="J1370" s="17" t="str">
        <f>H1370+I1370</f>
        <v>0</v>
      </c>
      <c r="K1370" s="17"/>
      <c r="L1370" s="17">
        <v>0</v>
      </c>
      <c r="M1370" s="17"/>
      <c r="N1370" s="17">
        <v>0</v>
      </c>
      <c r="O1370" s="17"/>
      <c r="P1370" s="32"/>
    </row>
    <row r="1371" spans="1:16">
      <c r="A1371" s="25"/>
      <c r="B1371" s="21" t="s">
        <v>1350</v>
      </c>
      <c r="C1371" s="16"/>
      <c r="D1371" s="16" t="s">
        <v>61</v>
      </c>
      <c r="E1371" s="17">
        <v>285</v>
      </c>
      <c r="F1371" s="17"/>
      <c r="G1371" s="17">
        <v>91.52</v>
      </c>
      <c r="H1371" s="17"/>
      <c r="I1371" s="17" t="str">
        <f>E1371*G1371</f>
        <v>0</v>
      </c>
      <c r="J1371" s="17" t="str">
        <f>H1371+I1371</f>
        <v>0</v>
      </c>
      <c r="K1371" s="17"/>
      <c r="L1371" s="17">
        <v>0</v>
      </c>
      <c r="M1371" s="17"/>
      <c r="N1371" s="17">
        <v>0</v>
      </c>
      <c r="O1371" s="17"/>
      <c r="P1371" s="32"/>
    </row>
    <row r="1372" spans="1:16">
      <c r="A1372" s="25"/>
      <c r="B1372" s="21" t="s">
        <v>1346</v>
      </c>
      <c r="C1372" s="16"/>
      <c r="D1372" s="16" t="s">
        <v>61</v>
      </c>
      <c r="E1372" s="17">
        <v>308</v>
      </c>
      <c r="F1372" s="17"/>
      <c r="G1372" s="17">
        <v>66.1</v>
      </c>
      <c r="H1372" s="17"/>
      <c r="I1372" s="17" t="str">
        <f>E1372*G1372</f>
        <v>0</v>
      </c>
      <c r="J1372" s="17" t="str">
        <f>H1372+I1372</f>
        <v>0</v>
      </c>
      <c r="K1372" s="17"/>
      <c r="L1372" s="17">
        <v>0</v>
      </c>
      <c r="M1372" s="17"/>
      <c r="N1372" s="17">
        <v>0</v>
      </c>
      <c r="O1372" s="17"/>
      <c r="P1372" s="32"/>
    </row>
    <row r="1373" spans="1:16">
      <c r="A1373" s="25"/>
      <c r="B1373" s="21" t="s">
        <v>1348</v>
      </c>
      <c r="C1373" s="16"/>
      <c r="D1373" s="16" t="s">
        <v>61</v>
      </c>
      <c r="E1373" s="17">
        <v>285</v>
      </c>
      <c r="F1373" s="17"/>
      <c r="G1373" s="17">
        <v>12.2</v>
      </c>
      <c r="H1373" s="17"/>
      <c r="I1373" s="17" t="str">
        <f>E1373*G1373</f>
        <v>0</v>
      </c>
      <c r="J1373" s="17" t="str">
        <f>H1373+I1373</f>
        <v>0</v>
      </c>
      <c r="K1373" s="17"/>
      <c r="L1373" s="17">
        <v>0</v>
      </c>
      <c r="M1373" s="17"/>
      <c r="N1373" s="17">
        <v>0</v>
      </c>
      <c r="O1373" s="17"/>
      <c r="P1373" s="32"/>
    </row>
    <row r="1374" spans="1:16">
      <c r="A1374" s="25"/>
      <c r="B1374" s="21" t="s">
        <v>1351</v>
      </c>
      <c r="C1374" s="16"/>
      <c r="D1374" s="16" t="s">
        <v>61</v>
      </c>
      <c r="E1374" s="17">
        <v>308</v>
      </c>
      <c r="F1374" s="17"/>
      <c r="G1374" s="17">
        <v>6</v>
      </c>
      <c r="H1374" s="17"/>
      <c r="I1374" s="17" t="str">
        <f>E1374*G1374</f>
        <v>0</v>
      </c>
      <c r="J1374" s="17" t="str">
        <f>H1374+I1374</f>
        <v>0</v>
      </c>
      <c r="K1374" s="17"/>
      <c r="L1374" s="17">
        <v>0</v>
      </c>
      <c r="M1374" s="17"/>
      <c r="N1374" s="17">
        <v>0</v>
      </c>
      <c r="O1374" s="17"/>
      <c r="P1374" s="32"/>
    </row>
    <row r="1375" spans="1:16">
      <c r="A1375" s="25"/>
      <c r="B1375" s="21" t="s">
        <v>1349</v>
      </c>
      <c r="C1375" s="16"/>
      <c r="D1375" s="16" t="s">
        <v>61</v>
      </c>
      <c r="E1375" s="17">
        <v>98</v>
      </c>
      <c r="F1375" s="17"/>
      <c r="G1375" s="17">
        <v>110.84</v>
      </c>
      <c r="H1375" s="17"/>
      <c r="I1375" s="17" t="str">
        <f>E1375*G1375</f>
        <v>0</v>
      </c>
      <c r="J1375" s="17" t="str">
        <f>H1375+I1375</f>
        <v>0</v>
      </c>
      <c r="K1375" s="17"/>
      <c r="L1375" s="17">
        <v>0</v>
      </c>
      <c r="M1375" s="17"/>
      <c r="N1375" s="17">
        <v>0</v>
      </c>
      <c r="O1375" s="17"/>
      <c r="P1375" s="32"/>
    </row>
    <row r="1376" spans="1:16">
      <c r="A1376" s="25"/>
      <c r="B1376" s="21" t="s">
        <v>1352</v>
      </c>
      <c r="C1376" s="16"/>
      <c r="D1376" s="16" t="s">
        <v>61</v>
      </c>
      <c r="E1376" s="17">
        <v>1</v>
      </c>
      <c r="F1376" s="17"/>
      <c r="G1376" s="17">
        <v>152.38</v>
      </c>
      <c r="H1376" s="17"/>
      <c r="I1376" s="17" t="str">
        <f>E1376*G1376</f>
        <v>0</v>
      </c>
      <c r="J1376" s="17" t="str">
        <f>H1376+I1376</f>
        <v>0</v>
      </c>
      <c r="K1376" s="17"/>
      <c r="L1376" s="17">
        <v>0</v>
      </c>
      <c r="M1376" s="17"/>
      <c r="N1376" s="17">
        <v>0</v>
      </c>
      <c r="O1376" s="17"/>
      <c r="P1376" s="32"/>
    </row>
    <row r="1377" spans="1:16">
      <c r="A1377" s="25"/>
      <c r="B1377" s="21" t="s">
        <v>1353</v>
      </c>
      <c r="C1377" s="16"/>
      <c r="D1377" s="16" t="s">
        <v>61</v>
      </c>
      <c r="E1377" s="17">
        <v>30</v>
      </c>
      <c r="F1377" s="17"/>
      <c r="G1377" s="17">
        <v>318</v>
      </c>
      <c r="H1377" s="17"/>
      <c r="I1377" s="17" t="str">
        <f>E1377*G1377</f>
        <v>0</v>
      </c>
      <c r="J1377" s="17" t="str">
        <f>H1377+I1377</f>
        <v>0</v>
      </c>
      <c r="K1377" s="17"/>
      <c r="L1377" s="17">
        <v>0</v>
      </c>
      <c r="M1377" s="17"/>
      <c r="N1377" s="17">
        <v>0</v>
      </c>
      <c r="O1377" s="17"/>
      <c r="P1377" s="32"/>
    </row>
    <row r="1378" spans="1:16">
      <c r="A1378" s="25" t="s">
        <v>1354</v>
      </c>
      <c r="B1378" s="13" t="s">
        <v>1355</v>
      </c>
      <c r="C1378" s="16"/>
      <c r="D1378" s="16" t="s">
        <v>61</v>
      </c>
      <c r="E1378" s="17">
        <v>60</v>
      </c>
      <c r="F1378" s="17">
        <v>100</v>
      </c>
      <c r="G1378" s="17"/>
      <c r="H1378" s="17" t="str">
        <f>E1378*F1378</f>
        <v>0</v>
      </c>
      <c r="I1378" s="17"/>
      <c r="J1378" s="17" t="str">
        <f>H1378+I1378</f>
        <v>0</v>
      </c>
      <c r="K1378" s="17">
        <v>0</v>
      </c>
      <c r="L1378" s="17"/>
      <c r="M1378" s="17">
        <v>0</v>
      </c>
      <c r="N1378" s="17"/>
      <c r="O1378" s="17"/>
      <c r="P1378" s="32"/>
    </row>
    <row r="1379" spans="1:16">
      <c r="A1379" s="25"/>
      <c r="B1379" s="21" t="s">
        <v>933</v>
      </c>
      <c r="C1379" s="16"/>
      <c r="D1379" s="16" t="s">
        <v>318</v>
      </c>
      <c r="E1379" s="17">
        <v>60</v>
      </c>
      <c r="F1379" s="17"/>
      <c r="G1379" s="17">
        <v>51.864406779661</v>
      </c>
      <c r="H1379" s="17"/>
      <c r="I1379" s="17" t="str">
        <f>E1379*G1379</f>
        <v>0</v>
      </c>
      <c r="J1379" s="17" t="str">
        <f>H1379+I1379</f>
        <v>0</v>
      </c>
      <c r="K1379" s="17"/>
      <c r="L1379" s="17">
        <v>0</v>
      </c>
      <c r="M1379" s="17"/>
      <c r="N1379" s="17">
        <v>0</v>
      </c>
      <c r="O1379" s="17"/>
      <c r="P1379" s="32"/>
    </row>
    <row r="1380" spans="1:16">
      <c r="A1380" s="25"/>
      <c r="B1380" s="21" t="s">
        <v>629</v>
      </c>
      <c r="C1380" s="16"/>
      <c r="D1380" s="16" t="s">
        <v>916</v>
      </c>
      <c r="E1380" s="17">
        <v>0.0348</v>
      </c>
      <c r="F1380" s="17"/>
      <c r="G1380" s="17">
        <v>40200</v>
      </c>
      <c r="H1380" s="17"/>
      <c r="I1380" s="17" t="str">
        <f>E1380*G1380</f>
        <v>0</v>
      </c>
      <c r="J1380" s="17" t="str">
        <f>H1380+I1380</f>
        <v>0</v>
      </c>
      <c r="K1380" s="17"/>
      <c r="L1380" s="17">
        <v>0</v>
      </c>
      <c r="M1380" s="17"/>
      <c r="N1380" s="17">
        <v>0</v>
      </c>
      <c r="O1380" s="17"/>
      <c r="P1380" s="32"/>
    </row>
    <row r="1381" spans="1:16">
      <c r="A1381" s="25"/>
      <c r="B1381" s="21" t="s">
        <v>934</v>
      </c>
      <c r="C1381" s="16"/>
      <c r="D1381" s="16" t="s">
        <v>318</v>
      </c>
      <c r="E1381" s="17">
        <v>120</v>
      </c>
      <c r="F1381" s="17"/>
      <c r="G1381" s="17">
        <v>5.62</v>
      </c>
      <c r="H1381" s="17"/>
      <c r="I1381" s="17" t="str">
        <f>E1381*G1381</f>
        <v>0</v>
      </c>
      <c r="J1381" s="17" t="str">
        <f>H1381+I1381</f>
        <v>0</v>
      </c>
      <c r="K1381" s="17"/>
      <c r="L1381" s="17">
        <v>0</v>
      </c>
      <c r="M1381" s="17"/>
      <c r="N1381" s="17">
        <v>0</v>
      </c>
      <c r="O1381" s="17"/>
      <c r="P1381" s="32"/>
    </row>
    <row r="1382" spans="1:16">
      <c r="A1382" s="25"/>
      <c r="B1382" s="21" t="s">
        <v>935</v>
      </c>
      <c r="C1382" s="16"/>
      <c r="D1382" s="16" t="s">
        <v>318</v>
      </c>
      <c r="E1382" s="17">
        <v>120</v>
      </c>
      <c r="F1382" s="17"/>
      <c r="G1382" s="17">
        <v>1.32</v>
      </c>
      <c r="H1382" s="17"/>
      <c r="I1382" s="17" t="str">
        <f>E1382*G1382</f>
        <v>0</v>
      </c>
      <c r="J1382" s="17" t="str">
        <f>H1382+I1382</f>
        <v>0</v>
      </c>
      <c r="K1382" s="17"/>
      <c r="L1382" s="17">
        <v>0</v>
      </c>
      <c r="M1382" s="17"/>
      <c r="N1382" s="17">
        <v>0</v>
      </c>
      <c r="O1382" s="17"/>
      <c r="P1382" s="32"/>
    </row>
    <row r="1383" spans="1:16">
      <c r="A1383" s="25" t="s">
        <v>1356</v>
      </c>
      <c r="B1383" s="13" t="s">
        <v>1357</v>
      </c>
      <c r="C1383" s="16"/>
      <c r="D1383" s="16" t="s">
        <v>318</v>
      </c>
      <c r="E1383" s="17">
        <v>80</v>
      </c>
      <c r="F1383" s="17">
        <v>400</v>
      </c>
      <c r="G1383" s="17"/>
      <c r="H1383" s="17" t="str">
        <f>E1383*F1383</f>
        <v>0</v>
      </c>
      <c r="I1383" s="17"/>
      <c r="J1383" s="17" t="str">
        <f>H1383+I1383</f>
        <v>0</v>
      </c>
      <c r="K1383" s="17">
        <v>0</v>
      </c>
      <c r="L1383" s="17"/>
      <c r="M1383" s="17">
        <v>0</v>
      </c>
      <c r="N1383" s="17"/>
      <c r="O1383" s="17"/>
      <c r="P1383" s="32"/>
    </row>
    <row r="1384" spans="1:16">
      <c r="A1384" s="25"/>
      <c r="B1384" s="21" t="s">
        <v>1358</v>
      </c>
      <c r="C1384" s="16"/>
      <c r="D1384" s="16" t="s">
        <v>296</v>
      </c>
      <c r="E1384" s="17">
        <v>19</v>
      </c>
      <c r="F1384" s="17"/>
      <c r="G1384" s="17">
        <v>572.5</v>
      </c>
      <c r="H1384" s="17"/>
      <c r="I1384" s="17" t="str">
        <f>E1384*G1384</f>
        <v>0</v>
      </c>
      <c r="J1384" s="17" t="str">
        <f>H1384+I1384</f>
        <v>0</v>
      </c>
      <c r="K1384" s="17"/>
      <c r="L1384" s="17">
        <v>0</v>
      </c>
      <c r="M1384" s="17"/>
      <c r="N1384" s="17">
        <v>0</v>
      </c>
      <c r="O1384" s="17"/>
      <c r="P1384" s="32"/>
    </row>
    <row r="1385" spans="1:16">
      <c r="A1385" s="25"/>
      <c r="B1385" s="21" t="s">
        <v>1359</v>
      </c>
      <c r="C1385" s="16"/>
      <c r="D1385" s="16" t="s">
        <v>296</v>
      </c>
      <c r="E1385" s="17">
        <v>1.25</v>
      </c>
      <c r="F1385" s="17"/>
      <c r="G1385" s="17">
        <v>958.7</v>
      </c>
      <c r="H1385" s="17"/>
      <c r="I1385" s="17" t="str">
        <f>E1385*G1385</f>
        <v>0</v>
      </c>
      <c r="J1385" s="17" t="str">
        <f>H1385+I1385</f>
        <v>0</v>
      </c>
      <c r="K1385" s="17"/>
      <c r="L1385" s="17">
        <v>0</v>
      </c>
      <c r="M1385" s="17"/>
      <c r="N1385" s="17">
        <v>0</v>
      </c>
      <c r="O1385" s="17"/>
      <c r="P1385" s="32"/>
    </row>
    <row r="1386" spans="1:16">
      <c r="A1386" s="25"/>
      <c r="B1386" s="21" t="s">
        <v>940</v>
      </c>
      <c r="C1386" s="16"/>
      <c r="D1386" s="16" t="s">
        <v>916</v>
      </c>
      <c r="E1386" s="17">
        <v>0.32</v>
      </c>
      <c r="F1386" s="17"/>
      <c r="G1386" s="17">
        <v>46000</v>
      </c>
      <c r="H1386" s="17"/>
      <c r="I1386" s="17" t="str">
        <f>E1386*G1386</f>
        <v>0</v>
      </c>
      <c r="J1386" s="17" t="str">
        <f>H1386+I1386</f>
        <v>0</v>
      </c>
      <c r="K1386" s="17"/>
      <c r="L1386" s="17">
        <v>0</v>
      </c>
      <c r="M1386" s="17"/>
      <c r="N1386" s="17">
        <v>0</v>
      </c>
      <c r="O1386" s="17"/>
      <c r="P1386" s="32"/>
    </row>
    <row r="1387" spans="1:16">
      <c r="A1387" s="25"/>
      <c r="B1387" s="21" t="s">
        <v>941</v>
      </c>
      <c r="C1387" s="16"/>
      <c r="D1387" s="16" t="s">
        <v>916</v>
      </c>
      <c r="E1387" s="17">
        <v>0.14</v>
      </c>
      <c r="F1387" s="17"/>
      <c r="G1387" s="17">
        <v>46000</v>
      </c>
      <c r="H1387" s="17"/>
      <c r="I1387" s="17" t="str">
        <f>E1387*G1387</f>
        <v>0</v>
      </c>
      <c r="J1387" s="17" t="str">
        <f>H1387+I1387</f>
        <v>0</v>
      </c>
      <c r="K1387" s="17"/>
      <c r="L1387" s="17">
        <v>0</v>
      </c>
      <c r="M1387" s="17"/>
      <c r="N1387" s="17">
        <v>0</v>
      </c>
      <c r="O1387" s="17"/>
      <c r="P1387" s="32"/>
    </row>
    <row r="1388" spans="1:16">
      <c r="A1388" s="25"/>
      <c r="B1388" s="21" t="s">
        <v>942</v>
      </c>
      <c r="C1388" s="16"/>
      <c r="D1388" s="16" t="s">
        <v>318</v>
      </c>
      <c r="E1388" s="17">
        <v>320</v>
      </c>
      <c r="F1388" s="17"/>
      <c r="G1388" s="17">
        <v>15.39</v>
      </c>
      <c r="H1388" s="17"/>
      <c r="I1388" s="17" t="str">
        <f>E1388*G1388</f>
        <v>0</v>
      </c>
      <c r="J1388" s="17" t="str">
        <f>H1388+I1388</f>
        <v>0</v>
      </c>
      <c r="K1388" s="17"/>
      <c r="L1388" s="17">
        <v>0</v>
      </c>
      <c r="M1388" s="17"/>
      <c r="N1388" s="17">
        <v>0</v>
      </c>
      <c r="O1388" s="17"/>
      <c r="P1388" s="32"/>
    </row>
    <row r="1389" spans="1:16">
      <c r="A1389" s="25" t="s">
        <v>1360</v>
      </c>
      <c r="B1389" s="13" t="s">
        <v>1361</v>
      </c>
      <c r="C1389" s="16"/>
      <c r="D1389" s="16" t="s">
        <v>318</v>
      </c>
      <c r="E1389" s="17">
        <v>1</v>
      </c>
      <c r="F1389" s="17">
        <v>400</v>
      </c>
      <c r="G1389" s="17"/>
      <c r="H1389" s="17" t="str">
        <f>E1389*F1389</f>
        <v>0</v>
      </c>
      <c r="I1389" s="17"/>
      <c r="J1389" s="17" t="str">
        <f>H1389+I1389</f>
        <v>0</v>
      </c>
      <c r="K1389" s="17">
        <v>0</v>
      </c>
      <c r="L1389" s="17"/>
      <c r="M1389" s="17">
        <v>0</v>
      </c>
      <c r="N1389" s="17"/>
      <c r="O1389" s="17"/>
      <c r="P1389" s="32"/>
    </row>
    <row r="1390" spans="1:16">
      <c r="A1390" s="25"/>
      <c r="B1390" s="21" t="s">
        <v>1231</v>
      </c>
      <c r="C1390" s="16"/>
      <c r="D1390" s="16" t="s">
        <v>916</v>
      </c>
      <c r="E1390" s="17">
        <v>0.0032</v>
      </c>
      <c r="F1390" s="17"/>
      <c r="G1390" s="17">
        <v>46000</v>
      </c>
      <c r="H1390" s="17"/>
      <c r="I1390" s="17" t="str">
        <f>E1390*G1390</f>
        <v>0</v>
      </c>
      <c r="J1390" s="17" t="str">
        <f>H1390+I1390</f>
        <v>0</v>
      </c>
      <c r="K1390" s="17"/>
      <c r="L1390" s="17">
        <v>0</v>
      </c>
      <c r="M1390" s="17"/>
      <c r="N1390" s="17">
        <v>0</v>
      </c>
      <c r="O1390" s="17"/>
      <c r="P1390" s="32"/>
    </row>
    <row r="1391" spans="1:16">
      <c r="A1391" s="25"/>
      <c r="B1391" s="21" t="s">
        <v>1362</v>
      </c>
      <c r="C1391" s="16"/>
      <c r="D1391" s="16" t="s">
        <v>916</v>
      </c>
      <c r="E1391" s="17">
        <v>0.00544</v>
      </c>
      <c r="F1391" s="17"/>
      <c r="G1391" s="17">
        <v>48000</v>
      </c>
      <c r="H1391" s="17"/>
      <c r="I1391" s="17" t="str">
        <f>E1391*G1391</f>
        <v>0</v>
      </c>
      <c r="J1391" s="17" t="str">
        <f>H1391+I1391</f>
        <v>0</v>
      </c>
      <c r="K1391" s="17"/>
      <c r="L1391" s="17">
        <v>0</v>
      </c>
      <c r="M1391" s="17"/>
      <c r="N1391" s="17">
        <v>0</v>
      </c>
      <c r="O1391" s="17"/>
      <c r="P1391" s="32"/>
    </row>
    <row r="1392" spans="1:16">
      <c r="A1392" s="25" t="s">
        <v>1363</v>
      </c>
      <c r="B1392" s="13" t="s">
        <v>1364</v>
      </c>
      <c r="C1392" s="16"/>
      <c r="D1392" s="16" t="s">
        <v>61</v>
      </c>
      <c r="E1392" s="17">
        <v>1</v>
      </c>
      <c r="F1392" s="17">
        <v>200</v>
      </c>
      <c r="G1392" s="17"/>
      <c r="H1392" s="17" t="str">
        <f>E1392*F1392</f>
        <v>0</v>
      </c>
      <c r="I1392" s="17"/>
      <c r="J1392" s="17" t="str">
        <f>H1392+I1392</f>
        <v>0</v>
      </c>
      <c r="K1392" s="17">
        <v>0</v>
      </c>
      <c r="L1392" s="17"/>
      <c r="M1392" s="17">
        <v>0</v>
      </c>
      <c r="N1392" s="17"/>
      <c r="O1392" s="17"/>
      <c r="P1392" s="32"/>
    </row>
    <row r="1393" spans="1:16">
      <c r="A1393" s="25"/>
      <c r="B1393" s="21" t="s">
        <v>1365</v>
      </c>
      <c r="C1393" s="16"/>
      <c r="D1393" s="16" t="s">
        <v>61</v>
      </c>
      <c r="E1393" s="17">
        <v>1</v>
      </c>
      <c r="F1393" s="17"/>
      <c r="G1393" s="17">
        <v>1503</v>
      </c>
      <c r="H1393" s="17"/>
      <c r="I1393" s="17" t="str">
        <f>E1393*G1393</f>
        <v>0</v>
      </c>
      <c r="J1393" s="17" t="str">
        <f>H1393+I1393</f>
        <v>0</v>
      </c>
      <c r="K1393" s="17"/>
      <c r="L1393" s="17">
        <v>0</v>
      </c>
      <c r="M1393" s="17"/>
      <c r="N1393" s="17">
        <v>0</v>
      </c>
      <c r="O1393" s="17"/>
      <c r="P1393" s="32"/>
    </row>
    <row r="1394" spans="1:16">
      <c r="A1394" s="25" t="s">
        <v>1366</v>
      </c>
      <c r="B1394" s="13" t="s">
        <v>1367</v>
      </c>
      <c r="C1394" s="16"/>
      <c r="D1394" s="16" t="s">
        <v>61</v>
      </c>
      <c r="E1394" s="17">
        <v>360</v>
      </c>
      <c r="F1394" s="17">
        <v>100</v>
      </c>
      <c r="G1394" s="17"/>
      <c r="H1394" s="17" t="str">
        <f>E1394*F1394</f>
        <v>0</v>
      </c>
      <c r="I1394" s="17"/>
      <c r="J1394" s="17" t="str">
        <f>H1394+I1394</f>
        <v>0</v>
      </c>
      <c r="K1394" s="17">
        <v>0</v>
      </c>
      <c r="L1394" s="17"/>
      <c r="M1394" s="17">
        <v>0</v>
      </c>
      <c r="N1394" s="17"/>
      <c r="O1394" s="17"/>
      <c r="P1394" s="32"/>
    </row>
    <row r="1395" spans="1:16">
      <c r="A1395" s="25"/>
      <c r="B1395" s="21" t="s">
        <v>1368</v>
      </c>
      <c r="C1395" s="16"/>
      <c r="D1395" s="16" t="s">
        <v>61</v>
      </c>
      <c r="E1395" s="17">
        <v>359</v>
      </c>
      <c r="F1395" s="17"/>
      <c r="G1395" s="17">
        <v>253</v>
      </c>
      <c r="H1395" s="17"/>
      <c r="I1395" s="17" t="str">
        <f>E1395*G1395</f>
        <v>0</v>
      </c>
      <c r="J1395" s="17" t="str">
        <f>H1395+I1395</f>
        <v>0</v>
      </c>
      <c r="K1395" s="17"/>
      <c r="L1395" s="17">
        <v>0</v>
      </c>
      <c r="M1395" s="17"/>
      <c r="N1395" s="17">
        <v>0</v>
      </c>
      <c r="O1395" s="17"/>
      <c r="P1395" s="32"/>
    </row>
    <row r="1396" spans="1:16">
      <c r="A1396" s="25"/>
      <c r="B1396" s="21" t="s">
        <v>1369</v>
      </c>
      <c r="C1396" s="16"/>
      <c r="D1396" s="16" t="s">
        <v>61</v>
      </c>
      <c r="E1396" s="17">
        <v>1</v>
      </c>
      <c r="F1396" s="17"/>
      <c r="G1396" s="17">
        <v>220</v>
      </c>
      <c r="H1396" s="17"/>
      <c r="I1396" s="17" t="str">
        <f>E1396*G1396</f>
        <v>0</v>
      </c>
      <c r="J1396" s="17" t="str">
        <f>H1396+I1396</f>
        <v>0</v>
      </c>
      <c r="K1396" s="17"/>
      <c r="L1396" s="17">
        <v>0</v>
      </c>
      <c r="M1396" s="17"/>
      <c r="N1396" s="17">
        <v>0</v>
      </c>
      <c r="O1396" s="17"/>
      <c r="P1396" s="32"/>
    </row>
    <row r="1397" spans="1:16">
      <c r="A1397" s="25" t="s">
        <v>1370</v>
      </c>
      <c r="B1397" s="13" t="s">
        <v>1371</v>
      </c>
      <c r="C1397" s="16"/>
      <c r="D1397" s="16" t="s">
        <v>61</v>
      </c>
      <c r="E1397" s="17">
        <v>4</v>
      </c>
      <c r="F1397" s="17">
        <v>500</v>
      </c>
      <c r="G1397" s="17"/>
      <c r="H1397" s="17" t="str">
        <f>E1397*F1397</f>
        <v>0</v>
      </c>
      <c r="I1397" s="17"/>
      <c r="J1397" s="17" t="str">
        <f>H1397+I1397</f>
        <v>0</v>
      </c>
      <c r="K1397" s="17">
        <v>0</v>
      </c>
      <c r="L1397" s="17"/>
      <c r="M1397" s="17">
        <v>0</v>
      </c>
      <c r="N1397" s="17"/>
      <c r="O1397" s="17"/>
      <c r="P1397" s="32"/>
    </row>
    <row r="1398" spans="1:16">
      <c r="A1398" s="25"/>
      <c r="B1398" s="21" t="s">
        <v>1372</v>
      </c>
      <c r="C1398" s="16"/>
      <c r="D1398" s="16" t="s">
        <v>61</v>
      </c>
      <c r="E1398" s="17">
        <v>4</v>
      </c>
      <c r="F1398" s="17"/>
      <c r="G1398" s="17">
        <v>217.44</v>
      </c>
      <c r="H1398" s="17"/>
      <c r="I1398" s="17" t="str">
        <f>E1398*G1398</f>
        <v>0</v>
      </c>
      <c r="J1398" s="17" t="str">
        <f>H1398+I1398</f>
        <v>0</v>
      </c>
      <c r="K1398" s="17"/>
      <c r="L1398" s="17">
        <v>0</v>
      </c>
      <c r="M1398" s="17"/>
      <c r="N1398" s="17">
        <v>0</v>
      </c>
      <c r="O1398" s="17"/>
      <c r="P1398" s="32"/>
    </row>
    <row r="1399" spans="1:16">
      <c r="A1399" s="25"/>
      <c r="B1399" s="21" t="s">
        <v>1373</v>
      </c>
      <c r="C1399" s="16"/>
      <c r="D1399" s="16" t="s">
        <v>61</v>
      </c>
      <c r="E1399" s="17">
        <v>4</v>
      </c>
      <c r="F1399" s="17"/>
      <c r="G1399" s="17">
        <v>3636</v>
      </c>
      <c r="H1399" s="17"/>
      <c r="I1399" s="17" t="str">
        <f>E1399*G1399</f>
        <v>0</v>
      </c>
      <c r="J1399" s="17" t="str">
        <f>H1399+I1399</f>
        <v>0</v>
      </c>
      <c r="K1399" s="17"/>
      <c r="L1399" s="17">
        <v>0</v>
      </c>
      <c r="M1399" s="17"/>
      <c r="N1399" s="17">
        <v>0</v>
      </c>
      <c r="O1399" s="17"/>
      <c r="P1399" s="32"/>
    </row>
    <row r="1400" spans="1:16">
      <c r="A1400" s="25" t="s">
        <v>1374</v>
      </c>
      <c r="B1400" s="13" t="s">
        <v>1375</v>
      </c>
      <c r="C1400" s="16"/>
      <c r="D1400" s="16" t="s">
        <v>64</v>
      </c>
      <c r="E1400" s="17">
        <v>144.1</v>
      </c>
      <c r="F1400" s="17">
        <v>350</v>
      </c>
      <c r="G1400" s="17"/>
      <c r="H1400" s="17" t="str">
        <f>E1400*F1400</f>
        <v>0</v>
      </c>
      <c r="I1400" s="17"/>
      <c r="J1400" s="17" t="str">
        <f>H1400+I1400</f>
        <v>0</v>
      </c>
      <c r="K1400" s="17">
        <v>0</v>
      </c>
      <c r="L1400" s="17"/>
      <c r="M1400" s="17">
        <v>0</v>
      </c>
      <c r="N1400" s="17"/>
      <c r="O1400" s="17"/>
      <c r="P1400" s="32"/>
    </row>
    <row r="1401" spans="1:16">
      <c r="A1401" s="25"/>
      <c r="B1401" s="21" t="s">
        <v>1376</v>
      </c>
      <c r="C1401" s="16"/>
      <c r="D1401" s="16" t="s">
        <v>64</v>
      </c>
      <c r="E1401" s="17">
        <v>144.1</v>
      </c>
      <c r="F1401" s="17"/>
      <c r="G1401" s="17">
        <v>524.75</v>
      </c>
      <c r="H1401" s="17"/>
      <c r="I1401" s="17" t="str">
        <f>E1401*G1401</f>
        <v>0</v>
      </c>
      <c r="J1401" s="17" t="str">
        <f>H1401+I1401</f>
        <v>0</v>
      </c>
      <c r="K1401" s="17"/>
      <c r="L1401" s="17">
        <v>0</v>
      </c>
      <c r="M1401" s="17"/>
      <c r="N1401" s="17">
        <v>0</v>
      </c>
      <c r="O1401" s="17"/>
      <c r="P1401" s="32"/>
    </row>
    <row r="1402" spans="1:16">
      <c r="A1402" s="25"/>
      <c r="B1402" s="21" t="s">
        <v>1377</v>
      </c>
      <c r="C1402" s="16"/>
      <c r="D1402" s="16" t="s">
        <v>61</v>
      </c>
      <c r="E1402" s="17">
        <v>11</v>
      </c>
      <c r="F1402" s="17"/>
      <c r="G1402" s="17">
        <v>591.86</v>
      </c>
      <c r="H1402" s="17"/>
      <c r="I1402" s="17" t="str">
        <f>E1402*G1402</f>
        <v>0</v>
      </c>
      <c r="J1402" s="17" t="str">
        <f>H1402+I1402</f>
        <v>0</v>
      </c>
      <c r="K1402" s="17"/>
      <c r="L1402" s="17">
        <v>0</v>
      </c>
      <c r="M1402" s="17"/>
      <c r="N1402" s="17">
        <v>0</v>
      </c>
      <c r="O1402" s="17"/>
      <c r="P1402" s="32"/>
    </row>
    <row r="1403" spans="1:16">
      <c r="A1403" s="25"/>
      <c r="B1403" s="21" t="s">
        <v>1378</v>
      </c>
      <c r="C1403" s="16"/>
      <c r="D1403" s="16" t="s">
        <v>61</v>
      </c>
      <c r="E1403" s="17">
        <v>9</v>
      </c>
      <c r="F1403" s="17"/>
      <c r="G1403" s="17">
        <v>850.16</v>
      </c>
      <c r="H1403" s="17"/>
      <c r="I1403" s="17" t="str">
        <f>E1403*G1403</f>
        <v>0</v>
      </c>
      <c r="J1403" s="17" t="str">
        <f>H1403+I1403</f>
        <v>0</v>
      </c>
      <c r="K1403" s="17"/>
      <c r="L1403" s="17">
        <v>0</v>
      </c>
      <c r="M1403" s="17"/>
      <c r="N1403" s="17">
        <v>0</v>
      </c>
      <c r="O1403" s="17"/>
      <c r="P1403" s="32"/>
    </row>
    <row r="1404" spans="1:16">
      <c r="A1404" s="25"/>
      <c r="B1404" s="21" t="s">
        <v>1379</v>
      </c>
      <c r="C1404" s="16"/>
      <c r="D1404" s="16" t="s">
        <v>61</v>
      </c>
      <c r="E1404" s="17">
        <v>9</v>
      </c>
      <c r="F1404" s="17"/>
      <c r="G1404" s="17">
        <v>563</v>
      </c>
      <c r="H1404" s="17"/>
      <c r="I1404" s="17" t="str">
        <f>E1404*G1404</f>
        <v>0</v>
      </c>
      <c r="J1404" s="17" t="str">
        <f>H1404+I1404</f>
        <v>0</v>
      </c>
      <c r="K1404" s="17"/>
      <c r="L1404" s="17">
        <v>0</v>
      </c>
      <c r="M1404" s="17"/>
      <c r="N1404" s="17">
        <v>0</v>
      </c>
      <c r="O1404" s="17"/>
      <c r="P1404" s="32"/>
    </row>
    <row r="1405" spans="1:16">
      <c r="A1405" s="25"/>
      <c r="B1405" s="21" t="s">
        <v>1380</v>
      </c>
      <c r="C1405" s="16"/>
      <c r="D1405" s="16" t="s">
        <v>61</v>
      </c>
      <c r="E1405" s="17">
        <v>9</v>
      </c>
      <c r="F1405" s="17"/>
      <c r="G1405" s="17">
        <v>18</v>
      </c>
      <c r="H1405" s="17"/>
      <c r="I1405" s="17" t="str">
        <f>E1405*G1405</f>
        <v>0</v>
      </c>
      <c r="J1405" s="17" t="str">
        <f>H1405+I1405</f>
        <v>0</v>
      </c>
      <c r="K1405" s="17"/>
      <c r="L1405" s="17">
        <v>0</v>
      </c>
      <c r="M1405" s="17"/>
      <c r="N1405" s="17">
        <v>0</v>
      </c>
      <c r="O1405" s="17"/>
      <c r="P1405" s="32"/>
    </row>
    <row r="1406" spans="1:16">
      <c r="A1406" s="25"/>
      <c r="B1406" s="21" t="s">
        <v>1381</v>
      </c>
      <c r="C1406" s="16"/>
      <c r="D1406" s="16" t="s">
        <v>61</v>
      </c>
      <c r="E1406" s="17">
        <v>1</v>
      </c>
      <c r="F1406" s="17"/>
      <c r="G1406" s="17">
        <v>518.4</v>
      </c>
      <c r="H1406" s="17"/>
      <c r="I1406" s="17" t="str">
        <f>E1406*G1406</f>
        <v>0</v>
      </c>
      <c r="J1406" s="17" t="str">
        <f>H1406+I1406</f>
        <v>0</v>
      </c>
      <c r="K1406" s="17"/>
      <c r="L1406" s="17">
        <v>0</v>
      </c>
      <c r="M1406" s="17"/>
      <c r="N1406" s="17">
        <v>0</v>
      </c>
      <c r="O1406" s="17"/>
      <c r="P1406" s="32"/>
    </row>
    <row r="1407" spans="1:16">
      <c r="A1407" s="25"/>
      <c r="B1407" s="21" t="s">
        <v>1222</v>
      </c>
      <c r="C1407" s="16"/>
      <c r="D1407" s="16" t="s">
        <v>61</v>
      </c>
      <c r="E1407" s="17">
        <v>72</v>
      </c>
      <c r="F1407" s="17"/>
      <c r="G1407" s="17">
        <v>60.23</v>
      </c>
      <c r="H1407" s="17"/>
      <c r="I1407" s="17" t="str">
        <f>E1407*G1407</f>
        <v>0</v>
      </c>
      <c r="J1407" s="17" t="str">
        <f>H1407+I1407</f>
        <v>0</v>
      </c>
      <c r="K1407" s="17"/>
      <c r="L1407" s="17">
        <v>0</v>
      </c>
      <c r="M1407" s="17"/>
      <c r="N1407" s="17">
        <v>0</v>
      </c>
      <c r="O1407" s="17"/>
      <c r="P1407" s="32"/>
    </row>
    <row r="1408" spans="1:16">
      <c r="A1408" s="25"/>
      <c r="B1408" s="21" t="s">
        <v>919</v>
      </c>
      <c r="C1408" s="16"/>
      <c r="D1408" s="16" t="s">
        <v>142</v>
      </c>
      <c r="E1408" s="17">
        <v>20</v>
      </c>
      <c r="F1408" s="17"/>
      <c r="G1408" s="17">
        <v>113.4</v>
      </c>
      <c r="H1408" s="17"/>
      <c r="I1408" s="17" t="str">
        <f>E1408*G1408</f>
        <v>0</v>
      </c>
      <c r="J1408" s="17" t="str">
        <f>H1408+I1408</f>
        <v>0</v>
      </c>
      <c r="K1408" s="17"/>
      <c r="L1408" s="17">
        <v>0</v>
      </c>
      <c r="M1408" s="17"/>
      <c r="N1408" s="17">
        <v>0</v>
      </c>
      <c r="O1408" s="17"/>
      <c r="P1408" s="32"/>
    </row>
    <row r="1409" spans="1:16">
      <c r="A1409" s="25" t="s">
        <v>1382</v>
      </c>
      <c r="B1409" s="13" t="s">
        <v>1383</v>
      </c>
      <c r="C1409" s="16"/>
      <c r="D1409" s="16" t="s">
        <v>145</v>
      </c>
      <c r="E1409" s="17">
        <v>49</v>
      </c>
      <c r="F1409" s="17">
        <v>30</v>
      </c>
      <c r="G1409" s="17"/>
      <c r="H1409" s="17" t="str">
        <f>E1409*F1409</f>
        <v>0</v>
      </c>
      <c r="I1409" s="17"/>
      <c r="J1409" s="17" t="str">
        <f>H1409+I1409</f>
        <v>0</v>
      </c>
      <c r="K1409" s="17">
        <v>0</v>
      </c>
      <c r="L1409" s="17"/>
      <c r="M1409" s="17">
        <v>0</v>
      </c>
      <c r="N1409" s="17"/>
      <c r="O1409" s="17"/>
      <c r="P1409" s="32"/>
    </row>
    <row r="1410" spans="1:16">
      <c r="A1410" s="25"/>
      <c r="B1410" s="21" t="s">
        <v>1384</v>
      </c>
      <c r="C1410" s="16"/>
      <c r="D1410" s="16" t="s">
        <v>142</v>
      </c>
      <c r="E1410" s="17">
        <v>3</v>
      </c>
      <c r="F1410" s="17"/>
      <c r="G1410" s="17">
        <v>120</v>
      </c>
      <c r="H1410" s="17"/>
      <c r="I1410" s="17" t="str">
        <f>E1410*G1410</f>
        <v>0</v>
      </c>
      <c r="J1410" s="17" t="str">
        <f>H1410+I1410</f>
        <v>0</v>
      </c>
      <c r="K1410" s="17"/>
      <c r="L1410" s="17">
        <v>0</v>
      </c>
      <c r="M1410" s="17"/>
      <c r="N1410" s="17">
        <v>0</v>
      </c>
      <c r="O1410" s="17"/>
      <c r="P1410" s="32"/>
    </row>
    <row r="1411" spans="1:16">
      <c r="A1411" s="25" t="s">
        <v>1385</v>
      </c>
      <c r="B1411" s="13" t="s">
        <v>1386</v>
      </c>
      <c r="C1411" s="16"/>
      <c r="D1411" s="16" t="s">
        <v>145</v>
      </c>
      <c r="E1411" s="17">
        <v>49</v>
      </c>
      <c r="F1411" s="17">
        <v>30</v>
      </c>
      <c r="G1411" s="17"/>
      <c r="H1411" s="17" t="str">
        <f>E1411*F1411</f>
        <v>0</v>
      </c>
      <c r="I1411" s="17"/>
      <c r="J1411" s="17" t="str">
        <f>H1411+I1411</f>
        <v>0</v>
      </c>
      <c r="K1411" s="17">
        <v>0</v>
      </c>
      <c r="L1411" s="17"/>
      <c r="M1411" s="17">
        <v>0</v>
      </c>
      <c r="N1411" s="17"/>
      <c r="O1411" s="17"/>
      <c r="P1411" s="32"/>
    </row>
    <row r="1412" spans="1:16">
      <c r="A1412" s="25"/>
      <c r="B1412" s="21" t="s">
        <v>178</v>
      </c>
      <c r="C1412" s="16"/>
      <c r="D1412" s="16" t="s">
        <v>142</v>
      </c>
      <c r="E1412" s="17">
        <v>6</v>
      </c>
      <c r="F1412" s="17"/>
      <c r="G1412" s="17">
        <v>183</v>
      </c>
      <c r="H1412" s="17"/>
      <c r="I1412" s="17" t="str">
        <f>E1412*G1412</f>
        <v>0</v>
      </c>
      <c r="J1412" s="17" t="str">
        <f>H1412+I1412</f>
        <v>0</v>
      </c>
      <c r="K1412" s="17"/>
      <c r="L1412" s="17">
        <v>0</v>
      </c>
      <c r="M1412" s="17"/>
      <c r="N1412" s="17">
        <v>0</v>
      </c>
      <c r="O1412" s="17"/>
      <c r="P1412" s="32"/>
    </row>
    <row r="1413" spans="1:16">
      <c r="A1413" s="25" t="s">
        <v>1387</v>
      </c>
      <c r="B1413" s="13" t="s">
        <v>1388</v>
      </c>
      <c r="C1413" s="16"/>
      <c r="D1413" s="16" t="s">
        <v>61</v>
      </c>
      <c r="E1413" s="17">
        <v>5</v>
      </c>
      <c r="F1413" s="17">
        <v>500</v>
      </c>
      <c r="G1413" s="17"/>
      <c r="H1413" s="17" t="str">
        <f>E1413*F1413</f>
        <v>0</v>
      </c>
      <c r="I1413" s="17"/>
      <c r="J1413" s="17" t="str">
        <f>H1413+I1413</f>
        <v>0</v>
      </c>
      <c r="K1413" s="17">
        <v>0</v>
      </c>
      <c r="L1413" s="17"/>
      <c r="M1413" s="17">
        <v>0</v>
      </c>
      <c r="N1413" s="17"/>
      <c r="O1413" s="17"/>
      <c r="P1413" s="32"/>
    </row>
    <row r="1414" spans="1:16">
      <c r="A1414" s="25"/>
      <c r="B1414" s="21" t="s">
        <v>1389</v>
      </c>
      <c r="C1414" s="16"/>
      <c r="D1414" s="16" t="s">
        <v>61</v>
      </c>
      <c r="E1414" s="17">
        <v>1</v>
      </c>
      <c r="F1414" s="17"/>
      <c r="G1414" s="17">
        <v>2705.08</v>
      </c>
      <c r="H1414" s="17"/>
      <c r="I1414" s="17" t="str">
        <f>E1414*G1414</f>
        <v>0</v>
      </c>
      <c r="J1414" s="17" t="str">
        <f>H1414+I1414</f>
        <v>0</v>
      </c>
      <c r="K1414" s="17"/>
      <c r="L1414" s="17">
        <v>0</v>
      </c>
      <c r="M1414" s="17"/>
      <c r="N1414" s="17">
        <v>0</v>
      </c>
      <c r="O1414" s="17"/>
      <c r="P1414" s="32"/>
    </row>
    <row r="1415" spans="1:16">
      <c r="A1415" s="25"/>
      <c r="B1415" s="21" t="s">
        <v>1390</v>
      </c>
      <c r="C1415" s="16"/>
      <c r="D1415" s="16" t="s">
        <v>61</v>
      </c>
      <c r="E1415" s="17">
        <v>1</v>
      </c>
      <c r="F1415" s="17"/>
      <c r="G1415" s="17">
        <v>1544.75</v>
      </c>
      <c r="H1415" s="17"/>
      <c r="I1415" s="17" t="str">
        <f>E1415*G1415</f>
        <v>0</v>
      </c>
      <c r="J1415" s="17" t="str">
        <f>H1415+I1415</f>
        <v>0</v>
      </c>
      <c r="K1415" s="17"/>
      <c r="L1415" s="17">
        <v>0</v>
      </c>
      <c r="M1415" s="17"/>
      <c r="N1415" s="17">
        <v>0</v>
      </c>
      <c r="O1415" s="17"/>
      <c r="P1415" s="32"/>
    </row>
    <row r="1416" spans="1:16">
      <c r="A1416" s="25"/>
      <c r="B1416" s="21" t="s">
        <v>1391</v>
      </c>
      <c r="C1416" s="16"/>
      <c r="D1416" s="16" t="s">
        <v>61</v>
      </c>
      <c r="E1416" s="17">
        <v>1</v>
      </c>
      <c r="F1416" s="17"/>
      <c r="G1416" s="17">
        <v>2855.59</v>
      </c>
      <c r="H1416" s="17"/>
      <c r="I1416" s="17" t="str">
        <f>E1416*G1416</f>
        <v>0</v>
      </c>
      <c r="J1416" s="17" t="str">
        <f>H1416+I1416</f>
        <v>0</v>
      </c>
      <c r="K1416" s="17"/>
      <c r="L1416" s="17">
        <v>0</v>
      </c>
      <c r="M1416" s="17"/>
      <c r="N1416" s="17">
        <v>0</v>
      </c>
      <c r="O1416" s="17"/>
      <c r="P1416" s="32"/>
    </row>
    <row r="1417" spans="1:16">
      <c r="A1417" s="25"/>
      <c r="B1417" s="21" t="s">
        <v>1392</v>
      </c>
      <c r="C1417" s="16"/>
      <c r="D1417" s="16" t="s">
        <v>61</v>
      </c>
      <c r="E1417" s="17">
        <v>1</v>
      </c>
      <c r="F1417" s="17"/>
      <c r="G1417" s="17">
        <v>105.77</v>
      </c>
      <c r="H1417" s="17"/>
      <c r="I1417" s="17" t="str">
        <f>E1417*G1417</f>
        <v>0</v>
      </c>
      <c r="J1417" s="17" t="str">
        <f>H1417+I1417</f>
        <v>0</v>
      </c>
      <c r="K1417" s="17"/>
      <c r="L1417" s="17">
        <v>0</v>
      </c>
      <c r="M1417" s="17"/>
      <c r="N1417" s="17">
        <v>0</v>
      </c>
      <c r="O1417" s="17"/>
      <c r="P1417" s="32"/>
    </row>
    <row r="1418" spans="1:16">
      <c r="A1418" s="25"/>
      <c r="B1418" s="21" t="s">
        <v>1393</v>
      </c>
      <c r="C1418" s="16"/>
      <c r="D1418" s="16" t="s">
        <v>61</v>
      </c>
      <c r="E1418" s="17">
        <v>1</v>
      </c>
      <c r="F1418" s="17"/>
      <c r="G1418" s="17">
        <v>1057.63</v>
      </c>
      <c r="H1418" s="17"/>
      <c r="I1418" s="17" t="str">
        <f>E1418*G1418</f>
        <v>0</v>
      </c>
      <c r="J1418" s="17" t="str">
        <f>H1418+I1418</f>
        <v>0</v>
      </c>
      <c r="K1418" s="17"/>
      <c r="L1418" s="17">
        <v>0</v>
      </c>
      <c r="M1418" s="17"/>
      <c r="N1418" s="17">
        <v>0</v>
      </c>
      <c r="O1418" s="17"/>
      <c r="P1418" s="32"/>
    </row>
    <row r="1419" spans="1:16">
      <c r="A1419" s="25"/>
      <c r="B1419" s="21" t="s">
        <v>1394</v>
      </c>
      <c r="C1419" s="16"/>
      <c r="D1419" s="16" t="s">
        <v>61</v>
      </c>
      <c r="E1419" s="17">
        <v>1</v>
      </c>
      <c r="F1419" s="17"/>
      <c r="G1419" s="17">
        <v>173.9</v>
      </c>
      <c r="H1419" s="17"/>
      <c r="I1419" s="17" t="str">
        <f>E1419*G1419</f>
        <v>0</v>
      </c>
      <c r="J1419" s="17" t="str">
        <f>H1419+I1419</f>
        <v>0</v>
      </c>
      <c r="K1419" s="17"/>
      <c r="L1419" s="17">
        <v>0</v>
      </c>
      <c r="M1419" s="17"/>
      <c r="N1419" s="17">
        <v>0</v>
      </c>
      <c r="O1419" s="17"/>
      <c r="P1419" s="32"/>
    </row>
    <row r="1420" spans="1:16">
      <c r="A1420" s="25"/>
      <c r="B1420" s="21" t="s">
        <v>1395</v>
      </c>
      <c r="C1420" s="16"/>
      <c r="D1420" s="16" t="s">
        <v>61</v>
      </c>
      <c r="E1420" s="17">
        <v>1</v>
      </c>
      <c r="F1420" s="17"/>
      <c r="G1420" s="17">
        <v>3095.96</v>
      </c>
      <c r="H1420" s="17"/>
      <c r="I1420" s="17" t="str">
        <f>E1420*G1420</f>
        <v>0</v>
      </c>
      <c r="J1420" s="17" t="str">
        <f>H1420+I1420</f>
        <v>0</v>
      </c>
      <c r="K1420" s="17"/>
      <c r="L1420" s="17">
        <v>0</v>
      </c>
      <c r="M1420" s="17"/>
      <c r="N1420" s="17">
        <v>0</v>
      </c>
      <c r="O1420" s="17"/>
      <c r="P1420" s="32"/>
    </row>
    <row r="1421" spans="1:16">
      <c r="A1421" s="25" t="s">
        <v>1396</v>
      </c>
      <c r="B1421" s="13" t="s">
        <v>1091</v>
      </c>
      <c r="C1421" s="16"/>
      <c r="D1421" s="16" t="s">
        <v>318</v>
      </c>
      <c r="E1421" s="17">
        <v>408</v>
      </c>
      <c r="F1421" s="17">
        <v>50</v>
      </c>
      <c r="G1421" s="17"/>
      <c r="H1421" s="17" t="str">
        <f>E1421*F1421</f>
        <v>0</v>
      </c>
      <c r="I1421" s="17"/>
      <c r="J1421" s="17" t="str">
        <f>H1421+I1421</f>
        <v>0</v>
      </c>
      <c r="K1421" s="17">
        <v>0</v>
      </c>
      <c r="L1421" s="17"/>
      <c r="M1421" s="17">
        <v>0</v>
      </c>
      <c r="N1421" s="17"/>
      <c r="O1421" s="17"/>
      <c r="P1421" s="32"/>
    </row>
    <row r="1422" spans="1:16">
      <c r="A1422" s="25"/>
      <c r="B1422" s="21" t="s">
        <v>1397</v>
      </c>
      <c r="C1422" s="16"/>
      <c r="D1422" s="16" t="s">
        <v>318</v>
      </c>
      <c r="E1422" s="17">
        <v>25</v>
      </c>
      <c r="F1422" s="17"/>
      <c r="G1422" s="17">
        <v>1875</v>
      </c>
      <c r="H1422" s="17"/>
      <c r="I1422" s="17" t="str">
        <f>E1422*G1422</f>
        <v>0</v>
      </c>
      <c r="J1422" s="17" t="str">
        <f>H1422+I1422</f>
        <v>0</v>
      </c>
      <c r="K1422" s="17"/>
      <c r="L1422" s="17">
        <v>0</v>
      </c>
      <c r="M1422" s="17"/>
      <c r="N1422" s="17">
        <v>0</v>
      </c>
      <c r="O1422" s="17"/>
      <c r="P1422" s="32"/>
    </row>
    <row r="1423" spans="1:16">
      <c r="A1423" s="25" t="s">
        <v>1398</v>
      </c>
      <c r="B1423" s="13" t="s">
        <v>1399</v>
      </c>
      <c r="C1423" s="16"/>
      <c r="D1423" s="16" t="s">
        <v>417</v>
      </c>
      <c r="E1423" s="17">
        <v>1</v>
      </c>
      <c r="F1423" s="17">
        <v>204953.36</v>
      </c>
      <c r="G1423" s="17"/>
      <c r="H1423" s="17" t="str">
        <f>E1423*F1423</f>
        <v>0</v>
      </c>
      <c r="I1423" s="17"/>
      <c r="J1423" s="17" t="str">
        <f>H1423+I1423</f>
        <v>0</v>
      </c>
      <c r="K1423" s="17">
        <v>0</v>
      </c>
      <c r="L1423" s="17"/>
      <c r="M1423" s="17">
        <v>0</v>
      </c>
      <c r="N1423" s="17"/>
      <c r="O1423" s="17"/>
      <c r="P1423" s="32"/>
    </row>
    <row r="1424" spans="1:16">
      <c r="A1424" s="25"/>
      <c r="B1424" s="18" t="s">
        <v>55</v>
      </c>
      <c r="C1424" s="19" t="s">
        <v>1400</v>
      </c>
      <c r="D1424" s="19"/>
      <c r="E1424" s="19"/>
      <c r="F1424" s="19"/>
      <c r="G1424" s="19"/>
      <c r="H1424" s="20" t="str">
        <f>SUM(H1326:H1423)</f>
        <v>0</v>
      </c>
      <c r="I1424" s="20" t="str">
        <f>SUM(I1326:I1423)</f>
        <v>0</v>
      </c>
      <c r="J1424" s="20" t="str">
        <f>SUM(J1326:J1423)</f>
        <v>0</v>
      </c>
      <c r="K1424" s="20" t="str">
        <f>SUM(K1326:K1423)</f>
        <v>0</v>
      </c>
      <c r="L1424" s="20" t="str">
        <f>SUM(L1326:L1423)</f>
        <v>0</v>
      </c>
      <c r="M1424" s="20"/>
      <c r="N1424" s="20"/>
      <c r="O1424" s="20"/>
      <c r="P1424" s="33"/>
    </row>
    <row r="1425" spans="1:16">
      <c r="A1425" s="26"/>
      <c r="B1425" s="18" t="s">
        <v>57</v>
      </c>
      <c r="C1425" s="19"/>
      <c r="D1425" s="19"/>
      <c r="E1425" s="19"/>
      <c r="F1425" s="19"/>
      <c r="G1425" s="19"/>
      <c r="H1425" s="19"/>
      <c r="I1425" s="19"/>
      <c r="J1425" s="20" t="str">
        <f>ROUND(J1424*20/120,2)</f>
        <v>0</v>
      </c>
      <c r="K1425" s="19"/>
      <c r="L1425" s="19"/>
      <c r="M1425" s="19"/>
      <c r="N1425" s="19"/>
      <c r="O1425" s="19"/>
      <c r="P1425" s="34"/>
    </row>
    <row r="1426" spans="1:16">
      <c r="A1426" s="25"/>
      <c r="B1426" s="14" t="s">
        <v>1401</v>
      </c>
      <c r="C1426"/>
      <c r="D1426"/>
      <c r="E1426"/>
      <c r="F1426"/>
      <c r="G1426"/>
      <c r="H1426" s="15"/>
      <c r="I1426" s="15"/>
      <c r="J1426" s="15"/>
      <c r="K1426" s="15"/>
      <c r="L1426" s="15"/>
      <c r="M1426" s="15"/>
      <c r="N1426" s="15"/>
      <c r="O1426" s="15"/>
      <c r="P1426" s="31"/>
    </row>
    <row r="1427" spans="1:16">
      <c r="A1427" s="25" t="s">
        <v>1402</v>
      </c>
      <c r="B1427" s="13" t="s">
        <v>1403</v>
      </c>
      <c r="C1427" s="16"/>
      <c r="D1427" s="16" t="s">
        <v>1404</v>
      </c>
      <c r="E1427" s="17">
        <v>173</v>
      </c>
      <c r="F1427" s="17">
        <v>210</v>
      </c>
      <c r="G1427" s="17"/>
      <c r="H1427" s="17" t="str">
        <f>E1427*F1427</f>
        <v>0</v>
      </c>
      <c r="I1427" s="17"/>
      <c r="J1427" s="17" t="str">
        <f>H1427+I1427</f>
        <v>0</v>
      </c>
      <c r="K1427" s="17">
        <v>0</v>
      </c>
      <c r="L1427" s="17"/>
      <c r="M1427" s="17">
        <v>0</v>
      </c>
      <c r="N1427" s="17"/>
      <c r="O1427" s="17"/>
      <c r="P1427" s="32"/>
    </row>
    <row r="1428" spans="1:16">
      <c r="A1428" s="25"/>
      <c r="B1428" s="21" t="s">
        <v>1405</v>
      </c>
      <c r="C1428" s="16"/>
      <c r="D1428" s="16" t="s">
        <v>1404</v>
      </c>
      <c r="E1428" s="17">
        <v>173</v>
      </c>
      <c r="F1428" s="17"/>
      <c r="G1428" s="17">
        <v>371.4</v>
      </c>
      <c r="H1428" s="17"/>
      <c r="I1428" s="17" t="str">
        <f>E1428*G1428</f>
        <v>0</v>
      </c>
      <c r="J1428" s="17" t="str">
        <f>H1428+I1428</f>
        <v>0</v>
      </c>
      <c r="K1428" s="17"/>
      <c r="L1428" s="17">
        <v>0</v>
      </c>
      <c r="M1428" s="17"/>
      <c r="N1428" s="17">
        <v>0</v>
      </c>
      <c r="O1428" s="17"/>
      <c r="P1428" s="32"/>
    </row>
    <row r="1429" spans="1:16">
      <c r="A1429" s="25" t="s">
        <v>1406</v>
      </c>
      <c r="B1429" s="13" t="s">
        <v>1407</v>
      </c>
      <c r="C1429" s="16"/>
      <c r="D1429" s="16" t="s">
        <v>1404</v>
      </c>
      <c r="E1429" s="17">
        <v>324</v>
      </c>
      <c r="F1429" s="17">
        <v>175</v>
      </c>
      <c r="G1429" s="17"/>
      <c r="H1429" s="17" t="str">
        <f>E1429*F1429</f>
        <v>0</v>
      </c>
      <c r="I1429" s="17"/>
      <c r="J1429" s="17" t="str">
        <f>H1429+I1429</f>
        <v>0</v>
      </c>
      <c r="K1429" s="17">
        <v>0</v>
      </c>
      <c r="L1429" s="17"/>
      <c r="M1429" s="17">
        <v>0</v>
      </c>
      <c r="N1429" s="17"/>
      <c r="O1429" s="17"/>
      <c r="P1429" s="32"/>
    </row>
    <row r="1430" spans="1:16">
      <c r="A1430" s="25"/>
      <c r="B1430" s="21" t="s">
        <v>1408</v>
      </c>
      <c r="C1430" s="16"/>
      <c r="D1430" s="16" t="s">
        <v>1404</v>
      </c>
      <c r="E1430" s="17">
        <v>324</v>
      </c>
      <c r="F1430" s="17"/>
      <c r="G1430" s="17">
        <v>311.98</v>
      </c>
      <c r="H1430" s="17"/>
      <c r="I1430" s="17" t="str">
        <f>E1430*G1430</f>
        <v>0</v>
      </c>
      <c r="J1430" s="17" t="str">
        <f>H1430+I1430</f>
        <v>0</v>
      </c>
      <c r="K1430" s="17"/>
      <c r="L1430" s="17">
        <v>0</v>
      </c>
      <c r="M1430" s="17"/>
      <c r="N1430" s="17">
        <v>0</v>
      </c>
      <c r="O1430" s="17"/>
      <c r="P1430" s="32"/>
    </row>
    <row r="1431" spans="1:16">
      <c r="A1431" s="25" t="s">
        <v>1409</v>
      </c>
      <c r="B1431" s="13" t="s">
        <v>1410</v>
      </c>
      <c r="C1431" s="16"/>
      <c r="D1431" s="16" t="s">
        <v>1404</v>
      </c>
      <c r="E1431" s="17">
        <v>1524</v>
      </c>
      <c r="F1431" s="17">
        <v>210</v>
      </c>
      <c r="G1431" s="17"/>
      <c r="H1431" s="17" t="str">
        <f>E1431*F1431</f>
        <v>0</v>
      </c>
      <c r="I1431" s="17"/>
      <c r="J1431" s="17" t="str">
        <f>H1431+I1431</f>
        <v>0</v>
      </c>
      <c r="K1431" s="17">
        <v>0</v>
      </c>
      <c r="L1431" s="17"/>
      <c r="M1431" s="17">
        <v>0</v>
      </c>
      <c r="N1431" s="17"/>
      <c r="O1431" s="17"/>
      <c r="P1431" s="32"/>
    </row>
    <row r="1432" spans="1:16">
      <c r="A1432" s="25"/>
      <c r="B1432" s="21" t="s">
        <v>1411</v>
      </c>
      <c r="C1432" s="16"/>
      <c r="D1432" s="16" t="s">
        <v>1404</v>
      </c>
      <c r="E1432" s="17">
        <v>1524</v>
      </c>
      <c r="F1432" s="17"/>
      <c r="G1432" s="17">
        <v>371.4</v>
      </c>
      <c r="H1432" s="17"/>
      <c r="I1432" s="17" t="str">
        <f>E1432*G1432</f>
        <v>0</v>
      </c>
      <c r="J1432" s="17" t="str">
        <f>H1432+I1432</f>
        <v>0</v>
      </c>
      <c r="K1432" s="17"/>
      <c r="L1432" s="17">
        <v>0</v>
      </c>
      <c r="M1432" s="17"/>
      <c r="N1432" s="17">
        <v>0</v>
      </c>
      <c r="O1432" s="17"/>
      <c r="P1432" s="32"/>
    </row>
    <row r="1433" spans="1:16">
      <c r="A1433" s="25" t="s">
        <v>1412</v>
      </c>
      <c r="B1433" s="13" t="s">
        <v>1413</v>
      </c>
      <c r="C1433" s="16"/>
      <c r="D1433" s="16" t="s">
        <v>1404</v>
      </c>
      <c r="E1433" s="17">
        <v>346</v>
      </c>
      <c r="F1433" s="17">
        <v>245</v>
      </c>
      <c r="G1433" s="17"/>
      <c r="H1433" s="17" t="str">
        <f>E1433*F1433</f>
        <v>0</v>
      </c>
      <c r="I1433" s="17"/>
      <c r="J1433" s="17" t="str">
        <f>H1433+I1433</f>
        <v>0</v>
      </c>
      <c r="K1433" s="17">
        <v>0</v>
      </c>
      <c r="L1433" s="17"/>
      <c r="M1433" s="17">
        <v>0</v>
      </c>
      <c r="N1433" s="17"/>
      <c r="O1433" s="17"/>
      <c r="P1433" s="32"/>
    </row>
    <row r="1434" spans="1:16">
      <c r="A1434" s="25"/>
      <c r="B1434" s="21" t="s">
        <v>1414</v>
      </c>
      <c r="C1434" s="16"/>
      <c r="D1434" s="16" t="s">
        <v>1404</v>
      </c>
      <c r="E1434" s="17">
        <v>346</v>
      </c>
      <c r="F1434" s="17"/>
      <c r="G1434" s="17">
        <v>435.78</v>
      </c>
      <c r="H1434" s="17"/>
      <c r="I1434" s="17" t="str">
        <f>E1434*G1434</f>
        <v>0</v>
      </c>
      <c r="J1434" s="17" t="str">
        <f>H1434+I1434</f>
        <v>0</v>
      </c>
      <c r="K1434" s="17"/>
      <c r="L1434" s="17">
        <v>0</v>
      </c>
      <c r="M1434" s="17"/>
      <c r="N1434" s="17">
        <v>0</v>
      </c>
      <c r="O1434" s="17"/>
      <c r="P1434" s="32"/>
    </row>
    <row r="1435" spans="1:16">
      <c r="A1435" s="25" t="s">
        <v>1415</v>
      </c>
      <c r="B1435" s="13" t="s">
        <v>1416</v>
      </c>
      <c r="C1435" s="16"/>
      <c r="D1435" s="16" t="s">
        <v>1404</v>
      </c>
      <c r="E1435" s="17">
        <v>224</v>
      </c>
      <c r="F1435" s="17">
        <v>280</v>
      </c>
      <c r="G1435" s="17"/>
      <c r="H1435" s="17" t="str">
        <f>E1435*F1435</f>
        <v>0</v>
      </c>
      <c r="I1435" s="17"/>
      <c r="J1435" s="17" t="str">
        <f>H1435+I1435</f>
        <v>0</v>
      </c>
      <c r="K1435" s="17">
        <v>0</v>
      </c>
      <c r="L1435" s="17"/>
      <c r="M1435" s="17">
        <v>0</v>
      </c>
      <c r="N1435" s="17"/>
      <c r="O1435" s="17"/>
      <c r="P1435" s="32"/>
    </row>
    <row r="1436" spans="1:16">
      <c r="A1436" s="25"/>
      <c r="B1436" s="21" t="s">
        <v>1417</v>
      </c>
      <c r="C1436" s="16"/>
      <c r="D1436" s="16" t="s">
        <v>1404</v>
      </c>
      <c r="E1436" s="17">
        <v>224</v>
      </c>
      <c r="F1436" s="17"/>
      <c r="G1436" s="17">
        <v>495.2</v>
      </c>
      <c r="H1436" s="17"/>
      <c r="I1436" s="17" t="str">
        <f>E1436*G1436</f>
        <v>0</v>
      </c>
      <c r="J1436" s="17" t="str">
        <f>H1436+I1436</f>
        <v>0</v>
      </c>
      <c r="K1436" s="17"/>
      <c r="L1436" s="17">
        <v>0</v>
      </c>
      <c r="M1436" s="17"/>
      <c r="N1436" s="17">
        <v>0</v>
      </c>
      <c r="O1436" s="17"/>
      <c r="P1436" s="32"/>
    </row>
    <row r="1437" spans="1:16">
      <c r="A1437" s="25" t="s">
        <v>1418</v>
      </c>
      <c r="B1437" s="13" t="s">
        <v>1419</v>
      </c>
      <c r="C1437" s="16"/>
      <c r="D1437" s="16" t="s">
        <v>1404</v>
      </c>
      <c r="E1437" s="17">
        <v>525</v>
      </c>
      <c r="F1437" s="17">
        <v>350</v>
      </c>
      <c r="G1437" s="17"/>
      <c r="H1437" s="17" t="str">
        <f>E1437*F1437</f>
        <v>0</v>
      </c>
      <c r="I1437" s="17"/>
      <c r="J1437" s="17" t="str">
        <f>H1437+I1437</f>
        <v>0</v>
      </c>
      <c r="K1437" s="17">
        <v>0</v>
      </c>
      <c r="L1437" s="17"/>
      <c r="M1437" s="17">
        <v>0</v>
      </c>
      <c r="N1437" s="17"/>
      <c r="O1437" s="17"/>
      <c r="P1437" s="32"/>
    </row>
    <row r="1438" spans="1:16">
      <c r="A1438" s="25"/>
      <c r="B1438" s="21" t="s">
        <v>1420</v>
      </c>
      <c r="C1438" s="16"/>
      <c r="D1438" s="16" t="s">
        <v>1404</v>
      </c>
      <c r="E1438" s="17">
        <v>525</v>
      </c>
      <c r="F1438" s="17"/>
      <c r="G1438" s="17">
        <v>608</v>
      </c>
      <c r="H1438" s="17"/>
      <c r="I1438" s="17" t="str">
        <f>E1438*G1438</f>
        <v>0</v>
      </c>
      <c r="J1438" s="17" t="str">
        <f>H1438+I1438</f>
        <v>0</v>
      </c>
      <c r="K1438" s="17"/>
      <c r="L1438" s="17">
        <v>0</v>
      </c>
      <c r="M1438" s="17"/>
      <c r="N1438" s="17">
        <v>0</v>
      </c>
      <c r="O1438" s="17"/>
      <c r="P1438" s="32"/>
    </row>
    <row r="1439" spans="1:16">
      <c r="A1439" s="25" t="s">
        <v>1421</v>
      </c>
      <c r="B1439" s="13" t="s">
        <v>1422</v>
      </c>
      <c r="C1439" s="16"/>
      <c r="D1439" s="16" t="s">
        <v>1404</v>
      </c>
      <c r="E1439" s="17">
        <v>170</v>
      </c>
      <c r="F1439" s="17">
        <v>420</v>
      </c>
      <c r="G1439" s="17"/>
      <c r="H1439" s="17" t="str">
        <f>E1439*F1439</f>
        <v>0</v>
      </c>
      <c r="I1439" s="17"/>
      <c r="J1439" s="17" t="str">
        <f>H1439+I1439</f>
        <v>0</v>
      </c>
      <c r="K1439" s="17">
        <v>0</v>
      </c>
      <c r="L1439" s="17"/>
      <c r="M1439" s="17">
        <v>0</v>
      </c>
      <c r="N1439" s="17"/>
      <c r="O1439" s="17"/>
      <c r="P1439" s="32"/>
    </row>
    <row r="1440" spans="1:16">
      <c r="A1440" s="25"/>
      <c r="B1440" s="21" t="s">
        <v>1423</v>
      </c>
      <c r="C1440" s="16"/>
      <c r="D1440" s="16" t="s">
        <v>1404</v>
      </c>
      <c r="E1440" s="17">
        <v>170</v>
      </c>
      <c r="F1440" s="17"/>
      <c r="G1440" s="17">
        <v>742.8</v>
      </c>
      <c r="H1440" s="17"/>
      <c r="I1440" s="17" t="str">
        <f>E1440*G1440</f>
        <v>0</v>
      </c>
      <c r="J1440" s="17" t="str">
        <f>H1440+I1440</f>
        <v>0</v>
      </c>
      <c r="K1440" s="17"/>
      <c r="L1440" s="17">
        <v>0</v>
      </c>
      <c r="M1440" s="17"/>
      <c r="N1440" s="17">
        <v>0</v>
      </c>
      <c r="O1440" s="17"/>
      <c r="P1440" s="32"/>
    </row>
    <row r="1441" spans="1:16">
      <c r="A1441" s="25" t="s">
        <v>1424</v>
      </c>
      <c r="B1441" s="13" t="s">
        <v>1425</v>
      </c>
      <c r="C1441" s="16"/>
      <c r="D1441" s="16" t="s">
        <v>1404</v>
      </c>
      <c r="E1441" s="17">
        <v>174</v>
      </c>
      <c r="F1441" s="17">
        <v>385</v>
      </c>
      <c r="G1441" s="17"/>
      <c r="H1441" s="17" t="str">
        <f>E1441*F1441</f>
        <v>0</v>
      </c>
      <c r="I1441" s="17"/>
      <c r="J1441" s="17" t="str">
        <f>H1441+I1441</f>
        <v>0</v>
      </c>
      <c r="K1441" s="17">
        <v>0</v>
      </c>
      <c r="L1441" s="17"/>
      <c r="M1441" s="17">
        <v>0</v>
      </c>
      <c r="N1441" s="17"/>
      <c r="O1441" s="17"/>
      <c r="P1441" s="32"/>
    </row>
    <row r="1442" spans="1:16">
      <c r="A1442" s="25"/>
      <c r="B1442" s="21" t="s">
        <v>1426</v>
      </c>
      <c r="C1442" s="16"/>
      <c r="D1442" s="16" t="s">
        <v>1404</v>
      </c>
      <c r="E1442" s="17">
        <v>174</v>
      </c>
      <c r="F1442" s="17"/>
      <c r="G1442" s="17">
        <v>675.4</v>
      </c>
      <c r="H1442" s="17"/>
      <c r="I1442" s="17" t="str">
        <f>E1442*G1442</f>
        <v>0</v>
      </c>
      <c r="J1442" s="17" t="str">
        <f>H1442+I1442</f>
        <v>0</v>
      </c>
      <c r="K1442" s="17"/>
      <c r="L1442" s="17">
        <v>0</v>
      </c>
      <c r="M1442" s="17"/>
      <c r="N1442" s="17">
        <v>0</v>
      </c>
      <c r="O1442" s="17"/>
      <c r="P1442" s="32"/>
    </row>
    <row r="1443" spans="1:16">
      <c r="A1443" s="25" t="s">
        <v>1427</v>
      </c>
      <c r="B1443" s="13" t="s">
        <v>1428</v>
      </c>
      <c r="C1443" s="16"/>
      <c r="D1443" s="16" t="s">
        <v>1404</v>
      </c>
      <c r="E1443" s="17">
        <v>248</v>
      </c>
      <c r="F1443" s="17">
        <v>420</v>
      </c>
      <c r="G1443" s="17"/>
      <c r="H1443" s="17" t="str">
        <f>E1443*F1443</f>
        <v>0</v>
      </c>
      <c r="I1443" s="17"/>
      <c r="J1443" s="17" t="str">
        <f>H1443+I1443</f>
        <v>0</v>
      </c>
      <c r="K1443" s="17">
        <v>0</v>
      </c>
      <c r="L1443" s="17"/>
      <c r="M1443" s="17">
        <v>0</v>
      </c>
      <c r="N1443" s="17"/>
      <c r="O1443" s="17"/>
      <c r="P1443" s="32"/>
    </row>
    <row r="1444" spans="1:16">
      <c r="A1444" s="25"/>
      <c r="B1444" s="21" t="s">
        <v>1429</v>
      </c>
      <c r="C1444" s="16"/>
      <c r="D1444" s="16" t="s">
        <v>1404</v>
      </c>
      <c r="E1444" s="17">
        <v>248</v>
      </c>
      <c r="F1444" s="17"/>
      <c r="G1444" s="17">
        <v>742.8</v>
      </c>
      <c r="H1444" s="17"/>
      <c r="I1444" s="17" t="str">
        <f>E1444*G1444</f>
        <v>0</v>
      </c>
      <c r="J1444" s="17" t="str">
        <f>H1444+I1444</f>
        <v>0</v>
      </c>
      <c r="K1444" s="17"/>
      <c r="L1444" s="17">
        <v>0</v>
      </c>
      <c r="M1444" s="17"/>
      <c r="N1444" s="17">
        <v>0</v>
      </c>
      <c r="O1444" s="17"/>
      <c r="P1444" s="32"/>
    </row>
    <row r="1445" spans="1:16">
      <c r="A1445" s="25" t="s">
        <v>1430</v>
      </c>
      <c r="B1445" s="13" t="s">
        <v>1431</v>
      </c>
      <c r="C1445" s="16"/>
      <c r="D1445" s="16" t="s">
        <v>1404</v>
      </c>
      <c r="E1445" s="17">
        <v>21</v>
      </c>
      <c r="F1445" s="17">
        <v>455</v>
      </c>
      <c r="G1445" s="17"/>
      <c r="H1445" s="17" t="str">
        <f>E1445*F1445</f>
        <v>0</v>
      </c>
      <c r="I1445" s="17"/>
      <c r="J1445" s="17" t="str">
        <f>H1445+I1445</f>
        <v>0</v>
      </c>
      <c r="K1445" s="17">
        <v>0</v>
      </c>
      <c r="L1445" s="17"/>
      <c r="M1445" s="17">
        <v>0</v>
      </c>
      <c r="N1445" s="17"/>
      <c r="O1445" s="17"/>
      <c r="P1445" s="32"/>
    </row>
    <row r="1446" spans="1:16">
      <c r="A1446" s="25"/>
      <c r="B1446" s="21" t="s">
        <v>1432</v>
      </c>
      <c r="C1446" s="16"/>
      <c r="D1446" s="16" t="s">
        <v>1404</v>
      </c>
      <c r="E1446" s="17">
        <v>21</v>
      </c>
      <c r="F1446" s="17"/>
      <c r="G1446" s="17">
        <v>807.18</v>
      </c>
      <c r="H1446" s="17"/>
      <c r="I1446" s="17" t="str">
        <f>E1446*G1446</f>
        <v>0</v>
      </c>
      <c r="J1446" s="17" t="str">
        <f>H1446+I1446</f>
        <v>0</v>
      </c>
      <c r="K1446" s="17"/>
      <c r="L1446" s="17">
        <v>0</v>
      </c>
      <c r="M1446" s="17"/>
      <c r="N1446" s="17">
        <v>0</v>
      </c>
      <c r="O1446" s="17"/>
      <c r="P1446" s="32"/>
    </row>
    <row r="1447" spans="1:16">
      <c r="A1447" s="25" t="s">
        <v>1433</v>
      </c>
      <c r="B1447" s="13" t="s">
        <v>1434</v>
      </c>
      <c r="C1447" s="16"/>
      <c r="D1447" s="16" t="s">
        <v>1404</v>
      </c>
      <c r="E1447" s="17">
        <v>43</v>
      </c>
      <c r="F1447" s="17">
        <v>490</v>
      </c>
      <c r="G1447" s="17"/>
      <c r="H1447" s="17" t="str">
        <f>E1447*F1447</f>
        <v>0</v>
      </c>
      <c r="I1447" s="17"/>
      <c r="J1447" s="17" t="str">
        <f>H1447+I1447</f>
        <v>0</v>
      </c>
      <c r="K1447" s="17">
        <v>0</v>
      </c>
      <c r="L1447" s="17"/>
      <c r="M1447" s="17">
        <v>0</v>
      </c>
      <c r="N1447" s="17"/>
      <c r="O1447" s="17"/>
      <c r="P1447" s="32"/>
    </row>
    <row r="1448" spans="1:16">
      <c r="A1448" s="25"/>
      <c r="B1448" s="21" t="s">
        <v>1435</v>
      </c>
      <c r="C1448" s="16"/>
      <c r="D1448" s="16" t="s">
        <v>1404</v>
      </c>
      <c r="E1448" s="17">
        <v>43</v>
      </c>
      <c r="F1448" s="17"/>
      <c r="G1448" s="17">
        <v>866.6</v>
      </c>
      <c r="H1448" s="17"/>
      <c r="I1448" s="17" t="str">
        <f>E1448*G1448</f>
        <v>0</v>
      </c>
      <c r="J1448" s="17" t="str">
        <f>H1448+I1448</f>
        <v>0</v>
      </c>
      <c r="K1448" s="17"/>
      <c r="L1448" s="17">
        <v>0</v>
      </c>
      <c r="M1448" s="17"/>
      <c r="N1448" s="17">
        <v>0</v>
      </c>
      <c r="O1448" s="17"/>
      <c r="P1448" s="32"/>
    </row>
    <row r="1449" spans="1:16">
      <c r="A1449" s="25" t="s">
        <v>1436</v>
      </c>
      <c r="B1449" s="13" t="s">
        <v>1437</v>
      </c>
      <c r="C1449" s="16"/>
      <c r="D1449" s="16" t="s">
        <v>1404</v>
      </c>
      <c r="E1449" s="17">
        <v>21</v>
      </c>
      <c r="F1449" s="17">
        <v>630</v>
      </c>
      <c r="G1449" s="17"/>
      <c r="H1449" s="17" t="str">
        <f>E1449*F1449</f>
        <v>0</v>
      </c>
      <c r="I1449" s="17"/>
      <c r="J1449" s="17" t="str">
        <f>H1449+I1449</f>
        <v>0</v>
      </c>
      <c r="K1449" s="17">
        <v>0</v>
      </c>
      <c r="L1449" s="17"/>
      <c r="M1449" s="17">
        <v>0</v>
      </c>
      <c r="N1449" s="17"/>
      <c r="O1449" s="17"/>
      <c r="P1449" s="32"/>
    </row>
    <row r="1450" spans="1:16">
      <c r="A1450" s="25"/>
      <c r="B1450" s="21" t="s">
        <v>1438</v>
      </c>
      <c r="C1450" s="16"/>
      <c r="D1450" s="16" t="s">
        <v>1404</v>
      </c>
      <c r="E1450" s="17">
        <v>21</v>
      </c>
      <c r="F1450" s="17"/>
      <c r="G1450" s="17">
        <v>1114.2</v>
      </c>
      <c r="H1450" s="17"/>
      <c r="I1450" s="17" t="str">
        <f>E1450*G1450</f>
        <v>0</v>
      </c>
      <c r="J1450" s="17" t="str">
        <f>H1450+I1450</f>
        <v>0</v>
      </c>
      <c r="K1450" s="17"/>
      <c r="L1450" s="17">
        <v>0</v>
      </c>
      <c r="M1450" s="17"/>
      <c r="N1450" s="17">
        <v>0</v>
      </c>
      <c r="O1450" s="17"/>
      <c r="P1450" s="32"/>
    </row>
    <row r="1451" spans="1:16">
      <c r="A1451" s="25" t="s">
        <v>1439</v>
      </c>
      <c r="B1451" s="13" t="s">
        <v>1440</v>
      </c>
      <c r="C1451" s="16"/>
      <c r="D1451" s="16" t="s">
        <v>1404</v>
      </c>
      <c r="E1451" s="17">
        <v>111</v>
      </c>
      <c r="F1451" s="17">
        <v>560</v>
      </c>
      <c r="G1451" s="17"/>
      <c r="H1451" s="17" t="str">
        <f>E1451*F1451</f>
        <v>0</v>
      </c>
      <c r="I1451" s="17"/>
      <c r="J1451" s="17" t="str">
        <f>H1451+I1451</f>
        <v>0</v>
      </c>
      <c r="K1451" s="17">
        <v>0</v>
      </c>
      <c r="L1451" s="17"/>
      <c r="M1451" s="17">
        <v>0</v>
      </c>
      <c r="N1451" s="17"/>
      <c r="O1451" s="17"/>
      <c r="P1451" s="32"/>
    </row>
    <row r="1452" spans="1:16">
      <c r="A1452" s="25"/>
      <c r="B1452" s="21" t="s">
        <v>1441</v>
      </c>
      <c r="C1452" s="16"/>
      <c r="D1452" s="16" t="s">
        <v>1404</v>
      </c>
      <c r="E1452" s="17">
        <v>111</v>
      </c>
      <c r="F1452" s="17"/>
      <c r="G1452" s="17">
        <v>990.4</v>
      </c>
      <c r="H1452" s="17"/>
      <c r="I1452" s="17" t="str">
        <f>E1452*G1452</f>
        <v>0</v>
      </c>
      <c r="J1452" s="17" t="str">
        <f>H1452+I1452</f>
        <v>0</v>
      </c>
      <c r="K1452" s="17"/>
      <c r="L1452" s="17">
        <v>0</v>
      </c>
      <c r="M1452" s="17"/>
      <c r="N1452" s="17">
        <v>0</v>
      </c>
      <c r="O1452" s="17"/>
      <c r="P1452" s="32"/>
    </row>
    <row r="1453" spans="1:16">
      <c r="A1453" s="25" t="s">
        <v>1442</v>
      </c>
      <c r="B1453" s="13" t="s">
        <v>1443</v>
      </c>
      <c r="C1453" s="16"/>
      <c r="D1453" s="16" t="s">
        <v>1404</v>
      </c>
      <c r="E1453" s="17">
        <v>192</v>
      </c>
      <c r="F1453" s="17">
        <v>595</v>
      </c>
      <c r="G1453" s="17"/>
      <c r="H1453" s="17" t="str">
        <f>E1453*F1453</f>
        <v>0</v>
      </c>
      <c r="I1453" s="17"/>
      <c r="J1453" s="17" t="str">
        <f>H1453+I1453</f>
        <v>0</v>
      </c>
      <c r="K1453" s="17">
        <v>0</v>
      </c>
      <c r="L1453" s="17"/>
      <c r="M1453" s="17">
        <v>0</v>
      </c>
      <c r="N1453" s="17"/>
      <c r="O1453" s="17"/>
      <c r="P1453" s="32"/>
    </row>
    <row r="1454" spans="1:16">
      <c r="A1454" s="25"/>
      <c r="B1454" s="21" t="s">
        <v>1444</v>
      </c>
      <c r="C1454" s="16"/>
      <c r="D1454" s="16" t="s">
        <v>1404</v>
      </c>
      <c r="E1454" s="17">
        <v>192</v>
      </c>
      <c r="F1454" s="17"/>
      <c r="G1454" s="17">
        <v>1114.2</v>
      </c>
      <c r="H1454" s="17"/>
      <c r="I1454" s="17" t="str">
        <f>E1454*G1454</f>
        <v>0</v>
      </c>
      <c r="J1454" s="17" t="str">
        <f>H1454+I1454</f>
        <v>0</v>
      </c>
      <c r="K1454" s="17"/>
      <c r="L1454" s="17">
        <v>0</v>
      </c>
      <c r="M1454" s="17"/>
      <c r="N1454" s="17">
        <v>0</v>
      </c>
      <c r="O1454" s="17"/>
      <c r="P1454" s="32"/>
    </row>
    <row r="1455" spans="1:16">
      <c r="A1455" s="25" t="s">
        <v>1445</v>
      </c>
      <c r="B1455" s="13" t="s">
        <v>1446</v>
      </c>
      <c r="C1455" s="16"/>
      <c r="D1455" s="16" t="s">
        <v>1404</v>
      </c>
      <c r="E1455" s="17">
        <v>233</v>
      </c>
      <c r="F1455" s="17">
        <v>560</v>
      </c>
      <c r="G1455" s="17"/>
      <c r="H1455" s="17" t="str">
        <f>E1455*F1455</f>
        <v>0</v>
      </c>
      <c r="I1455" s="17"/>
      <c r="J1455" s="17" t="str">
        <f>H1455+I1455</f>
        <v>0</v>
      </c>
      <c r="K1455" s="17">
        <v>0</v>
      </c>
      <c r="L1455" s="17"/>
      <c r="M1455" s="17">
        <v>0</v>
      </c>
      <c r="N1455" s="17"/>
      <c r="O1455" s="17"/>
      <c r="P1455" s="32"/>
    </row>
    <row r="1456" spans="1:16">
      <c r="A1456" s="25"/>
      <c r="B1456" s="21" t="s">
        <v>1447</v>
      </c>
      <c r="C1456" s="16"/>
      <c r="D1456" s="16" t="s">
        <v>1404</v>
      </c>
      <c r="E1456" s="17">
        <v>233</v>
      </c>
      <c r="F1456" s="17"/>
      <c r="G1456" s="17">
        <v>979.4</v>
      </c>
      <c r="H1456" s="17"/>
      <c r="I1456" s="17" t="str">
        <f>E1456*G1456</f>
        <v>0</v>
      </c>
      <c r="J1456" s="17" t="str">
        <f>H1456+I1456</f>
        <v>0</v>
      </c>
      <c r="K1456" s="17"/>
      <c r="L1456" s="17">
        <v>0</v>
      </c>
      <c r="M1456" s="17"/>
      <c r="N1456" s="17">
        <v>0</v>
      </c>
      <c r="O1456" s="17"/>
      <c r="P1456" s="32"/>
    </row>
    <row r="1457" spans="1:16">
      <c r="A1457" s="25" t="s">
        <v>1448</v>
      </c>
      <c r="B1457" s="13" t="s">
        <v>1449</v>
      </c>
      <c r="C1457" s="16"/>
      <c r="D1457" s="16" t="s">
        <v>1404</v>
      </c>
      <c r="E1457" s="17">
        <v>21</v>
      </c>
      <c r="F1457" s="17">
        <v>630</v>
      </c>
      <c r="G1457" s="17"/>
      <c r="H1457" s="17" t="str">
        <f>E1457*F1457</f>
        <v>0</v>
      </c>
      <c r="I1457" s="17"/>
      <c r="J1457" s="17" t="str">
        <f>H1457+I1457</f>
        <v>0</v>
      </c>
      <c r="K1457" s="17">
        <v>0</v>
      </c>
      <c r="L1457" s="17"/>
      <c r="M1457" s="17">
        <v>0</v>
      </c>
      <c r="N1457" s="17"/>
      <c r="O1457" s="17"/>
      <c r="P1457" s="32"/>
    </row>
    <row r="1458" spans="1:16">
      <c r="A1458" s="25"/>
      <c r="B1458" s="21" t="s">
        <v>1450</v>
      </c>
      <c r="C1458" s="16"/>
      <c r="D1458" s="16" t="s">
        <v>1404</v>
      </c>
      <c r="E1458" s="17">
        <v>21</v>
      </c>
      <c r="F1458" s="17"/>
      <c r="G1458" s="17">
        <v>1114.2</v>
      </c>
      <c r="H1458" s="17"/>
      <c r="I1458" s="17" t="str">
        <f>E1458*G1458</f>
        <v>0</v>
      </c>
      <c r="J1458" s="17" t="str">
        <f>H1458+I1458</f>
        <v>0</v>
      </c>
      <c r="K1458" s="17"/>
      <c r="L1458" s="17">
        <v>0</v>
      </c>
      <c r="M1458" s="17"/>
      <c r="N1458" s="17">
        <v>0</v>
      </c>
      <c r="O1458" s="17"/>
      <c r="P1458" s="32"/>
    </row>
    <row r="1459" spans="1:16">
      <c r="A1459" s="25" t="s">
        <v>1451</v>
      </c>
      <c r="B1459" s="13" t="s">
        <v>1452</v>
      </c>
      <c r="C1459" s="16"/>
      <c r="D1459" s="16" t="s">
        <v>1404</v>
      </c>
      <c r="E1459" s="17">
        <v>42</v>
      </c>
      <c r="F1459" s="17">
        <v>665</v>
      </c>
      <c r="G1459" s="17"/>
      <c r="H1459" s="17" t="str">
        <f>E1459*F1459</f>
        <v>0</v>
      </c>
      <c r="I1459" s="17"/>
      <c r="J1459" s="17" t="str">
        <f>H1459+I1459</f>
        <v>0</v>
      </c>
      <c r="K1459" s="17">
        <v>0</v>
      </c>
      <c r="L1459" s="17"/>
      <c r="M1459" s="17">
        <v>0</v>
      </c>
      <c r="N1459" s="17"/>
      <c r="O1459" s="17"/>
      <c r="P1459" s="32"/>
    </row>
    <row r="1460" spans="1:16">
      <c r="A1460" s="25"/>
      <c r="B1460" s="21" t="s">
        <v>1453</v>
      </c>
      <c r="C1460" s="16"/>
      <c r="D1460" s="16" t="s">
        <v>1404</v>
      </c>
      <c r="E1460" s="17">
        <v>42</v>
      </c>
      <c r="F1460" s="17"/>
      <c r="G1460" s="17">
        <v>1170.6</v>
      </c>
      <c r="H1460" s="17"/>
      <c r="I1460" s="17" t="str">
        <f>E1460*G1460</f>
        <v>0</v>
      </c>
      <c r="J1460" s="17" t="str">
        <f>H1460+I1460</f>
        <v>0</v>
      </c>
      <c r="K1460" s="17"/>
      <c r="L1460" s="17">
        <v>0</v>
      </c>
      <c r="M1460" s="17"/>
      <c r="N1460" s="17">
        <v>0</v>
      </c>
      <c r="O1460" s="17"/>
      <c r="P1460" s="32"/>
    </row>
    <row r="1461" spans="1:16">
      <c r="A1461" s="25" t="s">
        <v>1454</v>
      </c>
      <c r="B1461" s="13" t="s">
        <v>1455</v>
      </c>
      <c r="C1461" s="16"/>
      <c r="D1461" s="16" t="s">
        <v>1404</v>
      </c>
      <c r="E1461" s="17">
        <v>3</v>
      </c>
      <c r="F1461" s="17">
        <v>450</v>
      </c>
      <c r="G1461" s="17"/>
      <c r="H1461" s="17" t="str">
        <f>E1461*F1461</f>
        <v>0</v>
      </c>
      <c r="I1461" s="17"/>
      <c r="J1461" s="17" t="str">
        <f>H1461+I1461</f>
        <v>0</v>
      </c>
      <c r="K1461" s="17">
        <v>0</v>
      </c>
      <c r="L1461" s="17"/>
      <c r="M1461" s="17">
        <v>0</v>
      </c>
      <c r="N1461" s="17"/>
      <c r="O1461" s="17"/>
      <c r="P1461" s="32"/>
    </row>
    <row r="1462" spans="1:16">
      <c r="A1462" s="25"/>
      <c r="B1462" s="21" t="s">
        <v>1456</v>
      </c>
      <c r="C1462" s="16"/>
      <c r="D1462" s="16" t="s">
        <v>1404</v>
      </c>
      <c r="E1462" s="17">
        <v>3</v>
      </c>
      <c r="F1462" s="17"/>
      <c r="G1462" s="17">
        <v>608</v>
      </c>
      <c r="H1462" s="17"/>
      <c r="I1462" s="17" t="str">
        <f>E1462*G1462</f>
        <v>0</v>
      </c>
      <c r="J1462" s="17" t="str">
        <f>H1462+I1462</f>
        <v>0</v>
      </c>
      <c r="K1462" s="17"/>
      <c r="L1462" s="17">
        <v>0</v>
      </c>
      <c r="M1462" s="17"/>
      <c r="N1462" s="17">
        <v>0</v>
      </c>
      <c r="O1462" s="17"/>
      <c r="P1462" s="32"/>
    </row>
    <row r="1463" spans="1:16">
      <c r="A1463" s="25" t="s">
        <v>1457</v>
      </c>
      <c r="B1463" s="13" t="s">
        <v>1443</v>
      </c>
      <c r="C1463" s="16"/>
      <c r="D1463" s="16" t="s">
        <v>1404</v>
      </c>
      <c r="E1463" s="17">
        <v>250</v>
      </c>
      <c r="F1463" s="17">
        <v>810</v>
      </c>
      <c r="G1463" s="17"/>
      <c r="H1463" s="17" t="str">
        <f>E1463*F1463</f>
        <v>0</v>
      </c>
      <c r="I1463" s="17"/>
      <c r="J1463" s="17" t="str">
        <f>H1463+I1463</f>
        <v>0</v>
      </c>
      <c r="K1463" s="17">
        <v>0</v>
      </c>
      <c r="L1463" s="17"/>
      <c r="M1463" s="17">
        <v>0</v>
      </c>
      <c r="N1463" s="17"/>
      <c r="O1463" s="17"/>
      <c r="P1463" s="32"/>
    </row>
    <row r="1464" spans="1:16">
      <c r="A1464" s="25"/>
      <c r="B1464" s="21" t="s">
        <v>1444</v>
      </c>
      <c r="C1464" s="16"/>
      <c r="D1464" s="16" t="s">
        <v>1404</v>
      </c>
      <c r="E1464" s="17">
        <v>250</v>
      </c>
      <c r="F1464" s="17"/>
      <c r="G1464" s="17">
        <v>1114.2</v>
      </c>
      <c r="H1464" s="17"/>
      <c r="I1464" s="17" t="str">
        <f>E1464*G1464</f>
        <v>0</v>
      </c>
      <c r="J1464" s="17" t="str">
        <f>H1464+I1464</f>
        <v>0</v>
      </c>
      <c r="K1464" s="17"/>
      <c r="L1464" s="17">
        <v>0</v>
      </c>
      <c r="M1464" s="17"/>
      <c r="N1464" s="17">
        <v>0</v>
      </c>
      <c r="O1464" s="17"/>
      <c r="P1464" s="32"/>
    </row>
    <row r="1465" spans="1:16">
      <c r="A1465" s="25" t="s">
        <v>1458</v>
      </c>
      <c r="B1465" s="13" t="s">
        <v>1459</v>
      </c>
      <c r="C1465" s="16"/>
      <c r="D1465" s="16" t="s">
        <v>1404</v>
      </c>
      <c r="E1465" s="17">
        <v>10</v>
      </c>
      <c r="F1465" s="17">
        <v>990</v>
      </c>
      <c r="G1465" s="17"/>
      <c r="H1465" s="17" t="str">
        <f>E1465*F1465</f>
        <v>0</v>
      </c>
      <c r="I1465" s="17"/>
      <c r="J1465" s="17" t="str">
        <f>H1465+I1465</f>
        <v>0</v>
      </c>
      <c r="K1465" s="17">
        <v>0</v>
      </c>
      <c r="L1465" s="17"/>
      <c r="M1465" s="17">
        <v>0</v>
      </c>
      <c r="N1465" s="17"/>
      <c r="O1465" s="17"/>
      <c r="P1465" s="32"/>
    </row>
    <row r="1466" spans="1:16">
      <c r="A1466" s="25"/>
      <c r="B1466" s="21" t="s">
        <v>1460</v>
      </c>
      <c r="C1466" s="16"/>
      <c r="D1466" s="16" t="s">
        <v>1404</v>
      </c>
      <c r="E1466" s="17">
        <v>10</v>
      </c>
      <c r="F1466" s="17"/>
      <c r="G1466" s="17">
        <v>1372.8</v>
      </c>
      <c r="H1466" s="17"/>
      <c r="I1466" s="17" t="str">
        <f>E1466*G1466</f>
        <v>0</v>
      </c>
      <c r="J1466" s="17" t="str">
        <f>H1466+I1466</f>
        <v>0</v>
      </c>
      <c r="K1466" s="17"/>
      <c r="L1466" s="17">
        <v>0</v>
      </c>
      <c r="M1466" s="17"/>
      <c r="N1466" s="17">
        <v>0</v>
      </c>
      <c r="O1466" s="17"/>
      <c r="P1466" s="32"/>
    </row>
    <row r="1467" spans="1:16">
      <c r="A1467" s="25" t="s">
        <v>1461</v>
      </c>
      <c r="B1467" s="13" t="s">
        <v>1462</v>
      </c>
      <c r="C1467" s="16"/>
      <c r="D1467" s="16" t="s">
        <v>1404</v>
      </c>
      <c r="E1467" s="17">
        <v>6</v>
      </c>
      <c r="F1467" s="17">
        <v>1530</v>
      </c>
      <c r="G1467" s="17"/>
      <c r="H1467" s="17" t="str">
        <f>E1467*F1467</f>
        <v>0</v>
      </c>
      <c r="I1467" s="17"/>
      <c r="J1467" s="17" t="str">
        <f>H1467+I1467</f>
        <v>0</v>
      </c>
      <c r="K1467" s="17">
        <v>0</v>
      </c>
      <c r="L1467" s="17"/>
      <c r="M1467" s="17">
        <v>0</v>
      </c>
      <c r="N1467" s="17"/>
      <c r="O1467" s="17"/>
      <c r="P1467" s="32"/>
    </row>
    <row r="1468" spans="1:16">
      <c r="A1468" s="25"/>
      <c r="B1468" s="21" t="s">
        <v>1463</v>
      </c>
      <c r="C1468" s="16"/>
      <c r="D1468" s="16" t="s">
        <v>1404</v>
      </c>
      <c r="E1468" s="17">
        <v>6</v>
      </c>
      <c r="F1468" s="17"/>
      <c r="G1468" s="17">
        <v>2272.6</v>
      </c>
      <c r="H1468" s="17"/>
      <c r="I1468" s="17" t="str">
        <f>E1468*G1468</f>
        <v>0</v>
      </c>
      <c r="J1468" s="17" t="str">
        <f>H1468+I1468</f>
        <v>0</v>
      </c>
      <c r="K1468" s="17"/>
      <c r="L1468" s="17">
        <v>0</v>
      </c>
      <c r="M1468" s="17"/>
      <c r="N1468" s="17">
        <v>0</v>
      </c>
      <c r="O1468" s="17"/>
      <c r="P1468" s="32"/>
    </row>
    <row r="1469" spans="1:16">
      <c r="A1469" s="25" t="s">
        <v>1464</v>
      </c>
      <c r="B1469" s="13" t="s">
        <v>1465</v>
      </c>
      <c r="C1469" s="16"/>
      <c r="D1469" s="16" t="s">
        <v>1404</v>
      </c>
      <c r="E1469" s="17">
        <v>86</v>
      </c>
      <c r="F1469" s="17">
        <v>1080</v>
      </c>
      <c r="G1469" s="17"/>
      <c r="H1469" s="17" t="str">
        <f>E1469*F1469</f>
        <v>0</v>
      </c>
      <c r="I1469" s="17"/>
      <c r="J1469" s="17" t="str">
        <f>H1469+I1469</f>
        <v>0</v>
      </c>
      <c r="K1469" s="17">
        <v>0</v>
      </c>
      <c r="L1469" s="17"/>
      <c r="M1469" s="17">
        <v>0</v>
      </c>
      <c r="N1469" s="17"/>
      <c r="O1469" s="17"/>
      <c r="P1469" s="32"/>
    </row>
    <row r="1470" spans="1:16">
      <c r="A1470" s="25"/>
      <c r="B1470" s="21" t="s">
        <v>1466</v>
      </c>
      <c r="C1470" s="16"/>
      <c r="D1470" s="16" t="s">
        <v>1404</v>
      </c>
      <c r="E1470" s="17">
        <v>86</v>
      </c>
      <c r="F1470" s="17"/>
      <c r="G1470" s="17">
        <v>1485.6</v>
      </c>
      <c r="H1470" s="17"/>
      <c r="I1470" s="17" t="str">
        <f>E1470*G1470</f>
        <v>0</v>
      </c>
      <c r="J1470" s="17" t="str">
        <f>H1470+I1470</f>
        <v>0</v>
      </c>
      <c r="K1470" s="17"/>
      <c r="L1470" s="17">
        <v>0</v>
      </c>
      <c r="M1470" s="17"/>
      <c r="N1470" s="17">
        <v>0</v>
      </c>
      <c r="O1470" s="17"/>
      <c r="P1470" s="32"/>
    </row>
    <row r="1471" spans="1:16">
      <c r="A1471" s="25" t="s">
        <v>1467</v>
      </c>
      <c r="B1471" s="13" t="s">
        <v>1468</v>
      </c>
      <c r="C1471" s="16"/>
      <c r="D1471" s="16" t="s">
        <v>1404</v>
      </c>
      <c r="E1471" s="17">
        <v>2</v>
      </c>
      <c r="F1471" s="17">
        <v>1620</v>
      </c>
      <c r="G1471" s="17"/>
      <c r="H1471" s="17" t="str">
        <f>E1471*F1471</f>
        <v>0</v>
      </c>
      <c r="I1471" s="17"/>
      <c r="J1471" s="17" t="str">
        <f>H1471+I1471</f>
        <v>0</v>
      </c>
      <c r="K1471" s="17">
        <v>0</v>
      </c>
      <c r="L1471" s="17"/>
      <c r="M1471" s="17">
        <v>0</v>
      </c>
      <c r="N1471" s="17"/>
      <c r="O1471" s="17"/>
      <c r="P1471" s="32"/>
    </row>
    <row r="1472" spans="1:16">
      <c r="A1472" s="25"/>
      <c r="B1472" s="21" t="s">
        <v>1469</v>
      </c>
      <c r="C1472" s="16"/>
      <c r="D1472" s="16" t="s">
        <v>1404</v>
      </c>
      <c r="E1472" s="17">
        <v>2</v>
      </c>
      <c r="F1472" s="17"/>
      <c r="G1472" s="17">
        <v>2340</v>
      </c>
      <c r="H1472" s="17"/>
      <c r="I1472" s="17" t="str">
        <f>E1472*G1472</f>
        <v>0</v>
      </c>
      <c r="J1472" s="17" t="str">
        <f>H1472+I1472</f>
        <v>0</v>
      </c>
      <c r="K1472" s="17"/>
      <c r="L1472" s="17">
        <v>0</v>
      </c>
      <c r="M1472" s="17"/>
      <c r="N1472" s="17">
        <v>0</v>
      </c>
      <c r="O1472" s="17"/>
      <c r="P1472" s="32"/>
    </row>
    <row r="1473" spans="1:16">
      <c r="A1473" s="25" t="s">
        <v>1470</v>
      </c>
      <c r="B1473" s="13" t="s">
        <v>1471</v>
      </c>
      <c r="C1473" s="16"/>
      <c r="D1473" s="16" t="s">
        <v>1404</v>
      </c>
      <c r="E1473" s="17">
        <v>0.5</v>
      </c>
      <c r="F1473" s="17">
        <v>283.5</v>
      </c>
      <c r="G1473" s="17"/>
      <c r="H1473" s="17" t="str">
        <f>E1473*F1473</f>
        <v>0</v>
      </c>
      <c r="I1473" s="17"/>
      <c r="J1473" s="17" t="str">
        <f>H1473+I1473</f>
        <v>0</v>
      </c>
      <c r="K1473" s="17">
        <v>0</v>
      </c>
      <c r="L1473" s="17"/>
      <c r="M1473" s="17">
        <v>0</v>
      </c>
      <c r="N1473" s="17"/>
      <c r="O1473" s="17"/>
      <c r="P1473" s="32"/>
    </row>
    <row r="1474" spans="1:16">
      <c r="A1474" s="25"/>
      <c r="B1474" s="21" t="s">
        <v>1472</v>
      </c>
      <c r="C1474" s="16"/>
      <c r="D1474" s="16" t="s">
        <v>1404</v>
      </c>
      <c r="E1474" s="17">
        <v>0.5</v>
      </c>
      <c r="F1474" s="17"/>
      <c r="G1474" s="17">
        <v>715</v>
      </c>
      <c r="H1474" s="17"/>
      <c r="I1474" s="17" t="str">
        <f>E1474*G1474</f>
        <v>0</v>
      </c>
      <c r="J1474" s="17" t="str">
        <f>H1474+I1474</f>
        <v>0</v>
      </c>
      <c r="K1474" s="17"/>
      <c r="L1474" s="17">
        <v>0</v>
      </c>
      <c r="M1474" s="17"/>
      <c r="N1474" s="17">
        <v>0</v>
      </c>
      <c r="O1474" s="17"/>
      <c r="P1474" s="32"/>
    </row>
    <row r="1475" spans="1:16">
      <c r="A1475" s="25" t="s">
        <v>1473</v>
      </c>
      <c r="B1475" s="13" t="s">
        <v>1474</v>
      </c>
      <c r="C1475" s="16"/>
      <c r="D1475" s="16" t="s">
        <v>1125</v>
      </c>
      <c r="E1475" s="17">
        <v>586.6</v>
      </c>
      <c r="F1475" s="17">
        <v>350</v>
      </c>
      <c r="G1475" s="17"/>
      <c r="H1475" s="17" t="str">
        <f>E1475*F1475</f>
        <v>0</v>
      </c>
      <c r="I1475" s="17"/>
      <c r="J1475" s="17" t="str">
        <f>H1475+I1475</f>
        <v>0</v>
      </c>
      <c r="K1475" s="17">
        <v>0</v>
      </c>
      <c r="L1475" s="17"/>
      <c r="M1475" s="17">
        <v>0</v>
      </c>
      <c r="N1475" s="17"/>
      <c r="O1475" s="17"/>
      <c r="P1475" s="32"/>
    </row>
    <row r="1476" spans="1:16">
      <c r="A1476" s="25"/>
      <c r="B1476" s="21" t="s">
        <v>1475</v>
      </c>
      <c r="C1476" s="16"/>
      <c r="D1476" s="16" t="s">
        <v>145</v>
      </c>
      <c r="E1476" s="17">
        <v>585.6</v>
      </c>
      <c r="F1476" s="17"/>
      <c r="G1476" s="17">
        <v>1500</v>
      </c>
      <c r="H1476" s="17"/>
      <c r="I1476" s="17" t="str">
        <f>E1476*G1476</f>
        <v>0</v>
      </c>
      <c r="J1476" s="17" t="str">
        <f>H1476+I1476</f>
        <v>0</v>
      </c>
      <c r="K1476" s="17"/>
      <c r="L1476" s="17">
        <v>0</v>
      </c>
      <c r="M1476" s="17"/>
      <c r="N1476" s="17">
        <v>0</v>
      </c>
      <c r="O1476" s="17"/>
      <c r="P1476" s="32"/>
    </row>
    <row r="1477" spans="1:16">
      <c r="A1477" s="25"/>
      <c r="B1477" s="21" t="s">
        <v>1476</v>
      </c>
      <c r="C1477" s="16"/>
      <c r="D1477" s="16" t="s">
        <v>318</v>
      </c>
      <c r="E1477" s="17">
        <v>1</v>
      </c>
      <c r="F1477" s="17"/>
      <c r="G1477" s="17">
        <v>2555.5</v>
      </c>
      <c r="H1477" s="17"/>
      <c r="I1477" s="17" t="str">
        <f>E1477*G1477</f>
        <v>0</v>
      </c>
      <c r="J1477" s="17" t="str">
        <f>H1477+I1477</f>
        <v>0</v>
      </c>
      <c r="K1477" s="17"/>
      <c r="L1477" s="17">
        <v>0</v>
      </c>
      <c r="M1477" s="17"/>
      <c r="N1477" s="17">
        <v>0</v>
      </c>
      <c r="O1477" s="17"/>
      <c r="P1477" s="32"/>
    </row>
    <row r="1478" spans="1:16">
      <c r="A1478" s="25"/>
      <c r="B1478" s="21" t="s">
        <v>1477</v>
      </c>
      <c r="C1478" s="16"/>
      <c r="D1478" s="16" t="s">
        <v>142</v>
      </c>
      <c r="E1478" s="17">
        <v>180</v>
      </c>
      <c r="F1478" s="17"/>
      <c r="G1478" s="17">
        <v>125</v>
      </c>
      <c r="H1478" s="17"/>
      <c r="I1478" s="17" t="str">
        <f>E1478*G1478</f>
        <v>0</v>
      </c>
      <c r="J1478" s="17" t="str">
        <f>H1478+I1478</f>
        <v>0</v>
      </c>
      <c r="K1478" s="17"/>
      <c r="L1478" s="17">
        <v>0</v>
      </c>
      <c r="M1478" s="17"/>
      <c r="N1478" s="17">
        <v>0</v>
      </c>
      <c r="O1478" s="17"/>
      <c r="P1478" s="32"/>
    </row>
    <row r="1479" spans="1:16">
      <c r="A1479" s="25"/>
      <c r="B1479" s="21" t="s">
        <v>1478</v>
      </c>
      <c r="C1479" s="16"/>
      <c r="D1479" s="16" t="s">
        <v>142</v>
      </c>
      <c r="E1479" s="17">
        <v>60</v>
      </c>
      <c r="F1479" s="17"/>
      <c r="G1479" s="17">
        <v>125</v>
      </c>
      <c r="H1479" s="17"/>
      <c r="I1479" s="17" t="str">
        <f>E1479*G1479</f>
        <v>0</v>
      </c>
      <c r="J1479" s="17" t="str">
        <f>H1479+I1479</f>
        <v>0</v>
      </c>
      <c r="K1479" s="17"/>
      <c r="L1479" s="17">
        <v>0</v>
      </c>
      <c r="M1479" s="17"/>
      <c r="N1479" s="17">
        <v>0</v>
      </c>
      <c r="O1479" s="17"/>
      <c r="P1479" s="32"/>
    </row>
    <row r="1480" spans="1:16">
      <c r="A1480" s="25"/>
      <c r="B1480" s="21" t="s">
        <v>1479</v>
      </c>
      <c r="C1480" s="16"/>
      <c r="D1480" s="16" t="s">
        <v>142</v>
      </c>
      <c r="E1480" s="17">
        <v>150</v>
      </c>
      <c r="F1480" s="17"/>
      <c r="G1480" s="17">
        <v>205</v>
      </c>
      <c r="H1480" s="17"/>
      <c r="I1480" s="17" t="str">
        <f>E1480*G1480</f>
        <v>0</v>
      </c>
      <c r="J1480" s="17" t="str">
        <f>H1480+I1480</f>
        <v>0</v>
      </c>
      <c r="K1480" s="17"/>
      <c r="L1480" s="17">
        <v>0</v>
      </c>
      <c r="M1480" s="17"/>
      <c r="N1480" s="17">
        <v>0</v>
      </c>
      <c r="O1480" s="17"/>
      <c r="P1480" s="32"/>
    </row>
    <row r="1481" spans="1:16">
      <c r="A1481" s="25"/>
      <c r="B1481" s="21" t="s">
        <v>1480</v>
      </c>
      <c r="C1481" s="16"/>
      <c r="D1481" s="16" t="s">
        <v>1404</v>
      </c>
      <c r="E1481" s="17">
        <v>450</v>
      </c>
      <c r="F1481" s="17"/>
      <c r="G1481" s="17">
        <v>27</v>
      </c>
      <c r="H1481" s="17"/>
      <c r="I1481" s="17" t="str">
        <f>E1481*G1481</f>
        <v>0</v>
      </c>
      <c r="J1481" s="17" t="str">
        <f>H1481+I1481</f>
        <v>0</v>
      </c>
      <c r="K1481" s="17"/>
      <c r="L1481" s="17">
        <v>0</v>
      </c>
      <c r="M1481" s="17"/>
      <c r="N1481" s="17">
        <v>0</v>
      </c>
      <c r="O1481" s="17"/>
      <c r="P1481" s="32"/>
    </row>
    <row r="1482" spans="1:16">
      <c r="A1482" s="25"/>
      <c r="B1482" s="21" t="s">
        <v>1481</v>
      </c>
      <c r="C1482" s="16"/>
      <c r="D1482" s="16" t="s">
        <v>1404</v>
      </c>
      <c r="E1482" s="17">
        <v>1000</v>
      </c>
      <c r="F1482" s="17"/>
      <c r="G1482" s="17">
        <v>27</v>
      </c>
      <c r="H1482" s="17"/>
      <c r="I1482" s="17" t="str">
        <f>E1482*G1482</f>
        <v>0</v>
      </c>
      <c r="J1482" s="17" t="str">
        <f>H1482+I1482</f>
        <v>0</v>
      </c>
      <c r="K1482" s="17"/>
      <c r="L1482" s="17">
        <v>0</v>
      </c>
      <c r="M1482" s="17"/>
      <c r="N1482" s="17">
        <v>0</v>
      </c>
      <c r="O1482" s="17"/>
      <c r="P1482" s="32"/>
    </row>
    <row r="1483" spans="1:16">
      <c r="A1483" s="25"/>
      <c r="B1483" s="21" t="s">
        <v>1482</v>
      </c>
      <c r="C1483" s="16"/>
      <c r="D1483" s="16" t="s">
        <v>1404</v>
      </c>
      <c r="E1483" s="17">
        <v>1000</v>
      </c>
      <c r="F1483" s="17"/>
      <c r="G1483" s="17">
        <v>33</v>
      </c>
      <c r="H1483" s="17"/>
      <c r="I1483" s="17" t="str">
        <f>E1483*G1483</f>
        <v>0</v>
      </c>
      <c r="J1483" s="17" t="str">
        <f>H1483+I1483</f>
        <v>0</v>
      </c>
      <c r="K1483" s="17"/>
      <c r="L1483" s="17">
        <v>0</v>
      </c>
      <c r="M1483" s="17"/>
      <c r="N1483" s="17">
        <v>0</v>
      </c>
      <c r="O1483" s="17"/>
      <c r="P1483" s="32"/>
    </row>
    <row r="1484" spans="1:16">
      <c r="A1484" s="25"/>
      <c r="B1484" s="21" t="s">
        <v>1483</v>
      </c>
      <c r="C1484" s="16"/>
      <c r="D1484" s="16" t="s">
        <v>1404</v>
      </c>
      <c r="E1484" s="17">
        <v>300</v>
      </c>
      <c r="F1484" s="17"/>
      <c r="G1484" s="17">
        <v>79</v>
      </c>
      <c r="H1484" s="17"/>
      <c r="I1484" s="17" t="str">
        <f>E1484*G1484</f>
        <v>0</v>
      </c>
      <c r="J1484" s="17" t="str">
        <f>H1484+I1484</f>
        <v>0</v>
      </c>
      <c r="K1484" s="17"/>
      <c r="L1484" s="17">
        <v>0</v>
      </c>
      <c r="M1484" s="17"/>
      <c r="N1484" s="17">
        <v>0</v>
      </c>
      <c r="O1484" s="17"/>
      <c r="P1484" s="32"/>
    </row>
    <row r="1485" spans="1:16">
      <c r="A1485" s="25"/>
      <c r="B1485" s="21" t="s">
        <v>1484</v>
      </c>
      <c r="C1485" s="16"/>
      <c r="D1485" s="16" t="s">
        <v>1485</v>
      </c>
      <c r="E1485" s="17">
        <v>500</v>
      </c>
      <c r="F1485" s="17"/>
      <c r="G1485" s="17">
        <v>110</v>
      </c>
      <c r="H1485" s="17"/>
      <c r="I1485" s="17" t="str">
        <f>E1485*G1485</f>
        <v>0</v>
      </c>
      <c r="J1485" s="17" t="str">
        <f>H1485+I1485</f>
        <v>0</v>
      </c>
      <c r="K1485" s="17"/>
      <c r="L1485" s="17">
        <v>0</v>
      </c>
      <c r="M1485" s="17"/>
      <c r="N1485" s="17">
        <v>0</v>
      </c>
      <c r="O1485" s="17"/>
      <c r="P1485" s="32"/>
    </row>
    <row r="1486" spans="1:16">
      <c r="A1486" s="25"/>
      <c r="B1486" s="21" t="s">
        <v>1486</v>
      </c>
      <c r="C1486" s="16"/>
      <c r="D1486" s="16" t="s">
        <v>318</v>
      </c>
      <c r="E1486" s="17">
        <v>500</v>
      </c>
      <c r="F1486" s="17"/>
      <c r="G1486" s="17">
        <v>4.5</v>
      </c>
      <c r="H1486" s="17"/>
      <c r="I1486" s="17" t="str">
        <f>E1486*G1486</f>
        <v>0</v>
      </c>
      <c r="J1486" s="17" t="str">
        <f>H1486+I1486</f>
        <v>0</v>
      </c>
      <c r="K1486" s="17"/>
      <c r="L1486" s="17">
        <v>0</v>
      </c>
      <c r="M1486" s="17"/>
      <c r="N1486" s="17">
        <v>0</v>
      </c>
      <c r="O1486" s="17"/>
      <c r="P1486" s="32"/>
    </row>
    <row r="1487" spans="1:16">
      <c r="A1487" s="25"/>
      <c r="B1487" s="21" t="s">
        <v>1487</v>
      </c>
      <c r="C1487" s="16"/>
      <c r="D1487" s="16" t="s">
        <v>318</v>
      </c>
      <c r="E1487" s="17">
        <v>20</v>
      </c>
      <c r="F1487" s="17"/>
      <c r="G1487" s="17">
        <v>400</v>
      </c>
      <c r="H1487" s="17"/>
      <c r="I1487" s="17" t="str">
        <f>E1487*G1487</f>
        <v>0</v>
      </c>
      <c r="J1487" s="17" t="str">
        <f>H1487+I1487</f>
        <v>0</v>
      </c>
      <c r="K1487" s="17"/>
      <c r="L1487" s="17">
        <v>0</v>
      </c>
      <c r="M1487" s="17"/>
      <c r="N1487" s="17">
        <v>0</v>
      </c>
      <c r="O1487" s="17"/>
      <c r="P1487" s="32"/>
    </row>
    <row r="1488" spans="1:16">
      <c r="A1488" s="25"/>
      <c r="B1488" s="21" t="s">
        <v>1488</v>
      </c>
      <c r="C1488" s="16"/>
      <c r="D1488" s="16" t="s">
        <v>1404</v>
      </c>
      <c r="E1488" s="17">
        <v>150</v>
      </c>
      <c r="F1488" s="17"/>
      <c r="G1488" s="17">
        <v>23</v>
      </c>
      <c r="H1488" s="17"/>
      <c r="I1488" s="17" t="str">
        <f>E1488*G1488</f>
        <v>0</v>
      </c>
      <c r="J1488" s="17" t="str">
        <f>H1488+I1488</f>
        <v>0</v>
      </c>
      <c r="K1488" s="17"/>
      <c r="L1488" s="17">
        <v>0</v>
      </c>
      <c r="M1488" s="17"/>
      <c r="N1488" s="17">
        <v>0</v>
      </c>
      <c r="O1488" s="17"/>
      <c r="P1488" s="32"/>
    </row>
    <row r="1489" spans="1:16">
      <c r="A1489" s="25"/>
      <c r="B1489" s="21" t="s">
        <v>1489</v>
      </c>
      <c r="C1489" s="16"/>
      <c r="D1489" s="16" t="s">
        <v>318</v>
      </c>
      <c r="E1489" s="17">
        <v>600</v>
      </c>
      <c r="F1489" s="17"/>
      <c r="G1489" s="17">
        <v>4</v>
      </c>
      <c r="H1489" s="17"/>
      <c r="I1489" s="17" t="str">
        <f>E1489*G1489</f>
        <v>0</v>
      </c>
      <c r="J1489" s="17" t="str">
        <f>H1489+I1489</f>
        <v>0</v>
      </c>
      <c r="K1489" s="17"/>
      <c r="L1489" s="17">
        <v>0</v>
      </c>
      <c r="M1489" s="17"/>
      <c r="N1489" s="17">
        <v>0</v>
      </c>
      <c r="O1489" s="17"/>
      <c r="P1489" s="32"/>
    </row>
    <row r="1490" spans="1:16">
      <c r="A1490" s="25"/>
      <c r="B1490" s="21" t="s">
        <v>1490</v>
      </c>
      <c r="C1490" s="16"/>
      <c r="D1490" s="16" t="s">
        <v>318</v>
      </c>
      <c r="E1490" s="17">
        <v>150</v>
      </c>
      <c r="F1490" s="17"/>
      <c r="G1490" s="17">
        <v>24</v>
      </c>
      <c r="H1490" s="17"/>
      <c r="I1490" s="17" t="str">
        <f>E1490*G1490</f>
        <v>0</v>
      </c>
      <c r="J1490" s="17" t="str">
        <f>H1490+I1490</f>
        <v>0</v>
      </c>
      <c r="K1490" s="17"/>
      <c r="L1490" s="17">
        <v>0</v>
      </c>
      <c r="M1490" s="17"/>
      <c r="N1490" s="17">
        <v>0</v>
      </c>
      <c r="O1490" s="17"/>
      <c r="P1490" s="32"/>
    </row>
    <row r="1491" spans="1:16">
      <c r="A1491" s="25"/>
      <c r="B1491" s="21" t="s">
        <v>1491</v>
      </c>
      <c r="C1491" s="16"/>
      <c r="D1491" s="16" t="s">
        <v>142</v>
      </c>
      <c r="E1491" s="17">
        <v>822</v>
      </c>
      <c r="F1491" s="17"/>
      <c r="G1491" s="17">
        <v>92</v>
      </c>
      <c r="H1491" s="17"/>
      <c r="I1491" s="17" t="str">
        <f>E1491*G1491</f>
        <v>0</v>
      </c>
      <c r="J1491" s="17" t="str">
        <f>H1491+I1491</f>
        <v>0</v>
      </c>
      <c r="K1491" s="17"/>
      <c r="L1491" s="17">
        <v>0</v>
      </c>
      <c r="M1491" s="17"/>
      <c r="N1491" s="17">
        <v>0</v>
      </c>
      <c r="O1491" s="17"/>
      <c r="P1491" s="32"/>
    </row>
    <row r="1492" spans="1:16">
      <c r="A1492" s="25" t="s">
        <v>1492</v>
      </c>
      <c r="B1492" s="13" t="s">
        <v>1493</v>
      </c>
      <c r="C1492" s="16"/>
      <c r="D1492" s="16" t="s">
        <v>318</v>
      </c>
      <c r="E1492" s="17">
        <v>1</v>
      </c>
      <c r="F1492" s="17">
        <v>200</v>
      </c>
      <c r="G1492" s="17"/>
      <c r="H1492" s="17" t="str">
        <f>E1492*F1492</f>
        <v>0</v>
      </c>
      <c r="I1492" s="17"/>
      <c r="J1492" s="17" t="str">
        <f>H1492+I1492</f>
        <v>0</v>
      </c>
      <c r="K1492" s="17">
        <v>0</v>
      </c>
      <c r="L1492" s="17"/>
      <c r="M1492" s="17">
        <v>0</v>
      </c>
      <c r="N1492" s="17"/>
      <c r="O1492" s="17"/>
      <c r="P1492" s="32"/>
    </row>
    <row r="1493" spans="1:16">
      <c r="A1493" s="25"/>
      <c r="B1493" s="21" t="s">
        <v>1494</v>
      </c>
      <c r="C1493" s="16"/>
      <c r="D1493" s="16" t="s">
        <v>318</v>
      </c>
      <c r="E1493" s="17">
        <v>1</v>
      </c>
      <c r="F1493" s="17"/>
      <c r="G1493" s="17">
        <v>964.25</v>
      </c>
      <c r="H1493" s="17"/>
      <c r="I1493" s="17" t="str">
        <f>E1493*G1493</f>
        <v>0</v>
      </c>
      <c r="J1493" s="17" t="str">
        <f>H1493+I1493</f>
        <v>0</v>
      </c>
      <c r="K1493" s="17"/>
      <c r="L1493" s="17">
        <v>0</v>
      </c>
      <c r="M1493" s="17"/>
      <c r="N1493" s="17">
        <v>0</v>
      </c>
      <c r="O1493" s="17"/>
      <c r="P1493" s="32"/>
    </row>
    <row r="1494" spans="1:16">
      <c r="A1494" s="25" t="s">
        <v>1495</v>
      </c>
      <c r="B1494" s="13" t="s">
        <v>1496</v>
      </c>
      <c r="C1494" s="16"/>
      <c r="D1494" s="16" t="s">
        <v>1497</v>
      </c>
      <c r="E1494" s="17">
        <v>5198.3</v>
      </c>
      <c r="F1494" s="17">
        <v>50</v>
      </c>
      <c r="G1494" s="17"/>
      <c r="H1494" s="17" t="str">
        <f>E1494*F1494</f>
        <v>0</v>
      </c>
      <c r="I1494" s="17"/>
      <c r="J1494" s="17" t="str">
        <f>H1494+I1494</f>
        <v>0</v>
      </c>
      <c r="K1494" s="17">
        <v>0</v>
      </c>
      <c r="L1494" s="17"/>
      <c r="M1494" s="17">
        <v>0</v>
      </c>
      <c r="N1494" s="17"/>
      <c r="O1494" s="17"/>
      <c r="P1494" s="32"/>
    </row>
    <row r="1495" spans="1:16">
      <c r="A1495" s="25"/>
      <c r="B1495" s="21" t="s">
        <v>1498</v>
      </c>
      <c r="C1495" s="16"/>
      <c r="D1495" s="16" t="s">
        <v>1497</v>
      </c>
      <c r="E1495" s="17">
        <v>5198.3</v>
      </c>
      <c r="F1495" s="17"/>
      <c r="G1495" s="17">
        <v>167.5</v>
      </c>
      <c r="H1495" s="17"/>
      <c r="I1495" s="17" t="str">
        <f>E1495*G1495</f>
        <v>0</v>
      </c>
      <c r="J1495" s="17" t="str">
        <f>H1495+I1495</f>
        <v>0</v>
      </c>
      <c r="K1495" s="17"/>
      <c r="L1495" s="17">
        <v>0</v>
      </c>
      <c r="M1495" s="17"/>
      <c r="N1495" s="17">
        <v>0</v>
      </c>
      <c r="O1495" s="17"/>
      <c r="P1495" s="32"/>
    </row>
    <row r="1496" spans="1:16">
      <c r="A1496" s="25" t="s">
        <v>1499</v>
      </c>
      <c r="B1496" s="13" t="s">
        <v>1500</v>
      </c>
      <c r="C1496" s="16"/>
      <c r="D1496" s="16" t="s">
        <v>1497</v>
      </c>
      <c r="E1496" s="17">
        <v>8</v>
      </c>
      <c r="F1496" s="17">
        <v>150</v>
      </c>
      <c r="G1496" s="17"/>
      <c r="H1496" s="17" t="str">
        <f>E1496*F1496</f>
        <v>0</v>
      </c>
      <c r="I1496" s="17"/>
      <c r="J1496" s="17" t="str">
        <f>H1496+I1496</f>
        <v>0</v>
      </c>
      <c r="K1496" s="17">
        <v>0</v>
      </c>
      <c r="L1496" s="17"/>
      <c r="M1496" s="17">
        <v>0</v>
      </c>
      <c r="N1496" s="17"/>
      <c r="O1496" s="17"/>
      <c r="P1496" s="32"/>
    </row>
    <row r="1497" spans="1:16">
      <c r="A1497" s="25"/>
      <c r="B1497" s="21" t="s">
        <v>1501</v>
      </c>
      <c r="C1497" s="16"/>
      <c r="D1497" s="16" t="s">
        <v>1497</v>
      </c>
      <c r="E1497" s="17">
        <v>8</v>
      </c>
      <c r="F1497" s="17"/>
      <c r="G1497" s="17">
        <v>286.5</v>
      </c>
      <c r="H1497" s="17"/>
      <c r="I1497" s="17" t="str">
        <f>E1497*G1497</f>
        <v>0</v>
      </c>
      <c r="J1497" s="17" t="str">
        <f>H1497+I1497</f>
        <v>0</v>
      </c>
      <c r="K1497" s="17"/>
      <c r="L1497" s="17">
        <v>0</v>
      </c>
      <c r="M1497" s="17"/>
      <c r="N1497" s="17">
        <v>0</v>
      </c>
      <c r="O1497" s="17"/>
      <c r="P1497" s="32"/>
    </row>
    <row r="1498" spans="1:16">
      <c r="A1498" s="25" t="s">
        <v>1502</v>
      </c>
      <c r="B1498" s="13" t="s">
        <v>1503</v>
      </c>
      <c r="C1498" s="16"/>
      <c r="D1498" s="16" t="s">
        <v>318</v>
      </c>
      <c r="E1498" s="17">
        <v>6</v>
      </c>
      <c r="F1498" s="17">
        <v>5000</v>
      </c>
      <c r="G1498" s="17"/>
      <c r="H1498" s="17" t="str">
        <f>E1498*F1498</f>
        <v>0</v>
      </c>
      <c r="I1498" s="17"/>
      <c r="J1498" s="17" t="str">
        <f>H1498+I1498</f>
        <v>0</v>
      </c>
      <c r="K1498" s="17">
        <v>0</v>
      </c>
      <c r="L1498" s="17"/>
      <c r="M1498" s="17">
        <v>0</v>
      </c>
      <c r="N1498" s="17"/>
      <c r="O1498" s="17"/>
      <c r="P1498" s="32"/>
    </row>
    <row r="1499" spans="1:16">
      <c r="A1499" s="25"/>
      <c r="B1499" s="21" t="s">
        <v>1504</v>
      </c>
      <c r="C1499" s="16"/>
      <c r="D1499" s="16" t="s">
        <v>318</v>
      </c>
      <c r="E1499" s="17">
        <v>2</v>
      </c>
      <c r="F1499" s="17"/>
      <c r="G1499" s="17">
        <v>60179.26</v>
      </c>
      <c r="H1499" s="17"/>
      <c r="I1499" s="17" t="str">
        <f>E1499*G1499</f>
        <v>0</v>
      </c>
      <c r="J1499" s="17" t="str">
        <f>H1499+I1499</f>
        <v>0</v>
      </c>
      <c r="K1499" s="17"/>
      <c r="L1499" s="17">
        <v>0</v>
      </c>
      <c r="M1499" s="17"/>
      <c r="N1499" s="17">
        <v>0</v>
      </c>
      <c r="O1499" s="17"/>
      <c r="P1499" s="32"/>
    </row>
    <row r="1500" spans="1:16">
      <c r="A1500" s="25"/>
      <c r="B1500" s="21" t="s">
        <v>1505</v>
      </c>
      <c r="C1500" s="16"/>
      <c r="D1500" s="16" t="s">
        <v>318</v>
      </c>
      <c r="E1500" s="17">
        <v>1</v>
      </c>
      <c r="F1500" s="17"/>
      <c r="G1500" s="17">
        <v>94468.92</v>
      </c>
      <c r="H1500" s="17"/>
      <c r="I1500" s="17" t="str">
        <f>E1500*G1500</f>
        <v>0</v>
      </c>
      <c r="J1500" s="17" t="str">
        <f>H1500+I1500</f>
        <v>0</v>
      </c>
      <c r="K1500" s="17"/>
      <c r="L1500" s="17">
        <v>0</v>
      </c>
      <c r="M1500" s="17"/>
      <c r="N1500" s="17">
        <v>0</v>
      </c>
      <c r="O1500" s="17"/>
      <c r="P1500" s="32"/>
    </row>
    <row r="1501" spans="1:16">
      <c r="A1501" s="25"/>
      <c r="B1501" s="21" t="s">
        <v>1506</v>
      </c>
      <c r="C1501" s="16"/>
      <c r="D1501" s="16" t="s">
        <v>318</v>
      </c>
      <c r="E1501" s="17">
        <v>2</v>
      </c>
      <c r="F1501" s="17"/>
      <c r="G1501" s="17">
        <v>68151.72</v>
      </c>
      <c r="H1501" s="17"/>
      <c r="I1501" s="17" t="str">
        <f>E1501*G1501</f>
        <v>0</v>
      </c>
      <c r="J1501" s="17" t="str">
        <f>H1501+I1501</f>
        <v>0</v>
      </c>
      <c r="K1501" s="17"/>
      <c r="L1501" s="17">
        <v>0</v>
      </c>
      <c r="M1501" s="17"/>
      <c r="N1501" s="17">
        <v>0</v>
      </c>
      <c r="O1501" s="17"/>
      <c r="P1501" s="32"/>
    </row>
    <row r="1502" spans="1:16">
      <c r="A1502" s="25"/>
      <c r="B1502" s="21" t="s">
        <v>1507</v>
      </c>
      <c r="C1502" s="16"/>
      <c r="D1502" s="16" t="s">
        <v>318</v>
      </c>
      <c r="E1502" s="17">
        <v>1</v>
      </c>
      <c r="F1502" s="17"/>
      <c r="G1502" s="17">
        <v>53313.78</v>
      </c>
      <c r="H1502" s="17"/>
      <c r="I1502" s="17" t="str">
        <f>E1502*G1502</f>
        <v>0</v>
      </c>
      <c r="J1502" s="17" t="str">
        <f>H1502+I1502</f>
        <v>0</v>
      </c>
      <c r="K1502" s="17"/>
      <c r="L1502" s="17">
        <v>0</v>
      </c>
      <c r="M1502" s="17"/>
      <c r="N1502" s="17">
        <v>0</v>
      </c>
      <c r="O1502" s="17"/>
      <c r="P1502" s="32"/>
    </row>
    <row r="1503" spans="1:16">
      <c r="A1503" s="25" t="s">
        <v>1508</v>
      </c>
      <c r="B1503" s="13" t="s">
        <v>1509</v>
      </c>
      <c r="C1503" s="16"/>
      <c r="D1503" s="16" t="s">
        <v>318</v>
      </c>
      <c r="E1503" s="17">
        <v>1</v>
      </c>
      <c r="F1503" s="17">
        <v>8000</v>
      </c>
      <c r="G1503" s="17"/>
      <c r="H1503" s="17" t="str">
        <f>E1503*F1503</f>
        <v>0</v>
      </c>
      <c r="I1503" s="17"/>
      <c r="J1503" s="17" t="str">
        <f>H1503+I1503</f>
        <v>0</v>
      </c>
      <c r="K1503" s="17">
        <v>0</v>
      </c>
      <c r="L1503" s="17"/>
      <c r="M1503" s="17">
        <v>0</v>
      </c>
      <c r="N1503" s="17"/>
      <c r="O1503" s="17"/>
      <c r="P1503" s="32"/>
    </row>
    <row r="1504" spans="1:16">
      <c r="A1504" s="25"/>
      <c r="B1504" s="21" t="s">
        <v>1510</v>
      </c>
      <c r="C1504" s="16"/>
      <c r="D1504" s="16" t="s">
        <v>318</v>
      </c>
      <c r="E1504" s="17">
        <v>1</v>
      </c>
      <c r="F1504" s="17"/>
      <c r="G1504" s="17">
        <v>134624</v>
      </c>
      <c r="H1504" s="17"/>
      <c r="I1504" s="17" t="str">
        <f>E1504*G1504</f>
        <v>0</v>
      </c>
      <c r="J1504" s="17" t="str">
        <f>H1504+I1504</f>
        <v>0</v>
      </c>
      <c r="K1504" s="17"/>
      <c r="L1504" s="17">
        <v>0</v>
      </c>
      <c r="M1504" s="17"/>
      <c r="N1504" s="17">
        <v>0</v>
      </c>
      <c r="O1504" s="17"/>
      <c r="P1504" s="32"/>
    </row>
    <row r="1505" spans="1:16">
      <c r="A1505" s="25" t="s">
        <v>1511</v>
      </c>
      <c r="B1505" s="13" t="s">
        <v>1512</v>
      </c>
      <c r="C1505" s="16"/>
      <c r="D1505" s="16" t="s">
        <v>318</v>
      </c>
      <c r="E1505" s="17">
        <v>43</v>
      </c>
      <c r="F1505" s="17">
        <v>500</v>
      </c>
      <c r="G1505" s="17"/>
      <c r="H1505" s="17" t="str">
        <f>E1505*F1505</f>
        <v>0</v>
      </c>
      <c r="I1505" s="17"/>
      <c r="J1505" s="17" t="str">
        <f>H1505+I1505</f>
        <v>0</v>
      </c>
      <c r="K1505" s="17">
        <v>0</v>
      </c>
      <c r="L1505" s="17"/>
      <c r="M1505" s="17">
        <v>0</v>
      </c>
      <c r="N1505" s="17"/>
      <c r="O1505" s="17"/>
      <c r="P1505" s="32"/>
    </row>
    <row r="1506" spans="1:16">
      <c r="A1506" s="25"/>
      <c r="B1506" s="21" t="s">
        <v>1513</v>
      </c>
      <c r="C1506" s="16"/>
      <c r="D1506" s="16" t="s">
        <v>318</v>
      </c>
      <c r="E1506" s="17">
        <v>25</v>
      </c>
      <c r="F1506" s="17"/>
      <c r="G1506" s="17">
        <v>799</v>
      </c>
      <c r="H1506" s="17"/>
      <c r="I1506" s="17" t="str">
        <f>E1506*G1506</f>
        <v>0</v>
      </c>
      <c r="J1506" s="17" t="str">
        <f>H1506+I1506</f>
        <v>0</v>
      </c>
      <c r="K1506" s="17"/>
      <c r="L1506" s="17">
        <v>0</v>
      </c>
      <c r="M1506" s="17"/>
      <c r="N1506" s="17">
        <v>0</v>
      </c>
      <c r="O1506" s="17"/>
      <c r="P1506" s="32"/>
    </row>
    <row r="1507" spans="1:16">
      <c r="A1507" s="25"/>
      <c r="B1507" s="21" t="s">
        <v>1514</v>
      </c>
      <c r="C1507" s="16"/>
      <c r="D1507" s="16" t="s">
        <v>318</v>
      </c>
      <c r="E1507" s="17">
        <v>2</v>
      </c>
      <c r="F1507" s="17"/>
      <c r="G1507" s="17">
        <v>3418.35</v>
      </c>
      <c r="H1507" s="17"/>
      <c r="I1507" s="17" t="str">
        <f>E1507*G1507</f>
        <v>0</v>
      </c>
      <c r="J1507" s="17" t="str">
        <f>H1507+I1507</f>
        <v>0</v>
      </c>
      <c r="K1507" s="17"/>
      <c r="L1507" s="17">
        <v>0</v>
      </c>
      <c r="M1507" s="17"/>
      <c r="N1507" s="17">
        <v>0</v>
      </c>
      <c r="O1507" s="17"/>
      <c r="P1507" s="32"/>
    </row>
    <row r="1508" spans="1:16">
      <c r="A1508" s="25"/>
      <c r="B1508" s="21" t="s">
        <v>1515</v>
      </c>
      <c r="C1508" s="16"/>
      <c r="D1508" s="16" t="s">
        <v>318</v>
      </c>
      <c r="E1508" s="17">
        <v>2</v>
      </c>
      <c r="F1508" s="17"/>
      <c r="G1508" s="17">
        <v>11197.83</v>
      </c>
      <c r="H1508" s="17"/>
      <c r="I1508" s="17" t="str">
        <f>E1508*G1508</f>
        <v>0</v>
      </c>
      <c r="J1508" s="17" t="str">
        <f>H1508+I1508</f>
        <v>0</v>
      </c>
      <c r="K1508" s="17"/>
      <c r="L1508" s="17">
        <v>0</v>
      </c>
      <c r="M1508" s="17"/>
      <c r="N1508" s="17">
        <v>0</v>
      </c>
      <c r="O1508" s="17"/>
      <c r="P1508" s="32"/>
    </row>
    <row r="1509" spans="1:16">
      <c r="A1509" s="25"/>
      <c r="B1509" s="21" t="s">
        <v>1516</v>
      </c>
      <c r="C1509" s="16"/>
      <c r="D1509" s="16" t="s">
        <v>318</v>
      </c>
      <c r="E1509" s="17">
        <v>2</v>
      </c>
      <c r="F1509" s="17"/>
      <c r="G1509" s="17">
        <v>11197.83</v>
      </c>
      <c r="H1509" s="17"/>
      <c r="I1509" s="17" t="str">
        <f>E1509*G1509</f>
        <v>0</v>
      </c>
      <c r="J1509" s="17" t="str">
        <f>H1509+I1509</f>
        <v>0</v>
      </c>
      <c r="K1509" s="17"/>
      <c r="L1509" s="17">
        <v>0</v>
      </c>
      <c r="M1509" s="17"/>
      <c r="N1509" s="17">
        <v>0</v>
      </c>
      <c r="O1509" s="17"/>
      <c r="P1509" s="32"/>
    </row>
    <row r="1510" spans="1:16">
      <c r="A1510" s="25"/>
      <c r="B1510" s="21" t="s">
        <v>1517</v>
      </c>
      <c r="C1510" s="16"/>
      <c r="D1510" s="16" t="s">
        <v>318</v>
      </c>
      <c r="E1510" s="17">
        <v>2</v>
      </c>
      <c r="F1510" s="17"/>
      <c r="G1510" s="17">
        <v>11197.83</v>
      </c>
      <c r="H1510" s="17"/>
      <c r="I1510" s="17" t="str">
        <f>E1510*G1510</f>
        <v>0</v>
      </c>
      <c r="J1510" s="17" t="str">
        <f>H1510+I1510</f>
        <v>0</v>
      </c>
      <c r="K1510" s="17"/>
      <c r="L1510" s="17">
        <v>0</v>
      </c>
      <c r="M1510" s="17"/>
      <c r="N1510" s="17">
        <v>0</v>
      </c>
      <c r="O1510" s="17"/>
      <c r="P1510" s="32"/>
    </row>
    <row r="1511" spans="1:16">
      <c r="A1511" s="25"/>
      <c r="B1511" s="21" t="s">
        <v>1517</v>
      </c>
      <c r="C1511" s="16"/>
      <c r="D1511" s="16" t="s">
        <v>318</v>
      </c>
      <c r="E1511" s="17">
        <v>3</v>
      </c>
      <c r="F1511" s="17"/>
      <c r="G1511" s="17">
        <v>11197.83</v>
      </c>
      <c r="H1511" s="17"/>
      <c r="I1511" s="17" t="str">
        <f>E1511*G1511</f>
        <v>0</v>
      </c>
      <c r="J1511" s="17" t="str">
        <f>H1511+I1511</f>
        <v>0</v>
      </c>
      <c r="K1511" s="17"/>
      <c r="L1511" s="17">
        <v>0</v>
      </c>
      <c r="M1511" s="17"/>
      <c r="N1511" s="17">
        <v>0</v>
      </c>
      <c r="O1511" s="17"/>
      <c r="P1511" s="32"/>
    </row>
    <row r="1512" spans="1:16">
      <c r="A1512" s="25"/>
      <c r="B1512" s="21" t="s">
        <v>1518</v>
      </c>
      <c r="C1512" s="16"/>
      <c r="D1512" s="16" t="s">
        <v>318</v>
      </c>
      <c r="E1512" s="17">
        <v>1</v>
      </c>
      <c r="F1512" s="17"/>
      <c r="G1512" s="17">
        <v>4091.1</v>
      </c>
      <c r="H1512" s="17"/>
      <c r="I1512" s="17" t="str">
        <f>E1512*G1512</f>
        <v>0</v>
      </c>
      <c r="J1512" s="17" t="str">
        <f>H1512+I1512</f>
        <v>0</v>
      </c>
      <c r="K1512" s="17"/>
      <c r="L1512" s="17">
        <v>0</v>
      </c>
      <c r="M1512" s="17"/>
      <c r="N1512" s="17">
        <v>0</v>
      </c>
      <c r="O1512" s="17"/>
      <c r="P1512" s="32"/>
    </row>
    <row r="1513" spans="1:16">
      <c r="A1513" s="25"/>
      <c r="B1513" s="21" t="s">
        <v>1519</v>
      </c>
      <c r="C1513" s="16"/>
      <c r="D1513" s="16" t="s">
        <v>318</v>
      </c>
      <c r="E1513" s="17">
        <v>1</v>
      </c>
      <c r="F1513" s="17"/>
      <c r="G1513" s="17">
        <v>1916.2</v>
      </c>
      <c r="H1513" s="17"/>
      <c r="I1513" s="17" t="str">
        <f>E1513*G1513</f>
        <v>0</v>
      </c>
      <c r="J1513" s="17" t="str">
        <f>H1513+I1513</f>
        <v>0</v>
      </c>
      <c r="K1513" s="17"/>
      <c r="L1513" s="17">
        <v>0</v>
      </c>
      <c r="M1513" s="17"/>
      <c r="N1513" s="17">
        <v>0</v>
      </c>
      <c r="O1513" s="17"/>
      <c r="P1513" s="32"/>
    </row>
    <row r="1514" spans="1:16">
      <c r="A1514" s="25"/>
      <c r="B1514" s="21" t="s">
        <v>1520</v>
      </c>
      <c r="C1514" s="16"/>
      <c r="D1514" s="16" t="s">
        <v>318</v>
      </c>
      <c r="E1514" s="17">
        <v>3</v>
      </c>
      <c r="F1514" s="17"/>
      <c r="G1514" s="17">
        <v>11618.12</v>
      </c>
      <c r="H1514" s="17"/>
      <c r="I1514" s="17" t="str">
        <f>E1514*G1514</f>
        <v>0</v>
      </c>
      <c r="J1514" s="17" t="str">
        <f>H1514+I1514</f>
        <v>0</v>
      </c>
      <c r="K1514" s="17"/>
      <c r="L1514" s="17">
        <v>0</v>
      </c>
      <c r="M1514" s="17"/>
      <c r="N1514" s="17">
        <v>0</v>
      </c>
      <c r="O1514" s="17"/>
      <c r="P1514" s="32"/>
    </row>
    <row r="1515" spans="1:16">
      <c r="A1515" s="25"/>
      <c r="B1515" s="21" t="s">
        <v>1521</v>
      </c>
      <c r="C1515" s="16"/>
      <c r="D1515" s="16" t="s">
        <v>318</v>
      </c>
      <c r="E1515" s="17">
        <v>1</v>
      </c>
      <c r="F1515" s="17"/>
      <c r="G1515" s="17">
        <v>9538.97</v>
      </c>
      <c r="H1515" s="17"/>
      <c r="I1515" s="17" t="str">
        <f>E1515*G1515</f>
        <v>0</v>
      </c>
      <c r="J1515" s="17" t="str">
        <f>H1515+I1515</f>
        <v>0</v>
      </c>
      <c r="K1515" s="17"/>
      <c r="L1515" s="17">
        <v>0</v>
      </c>
      <c r="M1515" s="17"/>
      <c r="N1515" s="17">
        <v>0</v>
      </c>
      <c r="O1515" s="17"/>
      <c r="P1515" s="32"/>
    </row>
    <row r="1516" spans="1:16">
      <c r="A1516" s="25"/>
      <c r="B1516" s="21" t="s">
        <v>1522</v>
      </c>
      <c r="C1516" s="16"/>
      <c r="D1516" s="16" t="s">
        <v>318</v>
      </c>
      <c r="E1516" s="17">
        <v>1</v>
      </c>
      <c r="F1516" s="17"/>
      <c r="G1516" s="17">
        <v>7990.94</v>
      </c>
      <c r="H1516" s="17"/>
      <c r="I1516" s="17" t="str">
        <f>E1516*G1516</f>
        <v>0</v>
      </c>
      <c r="J1516" s="17" t="str">
        <f>H1516+I1516</f>
        <v>0</v>
      </c>
      <c r="K1516" s="17"/>
      <c r="L1516" s="17">
        <v>0</v>
      </c>
      <c r="M1516" s="17"/>
      <c r="N1516" s="17">
        <v>0</v>
      </c>
      <c r="O1516" s="17"/>
      <c r="P1516" s="32"/>
    </row>
    <row r="1517" spans="1:16">
      <c r="A1517" s="25" t="s">
        <v>1523</v>
      </c>
      <c r="B1517" s="13" t="s">
        <v>1524</v>
      </c>
      <c r="C1517" s="16"/>
      <c r="D1517" s="16" t="s">
        <v>318</v>
      </c>
      <c r="E1517" s="17">
        <v>102</v>
      </c>
      <c r="F1517" s="17">
        <v>700</v>
      </c>
      <c r="G1517" s="17"/>
      <c r="H1517" s="17" t="str">
        <f>E1517*F1517</f>
        <v>0</v>
      </c>
      <c r="I1517" s="17"/>
      <c r="J1517" s="17" t="str">
        <f>H1517+I1517</f>
        <v>0</v>
      </c>
      <c r="K1517" s="17">
        <v>0</v>
      </c>
      <c r="L1517" s="17"/>
      <c r="M1517" s="17">
        <v>0</v>
      </c>
      <c r="N1517" s="17"/>
      <c r="O1517" s="17"/>
      <c r="P1517" s="32"/>
    </row>
    <row r="1518" spans="1:16">
      <c r="A1518" s="25"/>
      <c r="B1518" s="21" t="s">
        <v>1525</v>
      </c>
      <c r="C1518" s="16"/>
      <c r="D1518" s="16" t="s">
        <v>318</v>
      </c>
      <c r="E1518" s="17">
        <v>2</v>
      </c>
      <c r="F1518" s="17"/>
      <c r="G1518" s="17">
        <v>13484.9</v>
      </c>
      <c r="H1518" s="17"/>
      <c r="I1518" s="17" t="str">
        <f>E1518*G1518</f>
        <v>0</v>
      </c>
      <c r="J1518" s="17" t="str">
        <f>H1518+I1518</f>
        <v>0</v>
      </c>
      <c r="K1518" s="17"/>
      <c r="L1518" s="17">
        <v>0</v>
      </c>
      <c r="M1518" s="17"/>
      <c r="N1518" s="17">
        <v>0</v>
      </c>
      <c r="O1518" s="17"/>
      <c r="P1518" s="32"/>
    </row>
    <row r="1519" spans="1:16">
      <c r="A1519" s="25"/>
      <c r="B1519" s="21" t="s">
        <v>1526</v>
      </c>
      <c r="C1519" s="16"/>
      <c r="D1519" s="16" t="s">
        <v>318</v>
      </c>
      <c r="E1519" s="17">
        <v>1</v>
      </c>
      <c r="F1519" s="17"/>
      <c r="G1519" s="17">
        <v>14294.8</v>
      </c>
      <c r="H1519" s="17"/>
      <c r="I1519" s="17" t="str">
        <f>E1519*G1519</f>
        <v>0</v>
      </c>
      <c r="J1519" s="17" t="str">
        <f>H1519+I1519</f>
        <v>0</v>
      </c>
      <c r="K1519" s="17"/>
      <c r="L1519" s="17">
        <v>0</v>
      </c>
      <c r="M1519" s="17"/>
      <c r="N1519" s="17">
        <v>0</v>
      </c>
      <c r="O1519" s="17"/>
      <c r="P1519" s="32"/>
    </row>
    <row r="1520" spans="1:16">
      <c r="A1520" s="25"/>
      <c r="B1520" s="21" t="s">
        <v>1527</v>
      </c>
      <c r="C1520" s="16"/>
      <c r="D1520" s="16" t="s">
        <v>318</v>
      </c>
      <c r="E1520" s="17">
        <v>1</v>
      </c>
      <c r="F1520" s="17"/>
      <c r="G1520" s="17">
        <v>10045.1</v>
      </c>
      <c r="H1520" s="17"/>
      <c r="I1520" s="17" t="str">
        <f>E1520*G1520</f>
        <v>0</v>
      </c>
      <c r="J1520" s="17" t="str">
        <f>H1520+I1520</f>
        <v>0</v>
      </c>
      <c r="K1520" s="17"/>
      <c r="L1520" s="17">
        <v>0</v>
      </c>
      <c r="M1520" s="17"/>
      <c r="N1520" s="17">
        <v>0</v>
      </c>
      <c r="O1520" s="17"/>
      <c r="P1520" s="32"/>
    </row>
    <row r="1521" spans="1:16">
      <c r="A1521" s="25"/>
      <c r="B1521" s="21" t="s">
        <v>1528</v>
      </c>
      <c r="C1521" s="16"/>
      <c r="D1521" s="16" t="s">
        <v>318</v>
      </c>
      <c r="E1521" s="17">
        <v>1</v>
      </c>
      <c r="F1521" s="17"/>
      <c r="G1521" s="17">
        <v>9582.3</v>
      </c>
      <c r="H1521" s="17"/>
      <c r="I1521" s="17" t="str">
        <f>E1521*G1521</f>
        <v>0</v>
      </c>
      <c r="J1521" s="17" t="str">
        <f>H1521+I1521</f>
        <v>0</v>
      </c>
      <c r="K1521" s="17"/>
      <c r="L1521" s="17">
        <v>0</v>
      </c>
      <c r="M1521" s="17"/>
      <c r="N1521" s="17">
        <v>0</v>
      </c>
      <c r="O1521" s="17"/>
      <c r="P1521" s="32"/>
    </row>
    <row r="1522" spans="1:16">
      <c r="A1522" s="25"/>
      <c r="B1522" s="21" t="s">
        <v>1529</v>
      </c>
      <c r="C1522" s="16"/>
      <c r="D1522" s="16" t="s">
        <v>318</v>
      </c>
      <c r="E1522" s="17">
        <v>24</v>
      </c>
      <c r="F1522" s="17"/>
      <c r="G1522" s="17">
        <v>9864.4</v>
      </c>
      <c r="H1522" s="17"/>
      <c r="I1522" s="17" t="str">
        <f>E1522*G1522</f>
        <v>0</v>
      </c>
      <c r="J1522" s="17" t="str">
        <f>H1522+I1522</f>
        <v>0</v>
      </c>
      <c r="K1522" s="17"/>
      <c r="L1522" s="17">
        <v>0</v>
      </c>
      <c r="M1522" s="17"/>
      <c r="N1522" s="17">
        <v>0</v>
      </c>
      <c r="O1522" s="17"/>
      <c r="P1522" s="32"/>
    </row>
    <row r="1523" spans="1:16">
      <c r="A1523" s="25"/>
      <c r="B1523" s="21" t="s">
        <v>1530</v>
      </c>
      <c r="C1523" s="16"/>
      <c r="D1523" s="16" t="s">
        <v>318</v>
      </c>
      <c r="E1523" s="17">
        <v>1</v>
      </c>
      <c r="F1523" s="17"/>
      <c r="G1523" s="17">
        <v>7183.8</v>
      </c>
      <c r="H1523" s="17"/>
      <c r="I1523" s="17" t="str">
        <f>E1523*G1523</f>
        <v>0</v>
      </c>
      <c r="J1523" s="17" t="str">
        <f>H1523+I1523</f>
        <v>0</v>
      </c>
      <c r="K1523" s="17"/>
      <c r="L1523" s="17">
        <v>0</v>
      </c>
      <c r="M1523" s="17"/>
      <c r="N1523" s="17">
        <v>0</v>
      </c>
      <c r="O1523" s="17"/>
      <c r="P1523" s="32"/>
    </row>
    <row r="1524" spans="1:16">
      <c r="A1524" s="25"/>
      <c r="B1524" s="21" t="s">
        <v>1531</v>
      </c>
      <c r="C1524" s="16"/>
      <c r="D1524" s="16" t="s">
        <v>318</v>
      </c>
      <c r="E1524" s="17">
        <v>1</v>
      </c>
      <c r="F1524" s="17"/>
      <c r="G1524" s="17">
        <v>6990.35</v>
      </c>
      <c r="H1524" s="17"/>
      <c r="I1524" s="17" t="str">
        <f>E1524*G1524</f>
        <v>0</v>
      </c>
      <c r="J1524" s="17" t="str">
        <f>H1524+I1524</f>
        <v>0</v>
      </c>
      <c r="K1524" s="17"/>
      <c r="L1524" s="17">
        <v>0</v>
      </c>
      <c r="M1524" s="17"/>
      <c r="N1524" s="17">
        <v>0</v>
      </c>
      <c r="O1524" s="17"/>
      <c r="P1524" s="32"/>
    </row>
    <row r="1525" spans="1:16">
      <c r="A1525" s="25"/>
      <c r="B1525" s="21" t="s">
        <v>1528</v>
      </c>
      <c r="C1525" s="16"/>
      <c r="D1525" s="16" t="s">
        <v>318</v>
      </c>
      <c r="E1525" s="17">
        <v>48</v>
      </c>
      <c r="F1525" s="17"/>
      <c r="G1525" s="17">
        <v>7645.95</v>
      </c>
      <c r="H1525" s="17"/>
      <c r="I1525" s="17" t="str">
        <f>E1525*G1525</f>
        <v>0</v>
      </c>
      <c r="J1525" s="17" t="str">
        <f>H1525+I1525</f>
        <v>0</v>
      </c>
      <c r="K1525" s="17"/>
      <c r="L1525" s="17">
        <v>0</v>
      </c>
      <c r="M1525" s="17"/>
      <c r="N1525" s="17">
        <v>0</v>
      </c>
      <c r="O1525" s="17"/>
      <c r="P1525" s="32"/>
    </row>
    <row r="1526" spans="1:16">
      <c r="A1526" s="25"/>
      <c r="B1526" s="21" t="s">
        <v>1532</v>
      </c>
      <c r="C1526" s="16"/>
      <c r="D1526" s="16" t="s">
        <v>318</v>
      </c>
      <c r="E1526" s="17">
        <v>23</v>
      </c>
      <c r="F1526" s="17"/>
      <c r="G1526" s="17">
        <v>10045.1</v>
      </c>
      <c r="H1526" s="17"/>
      <c r="I1526" s="17" t="str">
        <f>E1526*G1526</f>
        <v>0</v>
      </c>
      <c r="J1526" s="17" t="str">
        <f>H1526+I1526</f>
        <v>0</v>
      </c>
      <c r="K1526" s="17"/>
      <c r="L1526" s="17">
        <v>0</v>
      </c>
      <c r="M1526" s="17"/>
      <c r="N1526" s="17">
        <v>0</v>
      </c>
      <c r="O1526" s="17"/>
      <c r="P1526" s="32"/>
    </row>
    <row r="1527" spans="1:16">
      <c r="A1527" s="25" t="s">
        <v>1533</v>
      </c>
      <c r="B1527" s="13" t="s">
        <v>1534</v>
      </c>
      <c r="C1527" s="16"/>
      <c r="D1527" s="16" t="s">
        <v>318</v>
      </c>
      <c r="E1527" s="17">
        <v>120</v>
      </c>
      <c r="F1527" s="17">
        <v>150</v>
      </c>
      <c r="G1527" s="17"/>
      <c r="H1527" s="17" t="str">
        <f>E1527*F1527</f>
        <v>0</v>
      </c>
      <c r="I1527" s="17"/>
      <c r="J1527" s="17" t="str">
        <f>H1527+I1527</f>
        <v>0</v>
      </c>
      <c r="K1527" s="17">
        <v>0</v>
      </c>
      <c r="L1527" s="17"/>
      <c r="M1527" s="17">
        <v>0</v>
      </c>
      <c r="N1527" s="17"/>
      <c r="O1527" s="17"/>
      <c r="P1527" s="32"/>
    </row>
    <row r="1528" spans="1:16">
      <c r="A1528" s="25"/>
      <c r="B1528" s="21" t="s">
        <v>1535</v>
      </c>
      <c r="C1528" s="16"/>
      <c r="D1528" s="16" t="s">
        <v>318</v>
      </c>
      <c r="E1528" s="17">
        <v>2</v>
      </c>
      <c r="F1528" s="17"/>
      <c r="G1528" s="17">
        <v>365.4</v>
      </c>
      <c r="H1528" s="17"/>
      <c r="I1528" s="17" t="str">
        <f>E1528*G1528</f>
        <v>0</v>
      </c>
      <c r="J1528" s="17" t="str">
        <f>H1528+I1528</f>
        <v>0</v>
      </c>
      <c r="K1528" s="17"/>
      <c r="L1528" s="17">
        <v>0</v>
      </c>
      <c r="M1528" s="17"/>
      <c r="N1528" s="17">
        <v>0</v>
      </c>
      <c r="O1528" s="17"/>
      <c r="P1528" s="32"/>
    </row>
    <row r="1529" spans="1:16">
      <c r="A1529" s="25"/>
      <c r="B1529" s="21" t="s">
        <v>1536</v>
      </c>
      <c r="C1529" s="16"/>
      <c r="D1529" s="16" t="s">
        <v>318</v>
      </c>
      <c r="E1529" s="17">
        <v>4</v>
      </c>
      <c r="F1529" s="17"/>
      <c r="G1529" s="17">
        <v>483</v>
      </c>
      <c r="H1529" s="17"/>
      <c r="I1529" s="17" t="str">
        <f>E1529*G1529</f>
        <v>0</v>
      </c>
      <c r="J1529" s="17" t="str">
        <f>H1529+I1529</f>
        <v>0</v>
      </c>
      <c r="K1529" s="17"/>
      <c r="L1529" s="17">
        <v>0</v>
      </c>
      <c r="M1529" s="17"/>
      <c r="N1529" s="17">
        <v>0</v>
      </c>
      <c r="O1529" s="17"/>
      <c r="P1529" s="32"/>
    </row>
    <row r="1530" spans="1:16">
      <c r="A1530" s="25"/>
      <c r="B1530" s="21" t="s">
        <v>1537</v>
      </c>
      <c r="C1530" s="16"/>
      <c r="D1530" s="16" t="s">
        <v>318</v>
      </c>
      <c r="E1530" s="17">
        <v>1</v>
      </c>
      <c r="F1530" s="17"/>
      <c r="G1530" s="17">
        <v>523.2</v>
      </c>
      <c r="H1530" s="17"/>
      <c r="I1530" s="17" t="str">
        <f>E1530*G1530</f>
        <v>0</v>
      </c>
      <c r="J1530" s="17" t="str">
        <f>H1530+I1530</f>
        <v>0</v>
      </c>
      <c r="K1530" s="17"/>
      <c r="L1530" s="17">
        <v>0</v>
      </c>
      <c r="M1530" s="17"/>
      <c r="N1530" s="17">
        <v>0</v>
      </c>
      <c r="O1530" s="17"/>
      <c r="P1530" s="32"/>
    </row>
    <row r="1531" spans="1:16">
      <c r="A1531" s="25"/>
      <c r="B1531" s="21" t="s">
        <v>1538</v>
      </c>
      <c r="C1531" s="16"/>
      <c r="D1531" s="16" t="s">
        <v>318</v>
      </c>
      <c r="E1531" s="17">
        <v>4</v>
      </c>
      <c r="F1531" s="17"/>
      <c r="G1531" s="17">
        <v>567.8</v>
      </c>
      <c r="H1531" s="17"/>
      <c r="I1531" s="17" t="str">
        <f>E1531*G1531</f>
        <v>0</v>
      </c>
      <c r="J1531" s="17" t="str">
        <f>H1531+I1531</f>
        <v>0</v>
      </c>
      <c r="K1531" s="17"/>
      <c r="L1531" s="17">
        <v>0</v>
      </c>
      <c r="M1531" s="17"/>
      <c r="N1531" s="17">
        <v>0</v>
      </c>
      <c r="O1531" s="17"/>
      <c r="P1531" s="32"/>
    </row>
    <row r="1532" spans="1:16">
      <c r="A1532" s="25"/>
      <c r="B1532" s="21" t="s">
        <v>1539</v>
      </c>
      <c r="C1532" s="16"/>
      <c r="D1532" s="16" t="s">
        <v>318</v>
      </c>
      <c r="E1532" s="17">
        <v>24</v>
      </c>
      <c r="F1532" s="17"/>
      <c r="G1532" s="17">
        <v>939.25</v>
      </c>
      <c r="H1532" s="17"/>
      <c r="I1532" s="17" t="str">
        <f>E1532*G1532</f>
        <v>0</v>
      </c>
      <c r="J1532" s="17" t="str">
        <f>H1532+I1532</f>
        <v>0</v>
      </c>
      <c r="K1532" s="17"/>
      <c r="L1532" s="17">
        <v>0</v>
      </c>
      <c r="M1532" s="17"/>
      <c r="N1532" s="17">
        <v>0</v>
      </c>
      <c r="O1532" s="17"/>
      <c r="P1532" s="32"/>
    </row>
    <row r="1533" spans="1:16">
      <c r="A1533" s="25"/>
      <c r="B1533" s="21" t="s">
        <v>1540</v>
      </c>
      <c r="C1533" s="16"/>
      <c r="D1533" s="16" t="s">
        <v>318</v>
      </c>
      <c r="E1533" s="17">
        <v>48</v>
      </c>
      <c r="F1533" s="17"/>
      <c r="G1533" s="17">
        <v>939.25</v>
      </c>
      <c r="H1533" s="17"/>
      <c r="I1533" s="17" t="str">
        <f>E1533*G1533</f>
        <v>0</v>
      </c>
      <c r="J1533" s="17" t="str">
        <f>H1533+I1533</f>
        <v>0</v>
      </c>
      <c r="K1533" s="17"/>
      <c r="L1533" s="17">
        <v>0</v>
      </c>
      <c r="M1533" s="17"/>
      <c r="N1533" s="17">
        <v>0</v>
      </c>
      <c r="O1533" s="17"/>
      <c r="P1533" s="32"/>
    </row>
    <row r="1534" spans="1:16">
      <c r="A1534" s="25"/>
      <c r="B1534" s="21" t="s">
        <v>1541</v>
      </c>
      <c r="C1534" s="16"/>
      <c r="D1534" s="16" t="s">
        <v>318</v>
      </c>
      <c r="E1534" s="17">
        <v>23</v>
      </c>
      <c r="F1534" s="17"/>
      <c r="G1534" s="17">
        <v>939.25</v>
      </c>
      <c r="H1534" s="17"/>
      <c r="I1534" s="17" t="str">
        <f>E1534*G1534</f>
        <v>0</v>
      </c>
      <c r="J1534" s="17" t="str">
        <f>H1534+I1534</f>
        <v>0</v>
      </c>
      <c r="K1534" s="17"/>
      <c r="L1534" s="17">
        <v>0</v>
      </c>
      <c r="M1534" s="17"/>
      <c r="N1534" s="17">
        <v>0</v>
      </c>
      <c r="O1534" s="17"/>
      <c r="P1534" s="32"/>
    </row>
    <row r="1535" spans="1:16">
      <c r="A1535" s="25"/>
      <c r="B1535" s="21" t="s">
        <v>1542</v>
      </c>
      <c r="C1535" s="16"/>
      <c r="D1535" s="16" t="s">
        <v>318</v>
      </c>
      <c r="E1535" s="17">
        <v>14</v>
      </c>
      <c r="F1535" s="17"/>
      <c r="G1535" s="17">
        <v>5136.41</v>
      </c>
      <c r="H1535" s="17"/>
      <c r="I1535" s="17" t="str">
        <f>E1535*G1535</f>
        <v>0</v>
      </c>
      <c r="J1535" s="17" t="str">
        <f>H1535+I1535</f>
        <v>0</v>
      </c>
      <c r="K1535" s="17"/>
      <c r="L1535" s="17">
        <v>0</v>
      </c>
      <c r="M1535" s="17"/>
      <c r="N1535" s="17">
        <v>0</v>
      </c>
      <c r="O1535" s="17"/>
      <c r="P1535" s="32"/>
    </row>
    <row r="1536" spans="1:16">
      <c r="A1536" s="25" t="s">
        <v>1543</v>
      </c>
      <c r="B1536" s="13" t="s">
        <v>1544</v>
      </c>
      <c r="C1536" s="16"/>
      <c r="D1536" s="16" t="s">
        <v>318</v>
      </c>
      <c r="E1536" s="17">
        <v>597</v>
      </c>
      <c r="F1536" s="17">
        <v>100</v>
      </c>
      <c r="G1536" s="17"/>
      <c r="H1536" s="17" t="str">
        <f>E1536*F1536</f>
        <v>0</v>
      </c>
      <c r="I1536" s="17"/>
      <c r="J1536" s="17" t="str">
        <f>H1536+I1536</f>
        <v>0</v>
      </c>
      <c r="K1536" s="17">
        <v>0</v>
      </c>
      <c r="L1536" s="17"/>
      <c r="M1536" s="17">
        <v>0</v>
      </c>
      <c r="N1536" s="17"/>
      <c r="O1536" s="17"/>
      <c r="P1536" s="32"/>
    </row>
    <row r="1537" spans="1:16">
      <c r="A1537" s="25"/>
      <c r="B1537" s="21" t="s">
        <v>1545</v>
      </c>
      <c r="C1537" s="16"/>
      <c r="D1537" s="16" t="s">
        <v>61</v>
      </c>
      <c r="E1537" s="17">
        <v>1</v>
      </c>
      <c r="F1537" s="17"/>
      <c r="G1537" s="17">
        <v>11134.5</v>
      </c>
      <c r="H1537" s="17"/>
      <c r="I1537" s="17" t="str">
        <f>E1537*G1537</f>
        <v>0</v>
      </c>
      <c r="J1537" s="17" t="str">
        <f>H1537+I1537</f>
        <v>0</v>
      </c>
      <c r="K1537" s="17"/>
      <c r="L1537" s="17">
        <v>0</v>
      </c>
      <c r="M1537" s="17"/>
      <c r="N1537" s="17">
        <v>0</v>
      </c>
      <c r="O1537" s="17"/>
      <c r="P1537" s="32"/>
    </row>
    <row r="1538" spans="1:16">
      <c r="A1538" s="25"/>
      <c r="B1538" s="21" t="s">
        <v>1546</v>
      </c>
      <c r="C1538" s="16"/>
      <c r="D1538" s="16" t="s">
        <v>61</v>
      </c>
      <c r="E1538" s="17">
        <v>1</v>
      </c>
      <c r="F1538" s="17"/>
      <c r="G1538" s="17">
        <v>750</v>
      </c>
      <c r="H1538" s="17"/>
      <c r="I1538" s="17" t="str">
        <f>E1538*G1538</f>
        <v>0</v>
      </c>
      <c r="J1538" s="17" t="str">
        <f>H1538+I1538</f>
        <v>0</v>
      </c>
      <c r="K1538" s="17"/>
      <c r="L1538" s="17">
        <v>0</v>
      </c>
      <c r="M1538" s="17"/>
      <c r="N1538" s="17">
        <v>0</v>
      </c>
      <c r="O1538" s="17"/>
      <c r="P1538" s="32"/>
    </row>
    <row r="1539" spans="1:16">
      <c r="A1539" s="25"/>
      <c r="B1539" s="21" t="s">
        <v>1547</v>
      </c>
      <c r="C1539" s="16"/>
      <c r="D1539" s="16" t="s">
        <v>61</v>
      </c>
      <c r="E1539" s="17">
        <v>1</v>
      </c>
      <c r="F1539" s="17"/>
      <c r="G1539" s="17">
        <v>1738.86</v>
      </c>
      <c r="H1539" s="17"/>
      <c r="I1539" s="17" t="str">
        <f>E1539*G1539</f>
        <v>0</v>
      </c>
      <c r="J1539" s="17" t="str">
        <f>H1539+I1539</f>
        <v>0</v>
      </c>
      <c r="K1539" s="17"/>
      <c r="L1539" s="17">
        <v>0</v>
      </c>
      <c r="M1539" s="17"/>
      <c r="N1539" s="17">
        <v>0</v>
      </c>
      <c r="O1539" s="17"/>
      <c r="P1539" s="32"/>
    </row>
    <row r="1540" spans="1:16">
      <c r="A1540" s="25"/>
      <c r="B1540" s="21" t="s">
        <v>1548</v>
      </c>
      <c r="C1540" s="16"/>
      <c r="D1540" s="16" t="s">
        <v>61</v>
      </c>
      <c r="E1540" s="17">
        <v>2</v>
      </c>
      <c r="F1540" s="17"/>
      <c r="G1540" s="17">
        <v>26000</v>
      </c>
      <c r="H1540" s="17"/>
      <c r="I1540" s="17" t="str">
        <f>E1540*G1540</f>
        <v>0</v>
      </c>
      <c r="J1540" s="17" t="str">
        <f>H1540+I1540</f>
        <v>0</v>
      </c>
      <c r="K1540" s="17"/>
      <c r="L1540" s="17">
        <v>0</v>
      </c>
      <c r="M1540" s="17"/>
      <c r="N1540" s="17">
        <v>0</v>
      </c>
      <c r="O1540" s="17"/>
      <c r="P1540" s="32"/>
    </row>
    <row r="1541" spans="1:16">
      <c r="A1541" s="25"/>
      <c r="B1541" s="21" t="s">
        <v>1549</v>
      </c>
      <c r="C1541" s="16"/>
      <c r="D1541" s="16" t="s">
        <v>61</v>
      </c>
      <c r="E1541" s="17">
        <v>2</v>
      </c>
      <c r="F1541" s="17"/>
      <c r="G1541" s="17">
        <v>26000</v>
      </c>
      <c r="H1541" s="17"/>
      <c r="I1541" s="17" t="str">
        <f>E1541*G1541</f>
        <v>0</v>
      </c>
      <c r="J1541" s="17" t="str">
        <f>H1541+I1541</f>
        <v>0</v>
      </c>
      <c r="K1541" s="17"/>
      <c r="L1541" s="17">
        <v>0</v>
      </c>
      <c r="M1541" s="17"/>
      <c r="N1541" s="17">
        <v>0</v>
      </c>
      <c r="O1541" s="17"/>
      <c r="P1541" s="32"/>
    </row>
    <row r="1542" spans="1:16">
      <c r="A1542" s="25"/>
      <c r="B1542" s="21" t="s">
        <v>1550</v>
      </c>
      <c r="C1542" s="16"/>
      <c r="D1542" s="16" t="s">
        <v>61</v>
      </c>
      <c r="E1542" s="17">
        <v>3</v>
      </c>
      <c r="F1542" s="17"/>
      <c r="G1542" s="17">
        <v>26000</v>
      </c>
      <c r="H1542" s="17"/>
      <c r="I1542" s="17" t="str">
        <f>E1542*G1542</f>
        <v>0</v>
      </c>
      <c r="J1542" s="17" t="str">
        <f>H1542+I1542</f>
        <v>0</v>
      </c>
      <c r="K1542" s="17"/>
      <c r="L1542" s="17">
        <v>0</v>
      </c>
      <c r="M1542" s="17"/>
      <c r="N1542" s="17">
        <v>0</v>
      </c>
      <c r="O1542" s="17"/>
      <c r="P1542" s="32"/>
    </row>
    <row r="1543" spans="1:16">
      <c r="A1543" s="25"/>
      <c r="B1543" s="21" t="s">
        <v>1551</v>
      </c>
      <c r="C1543" s="16"/>
      <c r="D1543" s="16" t="s">
        <v>61</v>
      </c>
      <c r="E1543" s="17">
        <v>1</v>
      </c>
      <c r="F1543" s="17"/>
      <c r="G1543" s="17">
        <v>27000</v>
      </c>
      <c r="H1543" s="17"/>
      <c r="I1543" s="17" t="str">
        <f>E1543*G1543</f>
        <v>0</v>
      </c>
      <c r="J1543" s="17" t="str">
        <f>H1543+I1543</f>
        <v>0</v>
      </c>
      <c r="K1543" s="17"/>
      <c r="L1543" s="17">
        <v>0</v>
      </c>
      <c r="M1543" s="17"/>
      <c r="N1543" s="17">
        <v>0</v>
      </c>
      <c r="O1543" s="17"/>
      <c r="P1543" s="32"/>
    </row>
    <row r="1544" spans="1:16">
      <c r="A1544" s="25"/>
      <c r="B1544" s="21" t="s">
        <v>1552</v>
      </c>
      <c r="C1544" s="16"/>
      <c r="D1544" s="16" t="s">
        <v>61</v>
      </c>
      <c r="E1544" s="17">
        <v>2</v>
      </c>
      <c r="F1544" s="17"/>
      <c r="G1544" s="17">
        <v>871.99</v>
      </c>
      <c r="H1544" s="17"/>
      <c r="I1544" s="17" t="str">
        <f>E1544*G1544</f>
        <v>0</v>
      </c>
      <c r="J1544" s="17" t="str">
        <f>H1544+I1544</f>
        <v>0</v>
      </c>
      <c r="K1544" s="17"/>
      <c r="L1544" s="17">
        <v>0</v>
      </c>
      <c r="M1544" s="17"/>
      <c r="N1544" s="17">
        <v>0</v>
      </c>
      <c r="O1544" s="17"/>
      <c r="P1544" s="32"/>
    </row>
    <row r="1545" spans="1:16">
      <c r="A1545" s="25"/>
      <c r="B1545" s="21" t="s">
        <v>1553</v>
      </c>
      <c r="C1545" s="16"/>
      <c r="D1545" s="16" t="s">
        <v>61</v>
      </c>
      <c r="E1545" s="17">
        <v>1</v>
      </c>
      <c r="F1545" s="17"/>
      <c r="G1545" s="17">
        <v>7000</v>
      </c>
      <c r="H1545" s="17"/>
      <c r="I1545" s="17" t="str">
        <f>E1545*G1545</f>
        <v>0</v>
      </c>
      <c r="J1545" s="17" t="str">
        <f>H1545+I1545</f>
        <v>0</v>
      </c>
      <c r="K1545" s="17"/>
      <c r="L1545" s="17">
        <v>0</v>
      </c>
      <c r="M1545" s="17"/>
      <c r="N1545" s="17">
        <v>0</v>
      </c>
      <c r="O1545" s="17"/>
      <c r="P1545" s="32"/>
    </row>
    <row r="1546" spans="1:16">
      <c r="A1546" s="25"/>
      <c r="B1546" s="21" t="s">
        <v>1554</v>
      </c>
      <c r="C1546" s="16"/>
      <c r="D1546" s="16" t="s">
        <v>61</v>
      </c>
      <c r="E1546" s="17">
        <v>92</v>
      </c>
      <c r="F1546" s="17"/>
      <c r="G1546" s="17">
        <v>3000</v>
      </c>
      <c r="H1546" s="17"/>
      <c r="I1546" s="17" t="str">
        <f>E1546*G1546</f>
        <v>0</v>
      </c>
      <c r="J1546" s="17" t="str">
        <f>H1546+I1546</f>
        <v>0</v>
      </c>
      <c r="K1546" s="17"/>
      <c r="L1546" s="17">
        <v>0</v>
      </c>
      <c r="M1546" s="17"/>
      <c r="N1546" s="17">
        <v>0</v>
      </c>
      <c r="O1546" s="17"/>
      <c r="P1546" s="32"/>
    </row>
    <row r="1547" spans="1:16">
      <c r="A1547" s="25"/>
      <c r="B1547" s="21" t="s">
        <v>1555</v>
      </c>
      <c r="C1547" s="16"/>
      <c r="D1547" s="16" t="s">
        <v>61</v>
      </c>
      <c r="E1547" s="17">
        <v>23</v>
      </c>
      <c r="F1547" s="17"/>
      <c r="G1547" s="17">
        <v>19.93</v>
      </c>
      <c r="H1547" s="17"/>
      <c r="I1547" s="17" t="str">
        <f>E1547*G1547</f>
        <v>0</v>
      </c>
      <c r="J1547" s="17" t="str">
        <f>H1547+I1547</f>
        <v>0</v>
      </c>
      <c r="K1547" s="17"/>
      <c r="L1547" s="17">
        <v>0</v>
      </c>
      <c r="M1547" s="17"/>
      <c r="N1547" s="17">
        <v>0</v>
      </c>
      <c r="O1547" s="17"/>
      <c r="P1547" s="32"/>
    </row>
    <row r="1548" spans="1:16">
      <c r="A1548" s="25"/>
      <c r="B1548" s="21" t="s">
        <v>1556</v>
      </c>
      <c r="C1548" s="16"/>
      <c r="D1548" s="16" t="s">
        <v>64</v>
      </c>
      <c r="E1548" s="17">
        <v>520</v>
      </c>
      <c r="F1548" s="17"/>
      <c r="G1548" s="17">
        <v>12.51</v>
      </c>
      <c r="H1548" s="17"/>
      <c r="I1548" s="17" t="str">
        <f>E1548*G1548</f>
        <v>0</v>
      </c>
      <c r="J1548" s="17" t="str">
        <f>H1548+I1548</f>
        <v>0</v>
      </c>
      <c r="K1548" s="17"/>
      <c r="L1548" s="17">
        <v>0</v>
      </c>
      <c r="M1548" s="17"/>
      <c r="N1548" s="17">
        <v>0</v>
      </c>
      <c r="O1548" s="17"/>
      <c r="P1548" s="32"/>
    </row>
    <row r="1549" spans="1:16">
      <c r="A1549" s="25"/>
      <c r="B1549" s="21" t="s">
        <v>1557</v>
      </c>
      <c r="C1549" s="16"/>
      <c r="D1549" s="16" t="s">
        <v>142</v>
      </c>
      <c r="E1549" s="17">
        <v>30</v>
      </c>
      <c r="F1549" s="17"/>
      <c r="G1549" s="17">
        <v>300</v>
      </c>
      <c r="H1549" s="17"/>
      <c r="I1549" s="17" t="str">
        <f>E1549*G1549</f>
        <v>0</v>
      </c>
      <c r="J1549" s="17" t="str">
        <f>H1549+I1549</f>
        <v>0</v>
      </c>
      <c r="K1549" s="17"/>
      <c r="L1549" s="17">
        <v>0</v>
      </c>
      <c r="M1549" s="17"/>
      <c r="N1549" s="17">
        <v>0</v>
      </c>
      <c r="O1549" s="17"/>
      <c r="P1549" s="32"/>
    </row>
    <row r="1550" spans="1:16">
      <c r="A1550" s="25"/>
      <c r="B1550" s="21" t="s">
        <v>1558</v>
      </c>
      <c r="C1550" s="16"/>
      <c r="D1550" s="16" t="s">
        <v>64</v>
      </c>
      <c r="E1550" s="17">
        <v>572</v>
      </c>
      <c r="F1550" s="17"/>
      <c r="G1550" s="17">
        <v>90.36</v>
      </c>
      <c r="H1550" s="17"/>
      <c r="I1550" s="17" t="str">
        <f>E1550*G1550</f>
        <v>0</v>
      </c>
      <c r="J1550" s="17" t="str">
        <f>H1550+I1550</f>
        <v>0</v>
      </c>
      <c r="K1550" s="17"/>
      <c r="L1550" s="17">
        <v>0</v>
      </c>
      <c r="M1550" s="17"/>
      <c r="N1550" s="17">
        <v>0</v>
      </c>
      <c r="O1550" s="17"/>
      <c r="P1550" s="32"/>
    </row>
    <row r="1551" spans="1:16">
      <c r="A1551" s="25"/>
      <c r="B1551" s="21" t="s">
        <v>1559</v>
      </c>
      <c r="C1551" s="16"/>
      <c r="D1551" s="16" t="s">
        <v>64</v>
      </c>
      <c r="E1551" s="17">
        <v>2060</v>
      </c>
      <c r="F1551" s="17"/>
      <c r="G1551" s="17">
        <v>10</v>
      </c>
      <c r="H1551" s="17"/>
      <c r="I1551" s="17" t="str">
        <f>E1551*G1551</f>
        <v>0</v>
      </c>
      <c r="J1551" s="17" t="str">
        <f>H1551+I1551</f>
        <v>0</v>
      </c>
      <c r="K1551" s="17"/>
      <c r="L1551" s="17">
        <v>0</v>
      </c>
      <c r="M1551" s="17"/>
      <c r="N1551" s="17">
        <v>0</v>
      </c>
      <c r="O1551" s="17"/>
      <c r="P1551" s="32"/>
    </row>
    <row r="1552" spans="1:16">
      <c r="A1552" s="25"/>
      <c r="B1552" s="21" t="s">
        <v>1560</v>
      </c>
      <c r="C1552" s="16"/>
      <c r="D1552" s="16" t="s">
        <v>64</v>
      </c>
      <c r="E1552" s="17">
        <v>248</v>
      </c>
      <c r="F1552" s="17"/>
      <c r="G1552" s="17">
        <v>11.56</v>
      </c>
      <c r="H1552" s="17"/>
      <c r="I1552" s="17" t="str">
        <f>E1552*G1552</f>
        <v>0</v>
      </c>
      <c r="J1552" s="17" t="str">
        <f>H1552+I1552</f>
        <v>0</v>
      </c>
      <c r="K1552" s="17"/>
      <c r="L1552" s="17">
        <v>0</v>
      </c>
      <c r="M1552" s="17"/>
      <c r="N1552" s="17">
        <v>0</v>
      </c>
      <c r="O1552" s="17"/>
      <c r="P1552" s="32"/>
    </row>
    <row r="1553" spans="1:16">
      <c r="A1553" s="25"/>
      <c r="B1553" s="21" t="s">
        <v>1561</v>
      </c>
      <c r="C1553" s="16"/>
      <c r="D1553" s="16" t="s">
        <v>64</v>
      </c>
      <c r="E1553" s="17">
        <v>7</v>
      </c>
      <c r="F1553" s="17"/>
      <c r="G1553" s="17">
        <v>16.24</v>
      </c>
      <c r="H1553" s="17"/>
      <c r="I1553" s="17" t="str">
        <f>E1553*G1553</f>
        <v>0</v>
      </c>
      <c r="J1553" s="17" t="str">
        <f>H1553+I1553</f>
        <v>0</v>
      </c>
      <c r="K1553" s="17"/>
      <c r="L1553" s="17">
        <v>0</v>
      </c>
      <c r="M1553" s="17"/>
      <c r="N1553" s="17">
        <v>0</v>
      </c>
      <c r="O1553" s="17"/>
      <c r="P1553" s="32"/>
    </row>
    <row r="1554" spans="1:16">
      <c r="A1554" s="25"/>
      <c r="B1554" s="21" t="s">
        <v>1562</v>
      </c>
      <c r="C1554" s="16"/>
      <c r="D1554" s="16" t="s">
        <v>64</v>
      </c>
      <c r="E1554" s="17">
        <v>343</v>
      </c>
      <c r="F1554" s="17"/>
      <c r="G1554" s="17">
        <v>16.52</v>
      </c>
      <c r="H1554" s="17"/>
      <c r="I1554" s="17" t="str">
        <f>E1554*G1554</f>
        <v>0</v>
      </c>
      <c r="J1554" s="17" t="str">
        <f>H1554+I1554</f>
        <v>0</v>
      </c>
      <c r="K1554" s="17"/>
      <c r="L1554" s="17">
        <v>0</v>
      </c>
      <c r="M1554" s="17"/>
      <c r="N1554" s="17">
        <v>0</v>
      </c>
      <c r="O1554" s="17"/>
      <c r="P1554" s="32"/>
    </row>
    <row r="1555" spans="1:16">
      <c r="A1555" s="25"/>
      <c r="B1555" s="21" t="s">
        <v>1563</v>
      </c>
      <c r="C1555" s="16"/>
      <c r="D1555" s="16" t="s">
        <v>64</v>
      </c>
      <c r="E1555" s="17">
        <v>191</v>
      </c>
      <c r="F1555" s="17"/>
      <c r="G1555" s="17">
        <v>9.73</v>
      </c>
      <c r="H1555" s="17"/>
      <c r="I1555" s="17" t="str">
        <f>E1555*G1555</f>
        <v>0</v>
      </c>
      <c r="J1555" s="17" t="str">
        <f>H1555+I1555</f>
        <v>0</v>
      </c>
      <c r="K1555" s="17"/>
      <c r="L1555" s="17">
        <v>0</v>
      </c>
      <c r="M1555" s="17"/>
      <c r="N1555" s="17">
        <v>0</v>
      </c>
      <c r="O1555" s="17"/>
      <c r="P1555" s="32"/>
    </row>
    <row r="1556" spans="1:16">
      <c r="A1556" s="25"/>
      <c r="B1556" s="21" t="s">
        <v>1564</v>
      </c>
      <c r="C1556" s="16"/>
      <c r="D1556" s="16" t="s">
        <v>64</v>
      </c>
      <c r="E1556" s="17">
        <v>160</v>
      </c>
      <c r="F1556" s="17"/>
      <c r="G1556" s="17">
        <v>16.2</v>
      </c>
      <c r="H1556" s="17"/>
      <c r="I1556" s="17" t="str">
        <f>E1556*G1556</f>
        <v>0</v>
      </c>
      <c r="J1556" s="17" t="str">
        <f>H1556+I1556</f>
        <v>0</v>
      </c>
      <c r="K1556" s="17"/>
      <c r="L1556" s="17">
        <v>0</v>
      </c>
      <c r="M1556" s="17"/>
      <c r="N1556" s="17">
        <v>0</v>
      </c>
      <c r="O1556" s="17"/>
      <c r="P1556" s="32"/>
    </row>
    <row r="1557" spans="1:16">
      <c r="A1557" s="25"/>
      <c r="B1557" s="21" t="s">
        <v>1565</v>
      </c>
      <c r="C1557" s="16"/>
      <c r="D1557" s="16" t="s">
        <v>64</v>
      </c>
      <c r="E1557" s="17">
        <v>2000</v>
      </c>
      <c r="F1557" s="17"/>
      <c r="G1557" s="17">
        <v>10.86</v>
      </c>
      <c r="H1557" s="17"/>
      <c r="I1557" s="17" t="str">
        <f>E1557*G1557</f>
        <v>0</v>
      </c>
      <c r="J1557" s="17" t="str">
        <f>H1557+I1557</f>
        <v>0</v>
      </c>
      <c r="K1557" s="17"/>
      <c r="L1557" s="17">
        <v>0</v>
      </c>
      <c r="M1557" s="17"/>
      <c r="N1557" s="17">
        <v>0</v>
      </c>
      <c r="O1557" s="17"/>
      <c r="P1557" s="32"/>
    </row>
    <row r="1558" spans="1:16">
      <c r="A1558" s="25"/>
      <c r="B1558" s="21" t="s">
        <v>1566</v>
      </c>
      <c r="C1558" s="16"/>
      <c r="D1558" s="16" t="s">
        <v>64</v>
      </c>
      <c r="E1558" s="17">
        <v>103</v>
      </c>
      <c r="F1558" s="17"/>
      <c r="G1558" s="17">
        <v>13.51</v>
      </c>
      <c r="H1558" s="17"/>
      <c r="I1558" s="17" t="str">
        <f>E1558*G1558</f>
        <v>0</v>
      </c>
      <c r="J1558" s="17" t="str">
        <f>H1558+I1558</f>
        <v>0</v>
      </c>
      <c r="K1558" s="17"/>
      <c r="L1558" s="17">
        <v>0</v>
      </c>
      <c r="M1558" s="17"/>
      <c r="N1558" s="17">
        <v>0</v>
      </c>
      <c r="O1558" s="17"/>
      <c r="P1558" s="32"/>
    </row>
    <row r="1559" spans="1:16">
      <c r="A1559" s="25"/>
      <c r="B1559" s="21" t="s">
        <v>1567</v>
      </c>
      <c r="C1559" s="16"/>
      <c r="D1559" s="16" t="s">
        <v>64</v>
      </c>
      <c r="E1559" s="17">
        <v>20</v>
      </c>
      <c r="F1559" s="17"/>
      <c r="G1559" s="17">
        <v>18.15</v>
      </c>
      <c r="H1559" s="17"/>
      <c r="I1559" s="17" t="str">
        <f>E1559*G1559</f>
        <v>0</v>
      </c>
      <c r="J1559" s="17" t="str">
        <f>H1559+I1559</f>
        <v>0</v>
      </c>
      <c r="K1559" s="17"/>
      <c r="L1559" s="17">
        <v>0</v>
      </c>
      <c r="M1559" s="17"/>
      <c r="N1559" s="17">
        <v>0</v>
      </c>
      <c r="O1559" s="17"/>
      <c r="P1559" s="32"/>
    </row>
    <row r="1560" spans="1:16">
      <c r="A1560" s="25"/>
      <c r="B1560" s="21" t="s">
        <v>1568</v>
      </c>
      <c r="C1560" s="16"/>
      <c r="D1560" s="16" t="s">
        <v>64</v>
      </c>
      <c r="E1560" s="17">
        <v>25</v>
      </c>
      <c r="F1560" s="17"/>
      <c r="G1560" s="17">
        <v>60</v>
      </c>
      <c r="H1560" s="17"/>
      <c r="I1560" s="17" t="str">
        <f>E1560*G1560</f>
        <v>0</v>
      </c>
      <c r="J1560" s="17" t="str">
        <f>H1560+I1560</f>
        <v>0</v>
      </c>
      <c r="K1560" s="17"/>
      <c r="L1560" s="17">
        <v>0</v>
      </c>
      <c r="M1560" s="17"/>
      <c r="N1560" s="17">
        <v>0</v>
      </c>
      <c r="O1560" s="17"/>
      <c r="P1560" s="32"/>
    </row>
    <row r="1561" spans="1:16">
      <c r="A1561" s="25"/>
      <c r="B1561" s="21" t="s">
        <v>1569</v>
      </c>
      <c r="C1561" s="16"/>
      <c r="D1561" s="16" t="s">
        <v>61</v>
      </c>
      <c r="E1561" s="17">
        <v>1</v>
      </c>
      <c r="F1561" s="17"/>
      <c r="G1561" s="17">
        <v>518.77</v>
      </c>
      <c r="H1561" s="17"/>
      <c r="I1561" s="17" t="str">
        <f>E1561*G1561</f>
        <v>0</v>
      </c>
      <c r="J1561" s="17" t="str">
        <f>H1561+I1561</f>
        <v>0</v>
      </c>
      <c r="K1561" s="17"/>
      <c r="L1561" s="17">
        <v>0</v>
      </c>
      <c r="M1561" s="17"/>
      <c r="N1561" s="17">
        <v>0</v>
      </c>
      <c r="O1561" s="17"/>
      <c r="P1561" s="32"/>
    </row>
    <row r="1562" spans="1:16">
      <c r="A1562" s="25"/>
      <c r="B1562" s="21" t="s">
        <v>1570</v>
      </c>
      <c r="C1562" s="16"/>
      <c r="D1562" s="16" t="s">
        <v>61</v>
      </c>
      <c r="E1562" s="17">
        <v>1</v>
      </c>
      <c r="F1562" s="17"/>
      <c r="G1562" s="17">
        <v>150</v>
      </c>
      <c r="H1562" s="17"/>
      <c r="I1562" s="17" t="str">
        <f>E1562*G1562</f>
        <v>0</v>
      </c>
      <c r="J1562" s="17" t="str">
        <f>H1562+I1562</f>
        <v>0</v>
      </c>
      <c r="K1562" s="17"/>
      <c r="L1562" s="17">
        <v>0</v>
      </c>
      <c r="M1562" s="17"/>
      <c r="N1562" s="17">
        <v>0</v>
      </c>
      <c r="O1562" s="17"/>
      <c r="P1562" s="32"/>
    </row>
    <row r="1563" spans="1:16">
      <c r="A1563" s="25"/>
      <c r="B1563" s="21" t="s">
        <v>1571</v>
      </c>
      <c r="C1563" s="16"/>
      <c r="D1563" s="16" t="s">
        <v>61</v>
      </c>
      <c r="E1563" s="17">
        <v>3</v>
      </c>
      <c r="F1563" s="17"/>
      <c r="G1563" s="17">
        <v>13140</v>
      </c>
      <c r="H1563" s="17"/>
      <c r="I1563" s="17" t="str">
        <f>E1563*G1563</f>
        <v>0</v>
      </c>
      <c r="J1563" s="17" t="str">
        <f>H1563+I1563</f>
        <v>0</v>
      </c>
      <c r="K1563" s="17"/>
      <c r="L1563" s="17">
        <v>0</v>
      </c>
      <c r="M1563" s="17"/>
      <c r="N1563" s="17">
        <v>0</v>
      </c>
      <c r="O1563" s="17"/>
      <c r="P1563" s="32"/>
    </row>
    <row r="1564" spans="1:16">
      <c r="A1564" s="25"/>
      <c r="B1564" s="21" t="s">
        <v>1572</v>
      </c>
      <c r="C1564" s="16"/>
      <c r="D1564" s="16" t="s">
        <v>64</v>
      </c>
      <c r="E1564" s="17">
        <v>50</v>
      </c>
      <c r="F1564" s="17"/>
      <c r="G1564" s="17">
        <v>46.8</v>
      </c>
      <c r="H1564" s="17"/>
      <c r="I1564" s="17" t="str">
        <f>E1564*G1564</f>
        <v>0</v>
      </c>
      <c r="J1564" s="17" t="str">
        <f>H1564+I1564</f>
        <v>0</v>
      </c>
      <c r="K1564" s="17"/>
      <c r="L1564" s="17">
        <v>0</v>
      </c>
      <c r="M1564" s="17"/>
      <c r="N1564" s="17">
        <v>0</v>
      </c>
      <c r="O1564" s="17"/>
      <c r="P1564" s="32"/>
    </row>
    <row r="1565" spans="1:16">
      <c r="A1565" s="25"/>
      <c r="B1565" s="21" t="s">
        <v>1573</v>
      </c>
      <c r="C1565" s="16"/>
      <c r="D1565" s="16" t="s">
        <v>61</v>
      </c>
      <c r="E1565" s="17">
        <v>4</v>
      </c>
      <c r="F1565" s="17"/>
      <c r="G1565" s="17">
        <v>87</v>
      </c>
      <c r="H1565" s="17"/>
      <c r="I1565" s="17" t="str">
        <f>E1565*G1565</f>
        <v>0</v>
      </c>
      <c r="J1565" s="17" t="str">
        <f>H1565+I1565</f>
        <v>0</v>
      </c>
      <c r="K1565" s="17"/>
      <c r="L1565" s="17">
        <v>0</v>
      </c>
      <c r="M1565" s="17"/>
      <c r="N1565" s="17">
        <v>0</v>
      </c>
      <c r="O1565" s="17"/>
      <c r="P1565" s="32"/>
    </row>
    <row r="1566" spans="1:16">
      <c r="A1566" s="25"/>
      <c r="B1566" s="21" t="s">
        <v>1574</v>
      </c>
      <c r="C1566" s="16"/>
      <c r="D1566" s="16" t="s">
        <v>64</v>
      </c>
      <c r="E1566" s="17">
        <v>50</v>
      </c>
      <c r="F1566" s="17"/>
      <c r="G1566" s="17">
        <v>12</v>
      </c>
      <c r="H1566" s="17"/>
      <c r="I1566" s="17" t="str">
        <f>E1566*G1566</f>
        <v>0</v>
      </c>
      <c r="J1566" s="17" t="str">
        <f>H1566+I1566</f>
        <v>0</v>
      </c>
      <c r="K1566" s="17"/>
      <c r="L1566" s="17">
        <v>0</v>
      </c>
      <c r="M1566" s="17"/>
      <c r="N1566" s="17">
        <v>0</v>
      </c>
      <c r="O1566" s="17"/>
      <c r="P1566" s="32"/>
    </row>
    <row r="1567" spans="1:16">
      <c r="A1567" s="25"/>
      <c r="B1567" s="21" t="s">
        <v>1575</v>
      </c>
      <c r="C1567" s="16"/>
      <c r="D1567" s="16" t="s">
        <v>64</v>
      </c>
      <c r="E1567" s="17">
        <v>50</v>
      </c>
      <c r="F1567" s="17"/>
      <c r="G1567" s="17">
        <v>43.6</v>
      </c>
      <c r="H1567" s="17"/>
      <c r="I1567" s="17" t="str">
        <f>E1567*G1567</f>
        <v>0</v>
      </c>
      <c r="J1567" s="17" t="str">
        <f>H1567+I1567</f>
        <v>0</v>
      </c>
      <c r="K1567" s="17"/>
      <c r="L1567" s="17">
        <v>0</v>
      </c>
      <c r="M1567" s="17"/>
      <c r="N1567" s="17">
        <v>0</v>
      </c>
      <c r="O1567" s="17"/>
      <c r="P1567" s="32"/>
    </row>
    <row r="1568" spans="1:16">
      <c r="A1568" s="25"/>
      <c r="B1568" s="21" t="s">
        <v>1576</v>
      </c>
      <c r="C1568" s="16"/>
      <c r="D1568" s="16" t="s">
        <v>64</v>
      </c>
      <c r="E1568" s="17">
        <v>50</v>
      </c>
      <c r="F1568" s="17"/>
      <c r="G1568" s="17">
        <v>20</v>
      </c>
      <c r="H1568" s="17"/>
      <c r="I1568" s="17" t="str">
        <f>E1568*G1568</f>
        <v>0</v>
      </c>
      <c r="J1568" s="17" t="str">
        <f>H1568+I1568</f>
        <v>0</v>
      </c>
      <c r="K1568" s="17"/>
      <c r="L1568" s="17">
        <v>0</v>
      </c>
      <c r="M1568" s="17"/>
      <c r="N1568" s="17">
        <v>0</v>
      </c>
      <c r="O1568" s="17"/>
      <c r="P1568" s="32"/>
    </row>
    <row r="1569" spans="1:16">
      <c r="A1569" s="25"/>
      <c r="B1569" s="21" t="s">
        <v>1577</v>
      </c>
      <c r="C1569" s="16"/>
      <c r="D1569" s="16" t="s">
        <v>64</v>
      </c>
      <c r="E1569" s="17">
        <v>50</v>
      </c>
      <c r="F1569" s="17"/>
      <c r="G1569" s="17">
        <v>9.6</v>
      </c>
      <c r="H1569" s="17"/>
      <c r="I1569" s="17" t="str">
        <f>E1569*G1569</f>
        <v>0</v>
      </c>
      <c r="J1569" s="17" t="str">
        <f>H1569+I1569</f>
        <v>0</v>
      </c>
      <c r="K1569" s="17"/>
      <c r="L1569" s="17">
        <v>0</v>
      </c>
      <c r="M1569" s="17"/>
      <c r="N1569" s="17">
        <v>0</v>
      </c>
      <c r="O1569" s="17"/>
      <c r="P1569" s="32"/>
    </row>
    <row r="1570" spans="1:16">
      <c r="A1570" s="25"/>
      <c r="B1570" s="21" t="s">
        <v>1578</v>
      </c>
      <c r="C1570" s="16"/>
      <c r="D1570" s="16" t="s">
        <v>1579</v>
      </c>
      <c r="E1570" s="17">
        <v>2</v>
      </c>
      <c r="F1570" s="17"/>
      <c r="G1570" s="17">
        <v>120</v>
      </c>
      <c r="H1570" s="17"/>
      <c r="I1570" s="17" t="str">
        <f>E1570*G1570</f>
        <v>0</v>
      </c>
      <c r="J1570" s="17" t="str">
        <f>H1570+I1570</f>
        <v>0</v>
      </c>
      <c r="K1570" s="17"/>
      <c r="L1570" s="17">
        <v>0</v>
      </c>
      <c r="M1570" s="17"/>
      <c r="N1570" s="17">
        <v>0</v>
      </c>
      <c r="O1570" s="17"/>
      <c r="P1570" s="32"/>
    </row>
    <row r="1571" spans="1:16">
      <c r="A1571" s="25"/>
      <c r="B1571" s="21" t="s">
        <v>1580</v>
      </c>
      <c r="C1571" s="16"/>
      <c r="D1571" s="16" t="s">
        <v>61</v>
      </c>
      <c r="E1571" s="17">
        <v>1</v>
      </c>
      <c r="F1571" s="17"/>
      <c r="G1571" s="17">
        <v>3840</v>
      </c>
      <c r="H1571" s="17"/>
      <c r="I1571" s="17" t="str">
        <f>E1571*G1571</f>
        <v>0</v>
      </c>
      <c r="J1571" s="17" t="str">
        <f>H1571+I1571</f>
        <v>0</v>
      </c>
      <c r="K1571" s="17"/>
      <c r="L1571" s="17">
        <v>0</v>
      </c>
      <c r="M1571" s="17"/>
      <c r="N1571" s="17">
        <v>0</v>
      </c>
      <c r="O1571" s="17"/>
      <c r="P1571" s="32"/>
    </row>
    <row r="1572" spans="1:16">
      <c r="A1572" s="25"/>
      <c r="B1572" s="21" t="s">
        <v>1581</v>
      </c>
      <c r="C1572" s="16"/>
      <c r="D1572" s="16" t="s">
        <v>61</v>
      </c>
      <c r="E1572" s="17">
        <v>1</v>
      </c>
      <c r="F1572" s="17"/>
      <c r="G1572" s="17">
        <v>3348</v>
      </c>
      <c r="H1572" s="17"/>
      <c r="I1572" s="17" t="str">
        <f>E1572*G1572</f>
        <v>0</v>
      </c>
      <c r="J1572" s="17" t="str">
        <f>H1572+I1572</f>
        <v>0</v>
      </c>
      <c r="K1572" s="17"/>
      <c r="L1572" s="17">
        <v>0</v>
      </c>
      <c r="M1572" s="17"/>
      <c r="N1572" s="17">
        <v>0</v>
      </c>
      <c r="O1572" s="17"/>
      <c r="P1572" s="32"/>
    </row>
    <row r="1573" spans="1:16">
      <c r="A1573" s="25"/>
      <c r="B1573" s="21" t="s">
        <v>1582</v>
      </c>
      <c r="C1573" s="16"/>
      <c r="D1573" s="16" t="s">
        <v>61</v>
      </c>
      <c r="E1573" s="17">
        <v>3</v>
      </c>
      <c r="F1573" s="17"/>
      <c r="G1573" s="17">
        <v>10200</v>
      </c>
      <c r="H1573" s="17"/>
      <c r="I1573" s="17" t="str">
        <f>E1573*G1573</f>
        <v>0</v>
      </c>
      <c r="J1573" s="17" t="str">
        <f>H1573+I1573</f>
        <v>0</v>
      </c>
      <c r="K1573" s="17"/>
      <c r="L1573" s="17">
        <v>0</v>
      </c>
      <c r="M1573" s="17"/>
      <c r="N1573" s="17">
        <v>0</v>
      </c>
      <c r="O1573" s="17"/>
      <c r="P1573" s="32"/>
    </row>
    <row r="1574" spans="1:16">
      <c r="A1574" s="25"/>
      <c r="B1574" s="21" t="s">
        <v>1583</v>
      </c>
      <c r="C1574" s="16"/>
      <c r="D1574" s="16" t="s">
        <v>61</v>
      </c>
      <c r="E1574" s="17">
        <v>3</v>
      </c>
      <c r="F1574" s="17"/>
      <c r="G1574" s="17">
        <v>4080</v>
      </c>
      <c r="H1574" s="17"/>
      <c r="I1574" s="17" t="str">
        <f>E1574*G1574</f>
        <v>0</v>
      </c>
      <c r="J1574" s="17" t="str">
        <f>H1574+I1574</f>
        <v>0</v>
      </c>
      <c r="K1574" s="17"/>
      <c r="L1574" s="17">
        <v>0</v>
      </c>
      <c r="M1574" s="17"/>
      <c r="N1574" s="17">
        <v>0</v>
      </c>
      <c r="O1574" s="17"/>
      <c r="P1574" s="32"/>
    </row>
    <row r="1575" spans="1:16">
      <c r="A1575" s="25"/>
      <c r="B1575" s="21" t="s">
        <v>1584</v>
      </c>
      <c r="C1575" s="16"/>
      <c r="D1575" s="16" t="s">
        <v>318</v>
      </c>
      <c r="E1575" s="17">
        <v>23</v>
      </c>
      <c r="F1575" s="17"/>
      <c r="G1575" s="17">
        <v>365.4</v>
      </c>
      <c r="H1575" s="17"/>
      <c r="I1575" s="17" t="str">
        <f>E1575*G1575</f>
        <v>0</v>
      </c>
      <c r="J1575" s="17" t="str">
        <f>H1575+I1575</f>
        <v>0</v>
      </c>
      <c r="K1575" s="17"/>
      <c r="L1575" s="17">
        <v>0</v>
      </c>
      <c r="M1575" s="17"/>
      <c r="N1575" s="17">
        <v>0</v>
      </c>
      <c r="O1575" s="17"/>
      <c r="P1575" s="32"/>
    </row>
    <row r="1576" spans="1:16">
      <c r="A1576" s="25"/>
      <c r="B1576" s="21" t="s">
        <v>1585</v>
      </c>
      <c r="C1576" s="16"/>
      <c r="D1576" s="16" t="s">
        <v>318</v>
      </c>
      <c r="E1576" s="17">
        <v>4</v>
      </c>
      <c r="F1576" s="17"/>
      <c r="G1576" s="17">
        <v>239.4</v>
      </c>
      <c r="H1576" s="17"/>
      <c r="I1576" s="17" t="str">
        <f>E1576*G1576</f>
        <v>0</v>
      </c>
      <c r="J1576" s="17" t="str">
        <f>H1576+I1576</f>
        <v>0</v>
      </c>
      <c r="K1576" s="17"/>
      <c r="L1576" s="17">
        <v>0</v>
      </c>
      <c r="M1576" s="17"/>
      <c r="N1576" s="17">
        <v>0</v>
      </c>
      <c r="O1576" s="17"/>
      <c r="P1576" s="32"/>
    </row>
    <row r="1577" spans="1:16">
      <c r="A1577" s="25"/>
      <c r="B1577" s="21" t="s">
        <v>1586</v>
      </c>
      <c r="C1577" s="16"/>
      <c r="D1577" s="16" t="s">
        <v>318</v>
      </c>
      <c r="E1577" s="17">
        <v>1</v>
      </c>
      <c r="F1577" s="17"/>
      <c r="G1577" s="17">
        <v>643.8</v>
      </c>
      <c r="H1577" s="17"/>
      <c r="I1577" s="17" t="str">
        <f>E1577*G1577</f>
        <v>0</v>
      </c>
      <c r="J1577" s="17" t="str">
        <f>H1577+I1577</f>
        <v>0</v>
      </c>
      <c r="K1577" s="17"/>
      <c r="L1577" s="17">
        <v>0</v>
      </c>
      <c r="M1577" s="17"/>
      <c r="N1577" s="17">
        <v>0</v>
      </c>
      <c r="O1577" s="17"/>
      <c r="P1577" s="32"/>
    </row>
    <row r="1578" spans="1:16">
      <c r="A1578" s="25"/>
      <c r="B1578" s="21" t="s">
        <v>1587</v>
      </c>
      <c r="C1578" s="16"/>
      <c r="D1578" s="16" t="s">
        <v>318</v>
      </c>
      <c r="E1578" s="17">
        <v>273</v>
      </c>
      <c r="F1578" s="17"/>
      <c r="G1578" s="17">
        <v>483</v>
      </c>
      <c r="H1578" s="17"/>
      <c r="I1578" s="17" t="str">
        <f>E1578*G1578</f>
        <v>0</v>
      </c>
      <c r="J1578" s="17" t="str">
        <f>H1578+I1578</f>
        <v>0</v>
      </c>
      <c r="K1578" s="17"/>
      <c r="L1578" s="17">
        <v>0</v>
      </c>
      <c r="M1578" s="17"/>
      <c r="N1578" s="17">
        <v>0</v>
      </c>
      <c r="O1578" s="17"/>
      <c r="P1578" s="32"/>
    </row>
    <row r="1579" spans="1:16">
      <c r="A1579" s="25"/>
      <c r="B1579" s="21" t="s">
        <v>1588</v>
      </c>
      <c r="C1579" s="16"/>
      <c r="D1579" s="16" t="s">
        <v>318</v>
      </c>
      <c r="E1579" s="17">
        <v>296</v>
      </c>
      <c r="F1579" s="17"/>
      <c r="G1579" s="17">
        <v>420.6</v>
      </c>
      <c r="H1579" s="17"/>
      <c r="I1579" s="17" t="str">
        <f>E1579*G1579</f>
        <v>0</v>
      </c>
      <c r="J1579" s="17" t="str">
        <f>H1579+I1579</f>
        <v>0</v>
      </c>
      <c r="K1579" s="17"/>
      <c r="L1579" s="17">
        <v>0</v>
      </c>
      <c r="M1579" s="17"/>
      <c r="N1579" s="17">
        <v>0</v>
      </c>
      <c r="O1579" s="17"/>
      <c r="P1579" s="32"/>
    </row>
    <row r="1580" spans="1:16">
      <c r="A1580" s="25"/>
      <c r="B1580" s="21" t="s">
        <v>1589</v>
      </c>
      <c r="C1580" s="16"/>
      <c r="D1580" s="16" t="s">
        <v>61</v>
      </c>
      <c r="E1580" s="17">
        <v>58</v>
      </c>
      <c r="F1580" s="17"/>
      <c r="G1580" s="17">
        <v>1150</v>
      </c>
      <c r="H1580" s="17"/>
      <c r="I1580" s="17" t="str">
        <f>E1580*G1580</f>
        <v>0</v>
      </c>
      <c r="J1580" s="17" t="str">
        <f>H1580+I1580</f>
        <v>0</v>
      </c>
      <c r="K1580" s="17"/>
      <c r="L1580" s="17">
        <v>0</v>
      </c>
      <c r="M1580" s="17"/>
      <c r="N1580" s="17">
        <v>0</v>
      </c>
      <c r="O1580" s="17"/>
      <c r="P1580" s="32"/>
    </row>
    <row r="1581" spans="1:16">
      <c r="A1581" s="25"/>
      <c r="B1581" s="21" t="s">
        <v>1590</v>
      </c>
      <c r="C1581" s="16"/>
      <c r="D1581" s="16" t="s">
        <v>61</v>
      </c>
      <c r="E1581" s="17">
        <v>100</v>
      </c>
      <c r="F1581" s="17"/>
      <c r="G1581" s="17">
        <v>1150</v>
      </c>
      <c r="H1581" s="17"/>
      <c r="I1581" s="17" t="str">
        <f>E1581*G1581</f>
        <v>0</v>
      </c>
      <c r="J1581" s="17" t="str">
        <f>H1581+I1581</f>
        <v>0</v>
      </c>
      <c r="K1581" s="17"/>
      <c r="L1581" s="17">
        <v>0</v>
      </c>
      <c r="M1581" s="17"/>
      <c r="N1581" s="17">
        <v>0</v>
      </c>
      <c r="O1581" s="17"/>
      <c r="P1581" s="32"/>
    </row>
    <row r="1582" spans="1:16">
      <c r="A1582" s="25"/>
      <c r="B1582" s="21" t="s">
        <v>1591</v>
      </c>
      <c r="C1582" s="16"/>
      <c r="D1582" s="16" t="s">
        <v>61</v>
      </c>
      <c r="E1582" s="17">
        <v>53</v>
      </c>
      <c r="F1582" s="17"/>
      <c r="G1582" s="17">
        <v>3660</v>
      </c>
      <c r="H1582" s="17"/>
      <c r="I1582" s="17" t="str">
        <f>E1582*G1582</f>
        <v>0</v>
      </c>
      <c r="J1582" s="17" t="str">
        <f>H1582+I1582</f>
        <v>0</v>
      </c>
      <c r="K1582" s="17"/>
      <c r="L1582" s="17">
        <v>0</v>
      </c>
      <c r="M1582" s="17"/>
      <c r="N1582" s="17">
        <v>0</v>
      </c>
      <c r="O1582" s="17"/>
      <c r="P1582" s="32"/>
    </row>
    <row r="1583" spans="1:16">
      <c r="A1583" s="25"/>
      <c r="B1583" s="21" t="s">
        <v>1592</v>
      </c>
      <c r="C1583" s="16"/>
      <c r="D1583" s="16" t="s">
        <v>61</v>
      </c>
      <c r="E1583" s="17">
        <v>294</v>
      </c>
      <c r="F1583" s="17"/>
      <c r="G1583" s="17">
        <v>729.64</v>
      </c>
      <c r="H1583" s="17"/>
      <c r="I1583" s="17" t="str">
        <f>E1583*G1583</f>
        <v>0</v>
      </c>
      <c r="J1583" s="17" t="str">
        <f>H1583+I1583</f>
        <v>0</v>
      </c>
      <c r="K1583" s="17"/>
      <c r="L1583" s="17">
        <v>0</v>
      </c>
      <c r="M1583" s="17"/>
      <c r="N1583" s="17">
        <v>0</v>
      </c>
      <c r="O1583" s="17"/>
      <c r="P1583" s="32"/>
    </row>
    <row r="1584" spans="1:16">
      <c r="A1584" s="25"/>
      <c r="B1584" s="21" t="s">
        <v>1593</v>
      </c>
      <c r="C1584" s="16"/>
      <c r="D1584" s="16" t="s">
        <v>61</v>
      </c>
      <c r="E1584" s="17">
        <v>72</v>
      </c>
      <c r="F1584" s="17"/>
      <c r="G1584" s="17">
        <v>860</v>
      </c>
      <c r="H1584" s="17"/>
      <c r="I1584" s="17" t="str">
        <f>E1584*G1584</f>
        <v>0</v>
      </c>
      <c r="J1584" s="17" t="str">
        <f>H1584+I1584</f>
        <v>0</v>
      </c>
      <c r="K1584" s="17"/>
      <c r="L1584" s="17">
        <v>0</v>
      </c>
      <c r="M1584" s="17"/>
      <c r="N1584" s="17">
        <v>0</v>
      </c>
      <c r="O1584" s="17"/>
      <c r="P1584" s="32"/>
    </row>
    <row r="1585" spans="1:16">
      <c r="A1585" s="25"/>
      <c r="B1585" s="21" t="s">
        <v>1594</v>
      </c>
      <c r="C1585" s="16"/>
      <c r="D1585" s="16" t="s">
        <v>61</v>
      </c>
      <c r="E1585" s="17">
        <v>48</v>
      </c>
      <c r="F1585" s="17"/>
      <c r="G1585" s="17">
        <v>600</v>
      </c>
      <c r="H1585" s="17"/>
      <c r="I1585" s="17" t="str">
        <f>E1585*G1585</f>
        <v>0</v>
      </c>
      <c r="J1585" s="17" t="str">
        <f>H1585+I1585</f>
        <v>0</v>
      </c>
      <c r="K1585" s="17"/>
      <c r="L1585" s="17">
        <v>0</v>
      </c>
      <c r="M1585" s="17"/>
      <c r="N1585" s="17">
        <v>0</v>
      </c>
      <c r="O1585" s="17"/>
      <c r="P1585" s="32"/>
    </row>
    <row r="1586" spans="1:16">
      <c r="A1586" s="25"/>
      <c r="B1586" s="21" t="s">
        <v>1595</v>
      </c>
      <c r="C1586" s="16"/>
      <c r="D1586" s="16" t="s">
        <v>61</v>
      </c>
      <c r="E1586" s="17">
        <v>1</v>
      </c>
      <c r="F1586" s="17"/>
      <c r="G1586" s="17">
        <v>25000</v>
      </c>
      <c r="H1586" s="17"/>
      <c r="I1586" s="17" t="str">
        <f>E1586*G1586</f>
        <v>0</v>
      </c>
      <c r="J1586" s="17" t="str">
        <f>H1586+I1586</f>
        <v>0</v>
      </c>
      <c r="K1586" s="17"/>
      <c r="L1586" s="17">
        <v>0</v>
      </c>
      <c r="M1586" s="17"/>
      <c r="N1586" s="17">
        <v>0</v>
      </c>
      <c r="O1586" s="17"/>
      <c r="P1586" s="32"/>
    </row>
    <row r="1587" spans="1:16">
      <c r="A1587" s="25"/>
      <c r="B1587" s="21" t="s">
        <v>1596</v>
      </c>
      <c r="C1587" s="16"/>
      <c r="D1587" s="16" t="s">
        <v>61</v>
      </c>
      <c r="E1587" s="17">
        <v>52</v>
      </c>
      <c r="F1587" s="17"/>
      <c r="G1587" s="17">
        <v>3000</v>
      </c>
      <c r="H1587" s="17"/>
      <c r="I1587" s="17" t="str">
        <f>E1587*G1587</f>
        <v>0</v>
      </c>
      <c r="J1587" s="17" t="str">
        <f>H1587+I1587</f>
        <v>0</v>
      </c>
      <c r="K1587" s="17"/>
      <c r="L1587" s="17">
        <v>0</v>
      </c>
      <c r="M1587" s="17"/>
      <c r="N1587" s="17">
        <v>0</v>
      </c>
      <c r="O1587" s="17"/>
      <c r="P1587" s="32"/>
    </row>
    <row r="1588" spans="1:16">
      <c r="A1588" s="25"/>
      <c r="B1588" s="21" t="s">
        <v>1597</v>
      </c>
      <c r="C1588" s="16"/>
      <c r="D1588" s="16" t="s">
        <v>61</v>
      </c>
      <c r="E1588" s="17">
        <v>4</v>
      </c>
      <c r="F1588" s="17"/>
      <c r="G1588" s="17">
        <v>5800</v>
      </c>
      <c r="H1588" s="17"/>
      <c r="I1588" s="17" t="str">
        <f>E1588*G1588</f>
        <v>0</v>
      </c>
      <c r="J1588" s="17" t="str">
        <f>H1588+I1588</f>
        <v>0</v>
      </c>
      <c r="K1588" s="17"/>
      <c r="L1588" s="17">
        <v>0</v>
      </c>
      <c r="M1588" s="17"/>
      <c r="N1588" s="17">
        <v>0</v>
      </c>
      <c r="O1588" s="17"/>
      <c r="P1588" s="32"/>
    </row>
    <row r="1589" spans="1:16">
      <c r="A1589" s="25"/>
      <c r="B1589" s="21" t="s">
        <v>1598</v>
      </c>
      <c r="C1589" s="16"/>
      <c r="D1589" s="16" t="s">
        <v>61</v>
      </c>
      <c r="E1589" s="17">
        <v>78</v>
      </c>
      <c r="F1589" s="17"/>
      <c r="G1589" s="17">
        <v>26</v>
      </c>
      <c r="H1589" s="17"/>
      <c r="I1589" s="17" t="str">
        <f>E1589*G1589</f>
        <v>0</v>
      </c>
      <c r="J1589" s="17" t="str">
        <f>H1589+I1589</f>
        <v>0</v>
      </c>
      <c r="K1589" s="17"/>
      <c r="L1589" s="17">
        <v>0</v>
      </c>
      <c r="M1589" s="17"/>
      <c r="N1589" s="17">
        <v>0</v>
      </c>
      <c r="O1589" s="17"/>
      <c r="P1589" s="32"/>
    </row>
    <row r="1590" spans="1:16">
      <c r="A1590" s="25"/>
      <c r="B1590" s="21" t="s">
        <v>1599</v>
      </c>
      <c r="C1590" s="16"/>
      <c r="D1590" s="16" t="s">
        <v>61</v>
      </c>
      <c r="E1590" s="17">
        <v>78</v>
      </c>
      <c r="F1590" s="17"/>
      <c r="G1590" s="17">
        <v>110</v>
      </c>
      <c r="H1590" s="17"/>
      <c r="I1590" s="17" t="str">
        <f>E1590*G1590</f>
        <v>0</v>
      </c>
      <c r="J1590" s="17" t="str">
        <f>H1590+I1590</f>
        <v>0</v>
      </c>
      <c r="K1590" s="17"/>
      <c r="L1590" s="17">
        <v>0</v>
      </c>
      <c r="M1590" s="17"/>
      <c r="N1590" s="17">
        <v>0</v>
      </c>
      <c r="O1590" s="17"/>
      <c r="P1590" s="32"/>
    </row>
    <row r="1591" spans="1:16">
      <c r="A1591" s="25"/>
      <c r="B1591" s="21" t="s">
        <v>1600</v>
      </c>
      <c r="C1591" s="16"/>
      <c r="D1591" s="16" t="s">
        <v>61</v>
      </c>
      <c r="E1591" s="17">
        <v>121</v>
      </c>
      <c r="F1591" s="17"/>
      <c r="G1591" s="17">
        <v>762</v>
      </c>
      <c r="H1591" s="17"/>
      <c r="I1591" s="17" t="str">
        <f>E1591*G1591</f>
        <v>0</v>
      </c>
      <c r="J1591" s="17" t="str">
        <f>H1591+I1591</f>
        <v>0</v>
      </c>
      <c r="K1591" s="17"/>
      <c r="L1591" s="17">
        <v>0</v>
      </c>
      <c r="M1591" s="17"/>
      <c r="N1591" s="17">
        <v>0</v>
      </c>
      <c r="O1591" s="17"/>
      <c r="P1591" s="32"/>
    </row>
    <row r="1592" spans="1:16">
      <c r="A1592" s="25"/>
      <c r="B1592" s="21" t="s">
        <v>1601</v>
      </c>
      <c r="C1592" s="16"/>
      <c r="D1592" s="16" t="s">
        <v>61</v>
      </c>
      <c r="E1592" s="17">
        <v>7</v>
      </c>
      <c r="F1592" s="17"/>
      <c r="G1592" s="17">
        <v>1895</v>
      </c>
      <c r="H1592" s="17"/>
      <c r="I1592" s="17" t="str">
        <f>E1592*G1592</f>
        <v>0</v>
      </c>
      <c r="J1592" s="17" t="str">
        <f>H1592+I1592</f>
        <v>0</v>
      </c>
      <c r="K1592" s="17"/>
      <c r="L1592" s="17">
        <v>0</v>
      </c>
      <c r="M1592" s="17"/>
      <c r="N1592" s="17">
        <v>0</v>
      </c>
      <c r="O1592" s="17"/>
      <c r="P1592" s="32"/>
    </row>
    <row r="1593" spans="1:16">
      <c r="A1593" s="25"/>
      <c r="B1593" s="21" t="s">
        <v>1602</v>
      </c>
      <c r="C1593" s="16"/>
      <c r="D1593" s="16" t="s">
        <v>61</v>
      </c>
      <c r="E1593" s="17">
        <v>1</v>
      </c>
      <c r="F1593" s="17"/>
      <c r="G1593" s="17">
        <v>276</v>
      </c>
      <c r="H1593" s="17"/>
      <c r="I1593" s="17" t="str">
        <f>E1593*G1593</f>
        <v>0</v>
      </c>
      <c r="J1593" s="17" t="str">
        <f>H1593+I1593</f>
        <v>0</v>
      </c>
      <c r="K1593" s="17"/>
      <c r="L1593" s="17">
        <v>0</v>
      </c>
      <c r="M1593" s="17"/>
      <c r="N1593" s="17">
        <v>0</v>
      </c>
      <c r="O1593" s="17"/>
      <c r="P1593" s="32"/>
    </row>
    <row r="1594" spans="1:16">
      <c r="A1594" s="25"/>
      <c r="B1594" s="21" t="s">
        <v>1603</v>
      </c>
      <c r="C1594" s="16"/>
      <c r="D1594" s="16" t="s">
        <v>61</v>
      </c>
      <c r="E1594" s="17">
        <v>1</v>
      </c>
      <c r="F1594" s="17"/>
      <c r="G1594" s="17">
        <v>14.24</v>
      </c>
      <c r="H1594" s="17"/>
      <c r="I1594" s="17" t="str">
        <f>E1594*G1594</f>
        <v>0</v>
      </c>
      <c r="J1594" s="17" t="str">
        <f>H1594+I1594</f>
        <v>0</v>
      </c>
      <c r="K1594" s="17"/>
      <c r="L1594" s="17">
        <v>0</v>
      </c>
      <c r="M1594" s="17"/>
      <c r="N1594" s="17">
        <v>0</v>
      </c>
      <c r="O1594" s="17"/>
      <c r="P1594" s="32"/>
    </row>
    <row r="1595" spans="1:16">
      <c r="A1595" s="25"/>
      <c r="B1595" s="21" t="s">
        <v>1604</v>
      </c>
      <c r="C1595" s="16"/>
      <c r="D1595" s="16" t="s">
        <v>74</v>
      </c>
      <c r="E1595" s="17">
        <v>1</v>
      </c>
      <c r="F1595" s="17"/>
      <c r="G1595" s="17">
        <v>30000</v>
      </c>
      <c r="H1595" s="17"/>
      <c r="I1595" s="17" t="str">
        <f>E1595*G1595</f>
        <v>0</v>
      </c>
      <c r="J1595" s="17" t="str">
        <f>H1595+I1595</f>
        <v>0</v>
      </c>
      <c r="K1595" s="17"/>
      <c r="L1595" s="17">
        <v>0</v>
      </c>
      <c r="M1595" s="17"/>
      <c r="N1595" s="17">
        <v>0</v>
      </c>
      <c r="O1595" s="17"/>
      <c r="P1595" s="32"/>
    </row>
    <row r="1596" spans="1:16">
      <c r="A1596" s="25"/>
      <c r="B1596" s="21" t="s">
        <v>1605</v>
      </c>
      <c r="C1596" s="16"/>
      <c r="D1596" s="16" t="s">
        <v>61</v>
      </c>
      <c r="E1596" s="17">
        <v>42</v>
      </c>
      <c r="F1596" s="17"/>
      <c r="G1596" s="17">
        <v>156.06</v>
      </c>
      <c r="H1596" s="17"/>
      <c r="I1596" s="17" t="str">
        <f>E1596*G1596</f>
        <v>0</v>
      </c>
      <c r="J1596" s="17" t="str">
        <f>H1596+I1596</f>
        <v>0</v>
      </c>
      <c r="K1596" s="17"/>
      <c r="L1596" s="17">
        <v>0</v>
      </c>
      <c r="M1596" s="17"/>
      <c r="N1596" s="17">
        <v>0</v>
      </c>
      <c r="O1596" s="17"/>
      <c r="P1596" s="32"/>
    </row>
    <row r="1597" spans="1:16">
      <c r="A1597" s="25"/>
      <c r="B1597" s="21" t="s">
        <v>1606</v>
      </c>
      <c r="C1597" s="16"/>
      <c r="D1597" s="16" t="s">
        <v>61</v>
      </c>
      <c r="E1597" s="17">
        <v>89</v>
      </c>
      <c r="F1597" s="17"/>
      <c r="G1597" s="17">
        <v>80</v>
      </c>
      <c r="H1597" s="17"/>
      <c r="I1597" s="17" t="str">
        <f>E1597*G1597</f>
        <v>0</v>
      </c>
      <c r="J1597" s="17" t="str">
        <f>H1597+I1597</f>
        <v>0</v>
      </c>
      <c r="K1597" s="17"/>
      <c r="L1597" s="17">
        <v>0</v>
      </c>
      <c r="M1597" s="17"/>
      <c r="N1597" s="17">
        <v>0</v>
      </c>
      <c r="O1597" s="17"/>
      <c r="P1597" s="32"/>
    </row>
    <row r="1598" spans="1:16">
      <c r="A1598" s="25"/>
      <c r="B1598" s="21" t="s">
        <v>1607</v>
      </c>
      <c r="C1598" s="16"/>
      <c r="D1598" s="16" t="s">
        <v>61</v>
      </c>
      <c r="E1598" s="17">
        <v>12</v>
      </c>
      <c r="F1598" s="17"/>
      <c r="G1598" s="17">
        <v>156.06</v>
      </c>
      <c r="H1598" s="17"/>
      <c r="I1598" s="17" t="str">
        <f>E1598*G1598</f>
        <v>0</v>
      </c>
      <c r="J1598" s="17" t="str">
        <f>H1598+I1598</f>
        <v>0</v>
      </c>
      <c r="K1598" s="17"/>
      <c r="L1598" s="17">
        <v>0</v>
      </c>
      <c r="M1598" s="17"/>
      <c r="N1598" s="17">
        <v>0</v>
      </c>
      <c r="O1598" s="17"/>
      <c r="P1598" s="32"/>
    </row>
    <row r="1599" spans="1:16">
      <c r="A1599" s="25"/>
      <c r="B1599" s="21" t="s">
        <v>1608</v>
      </c>
      <c r="C1599" s="16"/>
      <c r="D1599" s="16" t="s">
        <v>61</v>
      </c>
      <c r="E1599" s="17">
        <v>48</v>
      </c>
      <c r="F1599" s="17"/>
      <c r="G1599" s="17">
        <v>156.21</v>
      </c>
      <c r="H1599" s="17"/>
      <c r="I1599" s="17" t="str">
        <f>E1599*G1599</f>
        <v>0</v>
      </c>
      <c r="J1599" s="17" t="str">
        <f>H1599+I1599</f>
        <v>0</v>
      </c>
      <c r="K1599" s="17"/>
      <c r="L1599" s="17">
        <v>0</v>
      </c>
      <c r="M1599" s="17"/>
      <c r="N1599" s="17">
        <v>0</v>
      </c>
      <c r="O1599" s="17"/>
      <c r="P1599" s="32"/>
    </row>
    <row r="1600" spans="1:16">
      <c r="A1600" s="25"/>
      <c r="B1600" s="21" t="s">
        <v>1609</v>
      </c>
      <c r="C1600" s="16"/>
      <c r="D1600" s="16" t="s">
        <v>64</v>
      </c>
      <c r="E1600" s="17">
        <v>1000</v>
      </c>
      <c r="F1600" s="17"/>
      <c r="G1600" s="17">
        <v>34.98</v>
      </c>
      <c r="H1600" s="17"/>
      <c r="I1600" s="17" t="str">
        <f>E1600*G1600</f>
        <v>0</v>
      </c>
      <c r="J1600" s="17" t="str">
        <f>H1600+I1600</f>
        <v>0</v>
      </c>
      <c r="K1600" s="17"/>
      <c r="L1600" s="17">
        <v>0</v>
      </c>
      <c r="M1600" s="17"/>
      <c r="N1600" s="17">
        <v>0</v>
      </c>
      <c r="O1600" s="17"/>
      <c r="P1600" s="32"/>
    </row>
    <row r="1601" spans="1:16">
      <c r="A1601" s="25"/>
      <c r="B1601" s="21" t="s">
        <v>1610</v>
      </c>
      <c r="C1601" s="16"/>
      <c r="D1601" s="16" t="s">
        <v>64</v>
      </c>
      <c r="E1601" s="17">
        <v>1200</v>
      </c>
      <c r="F1601" s="17"/>
      <c r="G1601" s="17">
        <v>51.65</v>
      </c>
      <c r="H1601" s="17"/>
      <c r="I1601" s="17" t="str">
        <f>E1601*G1601</f>
        <v>0</v>
      </c>
      <c r="J1601" s="17" t="str">
        <f>H1601+I1601</f>
        <v>0</v>
      </c>
      <c r="K1601" s="17"/>
      <c r="L1601" s="17">
        <v>0</v>
      </c>
      <c r="M1601" s="17"/>
      <c r="N1601" s="17">
        <v>0</v>
      </c>
      <c r="O1601" s="17"/>
      <c r="P1601" s="32"/>
    </row>
    <row r="1602" spans="1:16">
      <c r="A1602" s="25"/>
      <c r="B1602" s="21" t="s">
        <v>1611</v>
      </c>
      <c r="C1602" s="16"/>
      <c r="D1602" s="16" t="s">
        <v>64</v>
      </c>
      <c r="E1602" s="17">
        <v>329</v>
      </c>
      <c r="F1602" s="17"/>
      <c r="G1602" s="17">
        <v>110.92</v>
      </c>
      <c r="H1602" s="17"/>
      <c r="I1602" s="17" t="str">
        <f>E1602*G1602</f>
        <v>0</v>
      </c>
      <c r="J1602" s="17" t="str">
        <f>H1602+I1602</f>
        <v>0</v>
      </c>
      <c r="K1602" s="17"/>
      <c r="L1602" s="17">
        <v>0</v>
      </c>
      <c r="M1602" s="17"/>
      <c r="N1602" s="17">
        <v>0</v>
      </c>
      <c r="O1602" s="17"/>
      <c r="P1602" s="32"/>
    </row>
    <row r="1603" spans="1:16">
      <c r="A1603" s="25"/>
      <c r="B1603" s="21" t="s">
        <v>1612</v>
      </c>
      <c r="C1603" s="16"/>
      <c r="D1603" s="16" t="s">
        <v>64</v>
      </c>
      <c r="E1603" s="17">
        <v>5997</v>
      </c>
      <c r="F1603" s="17"/>
      <c r="G1603" s="17">
        <v>193.58</v>
      </c>
      <c r="H1603" s="17"/>
      <c r="I1603" s="17" t="str">
        <f>E1603*G1603</f>
        <v>0</v>
      </c>
      <c r="J1603" s="17" t="str">
        <f>H1603+I1603</f>
        <v>0</v>
      </c>
      <c r="K1603" s="17"/>
      <c r="L1603" s="17">
        <v>0</v>
      </c>
      <c r="M1603" s="17"/>
      <c r="N1603" s="17">
        <v>0</v>
      </c>
      <c r="O1603" s="17"/>
      <c r="P1603" s="32"/>
    </row>
    <row r="1604" spans="1:16">
      <c r="A1604" s="25"/>
      <c r="B1604" s="21" t="s">
        <v>1613</v>
      </c>
      <c r="C1604" s="16"/>
      <c r="D1604" s="16" t="s">
        <v>64</v>
      </c>
      <c r="E1604" s="17">
        <v>5</v>
      </c>
      <c r="F1604" s="17"/>
      <c r="G1604" s="17">
        <v>295.2</v>
      </c>
      <c r="H1604" s="17"/>
      <c r="I1604" s="17" t="str">
        <f>E1604*G1604</f>
        <v>0</v>
      </c>
      <c r="J1604" s="17" t="str">
        <f>H1604+I1604</f>
        <v>0</v>
      </c>
      <c r="K1604" s="17"/>
      <c r="L1604" s="17">
        <v>0</v>
      </c>
      <c r="M1604" s="17"/>
      <c r="N1604" s="17">
        <v>0</v>
      </c>
      <c r="O1604" s="17"/>
      <c r="P1604" s="32"/>
    </row>
    <row r="1605" spans="1:16">
      <c r="A1605" s="25"/>
      <c r="B1605" s="21" t="s">
        <v>1614</v>
      </c>
      <c r="C1605" s="16"/>
      <c r="D1605" s="16" t="s">
        <v>64</v>
      </c>
      <c r="E1605" s="17">
        <v>105</v>
      </c>
      <c r="F1605" s="17"/>
      <c r="G1605" s="17">
        <v>142</v>
      </c>
      <c r="H1605" s="17"/>
      <c r="I1605" s="17" t="str">
        <f>E1605*G1605</f>
        <v>0</v>
      </c>
      <c r="J1605" s="17" t="str">
        <f>H1605+I1605</f>
        <v>0</v>
      </c>
      <c r="K1605" s="17"/>
      <c r="L1605" s="17">
        <v>0</v>
      </c>
      <c r="M1605" s="17"/>
      <c r="N1605" s="17">
        <v>0</v>
      </c>
      <c r="O1605" s="17"/>
      <c r="P1605" s="32"/>
    </row>
    <row r="1606" spans="1:16">
      <c r="A1606" s="25"/>
      <c r="B1606" s="21" t="s">
        <v>1615</v>
      </c>
      <c r="C1606" s="16"/>
      <c r="D1606" s="16" t="s">
        <v>64</v>
      </c>
      <c r="E1606" s="17">
        <v>66</v>
      </c>
      <c r="F1606" s="17"/>
      <c r="G1606" s="17">
        <v>187.87</v>
      </c>
      <c r="H1606" s="17"/>
      <c r="I1606" s="17" t="str">
        <f>E1606*G1606</f>
        <v>0</v>
      </c>
      <c r="J1606" s="17" t="str">
        <f>H1606+I1606</f>
        <v>0</v>
      </c>
      <c r="K1606" s="17"/>
      <c r="L1606" s="17">
        <v>0</v>
      </c>
      <c r="M1606" s="17"/>
      <c r="N1606" s="17">
        <v>0</v>
      </c>
      <c r="O1606" s="17"/>
      <c r="P1606" s="32"/>
    </row>
    <row r="1607" spans="1:16">
      <c r="A1607" s="25"/>
      <c r="B1607" s="21" t="s">
        <v>1616</v>
      </c>
      <c r="C1607" s="16"/>
      <c r="D1607" s="16" t="s">
        <v>64</v>
      </c>
      <c r="E1607" s="17">
        <v>364</v>
      </c>
      <c r="F1607" s="17"/>
      <c r="G1607" s="17">
        <v>2158</v>
      </c>
      <c r="H1607" s="17"/>
      <c r="I1607" s="17" t="str">
        <f>E1607*G1607</f>
        <v>0</v>
      </c>
      <c r="J1607" s="17" t="str">
        <f>H1607+I1607</f>
        <v>0</v>
      </c>
      <c r="K1607" s="17"/>
      <c r="L1607" s="17">
        <v>0</v>
      </c>
      <c r="M1607" s="17"/>
      <c r="N1607" s="17">
        <v>0</v>
      </c>
      <c r="O1607" s="17"/>
      <c r="P1607" s="32"/>
    </row>
    <row r="1608" spans="1:16">
      <c r="A1608" s="25"/>
      <c r="B1608" s="21" t="s">
        <v>1617</v>
      </c>
      <c r="C1608" s="16"/>
      <c r="D1608" s="16" t="s">
        <v>64</v>
      </c>
      <c r="E1608" s="17">
        <v>2067</v>
      </c>
      <c r="F1608" s="17"/>
      <c r="G1608" s="17">
        <v>45.11</v>
      </c>
      <c r="H1608" s="17"/>
      <c r="I1608" s="17" t="str">
        <f>E1608*G1608</f>
        <v>0</v>
      </c>
      <c r="J1608" s="17" t="str">
        <f>H1608+I1608</f>
        <v>0</v>
      </c>
      <c r="K1608" s="17"/>
      <c r="L1608" s="17">
        <v>0</v>
      </c>
      <c r="M1608" s="17"/>
      <c r="N1608" s="17">
        <v>0</v>
      </c>
      <c r="O1608" s="17"/>
      <c r="P1608" s="32"/>
    </row>
    <row r="1609" spans="1:16">
      <c r="A1609" s="25"/>
      <c r="B1609" s="21" t="s">
        <v>1618</v>
      </c>
      <c r="C1609" s="16"/>
      <c r="D1609" s="16" t="s">
        <v>64</v>
      </c>
      <c r="E1609" s="17">
        <v>701</v>
      </c>
      <c r="F1609" s="17"/>
      <c r="G1609" s="17">
        <v>66.38</v>
      </c>
      <c r="H1609" s="17"/>
      <c r="I1609" s="17" t="str">
        <f>E1609*G1609</f>
        <v>0</v>
      </c>
      <c r="J1609" s="17" t="str">
        <f>H1609+I1609</f>
        <v>0</v>
      </c>
      <c r="K1609" s="17"/>
      <c r="L1609" s="17">
        <v>0</v>
      </c>
      <c r="M1609" s="17"/>
      <c r="N1609" s="17">
        <v>0</v>
      </c>
      <c r="O1609" s="17"/>
      <c r="P1609" s="32"/>
    </row>
    <row r="1610" spans="1:16">
      <c r="A1610" s="25"/>
      <c r="B1610" s="21" t="s">
        <v>1619</v>
      </c>
      <c r="C1610" s="16"/>
      <c r="D1610" s="16" t="s">
        <v>64</v>
      </c>
      <c r="E1610" s="17">
        <v>1066</v>
      </c>
      <c r="F1610" s="17"/>
      <c r="G1610" s="17">
        <v>142.63</v>
      </c>
      <c r="H1610" s="17"/>
      <c r="I1610" s="17" t="str">
        <f>E1610*G1610</f>
        <v>0</v>
      </c>
      <c r="J1610" s="17" t="str">
        <f>H1610+I1610</f>
        <v>0</v>
      </c>
      <c r="K1610" s="17"/>
      <c r="L1610" s="17">
        <v>0</v>
      </c>
      <c r="M1610" s="17"/>
      <c r="N1610" s="17">
        <v>0</v>
      </c>
      <c r="O1610" s="17"/>
      <c r="P1610" s="32"/>
    </row>
    <row r="1611" spans="1:16">
      <c r="A1611" s="25"/>
      <c r="B1611" s="21" t="s">
        <v>1620</v>
      </c>
      <c r="C1611" s="16"/>
      <c r="D1611" s="16" t="s">
        <v>64</v>
      </c>
      <c r="E1611" s="17">
        <v>90</v>
      </c>
      <c r="F1611" s="17"/>
      <c r="G1611" s="17">
        <v>124.43</v>
      </c>
      <c r="H1611" s="17"/>
      <c r="I1611" s="17" t="str">
        <f>E1611*G1611</f>
        <v>0</v>
      </c>
      <c r="J1611" s="17" t="str">
        <f>H1611+I1611</f>
        <v>0</v>
      </c>
      <c r="K1611" s="17"/>
      <c r="L1611" s="17">
        <v>0</v>
      </c>
      <c r="M1611" s="17"/>
      <c r="N1611" s="17">
        <v>0</v>
      </c>
      <c r="O1611" s="17"/>
      <c r="P1611" s="32"/>
    </row>
    <row r="1612" spans="1:16">
      <c r="A1612" s="25"/>
      <c r="B1612" s="21" t="s">
        <v>1621</v>
      </c>
      <c r="C1612" s="16"/>
      <c r="D1612" s="16" t="s">
        <v>64</v>
      </c>
      <c r="E1612" s="17">
        <v>266</v>
      </c>
      <c r="F1612" s="17"/>
      <c r="G1612" s="17">
        <v>242.77</v>
      </c>
      <c r="H1612" s="17"/>
      <c r="I1612" s="17" t="str">
        <f>E1612*G1612</f>
        <v>0</v>
      </c>
      <c r="J1612" s="17" t="str">
        <f>H1612+I1612</f>
        <v>0</v>
      </c>
      <c r="K1612" s="17"/>
      <c r="L1612" s="17">
        <v>0</v>
      </c>
      <c r="M1612" s="17"/>
      <c r="N1612" s="17">
        <v>0</v>
      </c>
      <c r="O1612" s="17"/>
      <c r="P1612" s="32"/>
    </row>
    <row r="1613" spans="1:16">
      <c r="A1613" s="25"/>
      <c r="B1613" s="21" t="s">
        <v>1622</v>
      </c>
      <c r="C1613" s="16"/>
      <c r="D1613" s="16" t="s">
        <v>64</v>
      </c>
      <c r="E1613" s="17">
        <v>187</v>
      </c>
      <c r="F1613" s="17"/>
      <c r="G1613" s="17">
        <v>553.39</v>
      </c>
      <c r="H1613" s="17"/>
      <c r="I1613" s="17" t="str">
        <f>E1613*G1613</f>
        <v>0</v>
      </c>
      <c r="J1613" s="17" t="str">
        <f>H1613+I1613</f>
        <v>0</v>
      </c>
      <c r="K1613" s="17"/>
      <c r="L1613" s="17">
        <v>0</v>
      </c>
      <c r="M1613" s="17"/>
      <c r="N1613" s="17">
        <v>0</v>
      </c>
      <c r="O1613" s="17"/>
      <c r="P1613" s="32"/>
    </row>
    <row r="1614" spans="1:16">
      <c r="A1614" s="25"/>
      <c r="B1614" s="21" t="s">
        <v>1623</v>
      </c>
      <c r="C1614" s="16"/>
      <c r="D1614" s="16" t="s">
        <v>64</v>
      </c>
      <c r="E1614" s="17">
        <v>90</v>
      </c>
      <c r="F1614" s="17"/>
      <c r="G1614" s="17">
        <v>927</v>
      </c>
      <c r="H1614" s="17"/>
      <c r="I1614" s="17" t="str">
        <f>E1614*G1614</f>
        <v>0</v>
      </c>
      <c r="J1614" s="17" t="str">
        <f>H1614+I1614</f>
        <v>0</v>
      </c>
      <c r="K1614" s="17"/>
      <c r="L1614" s="17">
        <v>0</v>
      </c>
      <c r="M1614" s="17"/>
      <c r="N1614" s="17">
        <v>0</v>
      </c>
      <c r="O1614" s="17"/>
      <c r="P1614" s="32"/>
    </row>
    <row r="1615" spans="1:16">
      <c r="A1615" s="25"/>
      <c r="B1615" s="21" t="s">
        <v>1624</v>
      </c>
      <c r="C1615" s="16"/>
      <c r="D1615" s="16" t="s">
        <v>64</v>
      </c>
      <c r="E1615" s="17">
        <v>180</v>
      </c>
      <c r="F1615" s="17"/>
      <c r="G1615" s="17">
        <v>1357</v>
      </c>
      <c r="H1615" s="17"/>
      <c r="I1615" s="17" t="str">
        <f>E1615*G1615</f>
        <v>0</v>
      </c>
      <c r="J1615" s="17" t="str">
        <f>H1615+I1615</f>
        <v>0</v>
      </c>
      <c r="K1615" s="17"/>
      <c r="L1615" s="17">
        <v>0</v>
      </c>
      <c r="M1615" s="17"/>
      <c r="N1615" s="17">
        <v>0</v>
      </c>
      <c r="O1615" s="17"/>
      <c r="P1615" s="32"/>
    </row>
    <row r="1616" spans="1:16">
      <c r="A1616" s="25"/>
      <c r="B1616" s="21" t="s">
        <v>1625</v>
      </c>
      <c r="C1616" s="16"/>
      <c r="D1616" s="16" t="s">
        <v>64</v>
      </c>
      <c r="E1616" s="17">
        <v>90</v>
      </c>
      <c r="F1616" s="17"/>
      <c r="G1616" s="17">
        <v>2158</v>
      </c>
      <c r="H1616" s="17"/>
      <c r="I1616" s="17" t="str">
        <f>E1616*G1616</f>
        <v>0</v>
      </c>
      <c r="J1616" s="17" t="str">
        <f>H1616+I1616</f>
        <v>0</v>
      </c>
      <c r="K1616" s="17"/>
      <c r="L1616" s="17">
        <v>0</v>
      </c>
      <c r="M1616" s="17"/>
      <c r="N1616" s="17">
        <v>0</v>
      </c>
      <c r="O1616" s="17"/>
      <c r="P1616" s="32"/>
    </row>
    <row r="1617" spans="1:16">
      <c r="A1617" s="25"/>
      <c r="B1617" s="21" t="s">
        <v>1626</v>
      </c>
      <c r="C1617" s="16"/>
      <c r="D1617" s="16" t="s">
        <v>64</v>
      </c>
      <c r="E1617" s="17">
        <v>45</v>
      </c>
      <c r="F1617" s="17"/>
      <c r="G1617" s="17">
        <v>766.93</v>
      </c>
      <c r="H1617" s="17"/>
      <c r="I1617" s="17" t="str">
        <f>E1617*G1617</f>
        <v>0</v>
      </c>
      <c r="J1617" s="17" t="str">
        <f>H1617+I1617</f>
        <v>0</v>
      </c>
      <c r="K1617" s="17"/>
      <c r="L1617" s="17">
        <v>0</v>
      </c>
      <c r="M1617" s="17"/>
      <c r="N1617" s="17">
        <v>0</v>
      </c>
      <c r="O1617" s="17"/>
      <c r="P1617" s="32"/>
    </row>
    <row r="1618" spans="1:16">
      <c r="A1618" s="25"/>
      <c r="B1618" s="21" t="s">
        <v>1627</v>
      </c>
      <c r="C1618" s="16"/>
      <c r="D1618" s="16" t="s">
        <v>64</v>
      </c>
      <c r="E1618" s="17">
        <v>20</v>
      </c>
      <c r="F1618" s="17"/>
      <c r="G1618" s="17">
        <v>92</v>
      </c>
      <c r="H1618" s="17"/>
      <c r="I1618" s="17" t="str">
        <f>E1618*G1618</f>
        <v>0</v>
      </c>
      <c r="J1618" s="17" t="str">
        <f>H1618+I1618</f>
        <v>0</v>
      </c>
      <c r="K1618" s="17"/>
      <c r="L1618" s="17">
        <v>0</v>
      </c>
      <c r="M1618" s="17"/>
      <c r="N1618" s="17">
        <v>0</v>
      </c>
      <c r="O1618" s="17"/>
      <c r="P1618" s="32"/>
    </row>
    <row r="1619" spans="1:16">
      <c r="A1619" s="25"/>
      <c r="B1619" s="21" t="s">
        <v>1628</v>
      </c>
      <c r="C1619" s="16"/>
      <c r="D1619" s="16" t="s">
        <v>64</v>
      </c>
      <c r="E1619" s="17">
        <v>53</v>
      </c>
      <c r="F1619" s="17"/>
      <c r="G1619" s="17">
        <v>134</v>
      </c>
      <c r="H1619" s="17"/>
      <c r="I1619" s="17" t="str">
        <f>E1619*G1619</f>
        <v>0</v>
      </c>
      <c r="J1619" s="17" t="str">
        <f>H1619+I1619</f>
        <v>0</v>
      </c>
      <c r="K1619" s="17"/>
      <c r="L1619" s="17">
        <v>0</v>
      </c>
      <c r="M1619" s="17"/>
      <c r="N1619" s="17">
        <v>0</v>
      </c>
      <c r="O1619" s="17"/>
      <c r="P1619" s="32"/>
    </row>
    <row r="1620" spans="1:16">
      <c r="A1620" s="25"/>
      <c r="B1620" s="21" t="s">
        <v>1629</v>
      </c>
      <c r="C1620" s="16"/>
      <c r="D1620" s="16" t="s">
        <v>64</v>
      </c>
      <c r="E1620" s="17">
        <v>75</v>
      </c>
      <c r="F1620" s="17"/>
      <c r="G1620" s="17">
        <v>189</v>
      </c>
      <c r="H1620" s="17"/>
      <c r="I1620" s="17" t="str">
        <f>E1620*G1620</f>
        <v>0</v>
      </c>
      <c r="J1620" s="17" t="str">
        <f>H1620+I1620</f>
        <v>0</v>
      </c>
      <c r="K1620" s="17"/>
      <c r="L1620" s="17">
        <v>0</v>
      </c>
      <c r="M1620" s="17"/>
      <c r="N1620" s="17">
        <v>0</v>
      </c>
      <c r="O1620" s="17"/>
      <c r="P1620" s="32"/>
    </row>
    <row r="1621" spans="1:16">
      <c r="A1621" s="25"/>
      <c r="B1621" s="21" t="s">
        <v>1630</v>
      </c>
      <c r="C1621" s="16"/>
      <c r="D1621" s="16" t="s">
        <v>64</v>
      </c>
      <c r="E1621" s="17">
        <v>20</v>
      </c>
      <c r="F1621" s="17"/>
      <c r="G1621" s="17">
        <v>1000</v>
      </c>
      <c r="H1621" s="17"/>
      <c r="I1621" s="17" t="str">
        <f>E1621*G1621</f>
        <v>0</v>
      </c>
      <c r="J1621" s="17" t="str">
        <f>H1621+I1621</f>
        <v>0</v>
      </c>
      <c r="K1621" s="17"/>
      <c r="L1621" s="17">
        <v>0</v>
      </c>
      <c r="M1621" s="17"/>
      <c r="N1621" s="17">
        <v>0</v>
      </c>
      <c r="O1621" s="17"/>
      <c r="P1621" s="32"/>
    </row>
    <row r="1622" spans="1:16">
      <c r="A1622" s="25"/>
      <c r="B1622" s="21" t="s">
        <v>1631</v>
      </c>
      <c r="C1622" s="16"/>
      <c r="D1622" s="16" t="s">
        <v>64</v>
      </c>
      <c r="E1622" s="17">
        <v>42</v>
      </c>
      <c r="F1622" s="17"/>
      <c r="G1622" s="17">
        <v>1500</v>
      </c>
      <c r="H1622" s="17"/>
      <c r="I1622" s="17" t="str">
        <f>E1622*G1622</f>
        <v>0</v>
      </c>
      <c r="J1622" s="17" t="str">
        <f>H1622+I1622</f>
        <v>0</v>
      </c>
      <c r="K1622" s="17"/>
      <c r="L1622" s="17">
        <v>0</v>
      </c>
      <c r="M1622" s="17"/>
      <c r="N1622" s="17">
        <v>0</v>
      </c>
      <c r="O1622" s="17"/>
      <c r="P1622" s="32"/>
    </row>
    <row r="1623" spans="1:16">
      <c r="A1623" s="25"/>
      <c r="B1623" s="21" t="s">
        <v>1632</v>
      </c>
      <c r="C1623" s="16"/>
      <c r="D1623" s="16" t="s">
        <v>64</v>
      </c>
      <c r="E1623" s="17">
        <v>10</v>
      </c>
      <c r="F1623" s="17"/>
      <c r="G1623" s="17">
        <v>2158</v>
      </c>
      <c r="H1623" s="17"/>
      <c r="I1623" s="17" t="str">
        <f>E1623*G1623</f>
        <v>0</v>
      </c>
      <c r="J1623" s="17" t="str">
        <f>H1623+I1623</f>
        <v>0</v>
      </c>
      <c r="K1623" s="17"/>
      <c r="L1623" s="17">
        <v>0</v>
      </c>
      <c r="M1623" s="17"/>
      <c r="N1623" s="17">
        <v>0</v>
      </c>
      <c r="O1623" s="17"/>
      <c r="P1623" s="32"/>
    </row>
    <row r="1624" spans="1:16">
      <c r="A1624" s="25"/>
      <c r="B1624" s="21" t="s">
        <v>1633</v>
      </c>
      <c r="C1624" s="16"/>
      <c r="D1624" s="16" t="s">
        <v>64</v>
      </c>
      <c r="E1624" s="17">
        <v>100</v>
      </c>
      <c r="F1624" s="17"/>
      <c r="G1624" s="17">
        <v>158.2</v>
      </c>
      <c r="H1624" s="17"/>
      <c r="I1624" s="17" t="str">
        <f>E1624*G1624</f>
        <v>0</v>
      </c>
      <c r="J1624" s="17" t="str">
        <f>H1624+I1624</f>
        <v>0</v>
      </c>
      <c r="K1624" s="17"/>
      <c r="L1624" s="17">
        <v>0</v>
      </c>
      <c r="M1624" s="17"/>
      <c r="N1624" s="17">
        <v>0</v>
      </c>
      <c r="O1624" s="17"/>
      <c r="P1624" s="32"/>
    </row>
    <row r="1625" spans="1:16">
      <c r="A1625" s="25"/>
      <c r="B1625" s="21" t="s">
        <v>1634</v>
      </c>
      <c r="C1625" s="16"/>
      <c r="D1625" s="16" t="s">
        <v>64</v>
      </c>
      <c r="E1625" s="17">
        <v>1581</v>
      </c>
      <c r="F1625" s="17"/>
      <c r="G1625" s="17">
        <v>80</v>
      </c>
      <c r="H1625" s="17"/>
      <c r="I1625" s="17" t="str">
        <f>E1625*G1625</f>
        <v>0</v>
      </c>
      <c r="J1625" s="17" t="str">
        <f>H1625+I1625</f>
        <v>0</v>
      </c>
      <c r="K1625" s="17"/>
      <c r="L1625" s="17">
        <v>0</v>
      </c>
      <c r="M1625" s="17"/>
      <c r="N1625" s="17">
        <v>0</v>
      </c>
      <c r="O1625" s="17"/>
      <c r="P1625" s="32"/>
    </row>
    <row r="1626" spans="1:16">
      <c r="A1626" s="25"/>
      <c r="B1626" s="21" t="s">
        <v>1635</v>
      </c>
      <c r="C1626" s="16"/>
      <c r="D1626" s="16" t="s">
        <v>64</v>
      </c>
      <c r="E1626" s="17">
        <v>2700</v>
      </c>
      <c r="F1626" s="17"/>
      <c r="G1626" s="17">
        <v>8.5</v>
      </c>
      <c r="H1626" s="17"/>
      <c r="I1626" s="17" t="str">
        <f>E1626*G1626</f>
        <v>0</v>
      </c>
      <c r="J1626" s="17" t="str">
        <f>H1626+I1626</f>
        <v>0</v>
      </c>
      <c r="K1626" s="17"/>
      <c r="L1626" s="17">
        <v>0</v>
      </c>
      <c r="M1626" s="17"/>
      <c r="N1626" s="17">
        <v>0</v>
      </c>
      <c r="O1626" s="17"/>
      <c r="P1626" s="32"/>
    </row>
    <row r="1627" spans="1:16">
      <c r="A1627" s="25"/>
      <c r="B1627" s="21" t="s">
        <v>1636</v>
      </c>
      <c r="C1627" s="16"/>
      <c r="D1627" s="16" t="s">
        <v>64</v>
      </c>
      <c r="E1627" s="17">
        <v>2200</v>
      </c>
      <c r="F1627" s="17"/>
      <c r="G1627" s="17">
        <v>10.27</v>
      </c>
      <c r="H1627" s="17"/>
      <c r="I1627" s="17" t="str">
        <f>E1627*G1627</f>
        <v>0</v>
      </c>
      <c r="J1627" s="17" t="str">
        <f>H1627+I1627</f>
        <v>0</v>
      </c>
      <c r="K1627" s="17"/>
      <c r="L1627" s="17">
        <v>0</v>
      </c>
      <c r="M1627" s="17"/>
      <c r="N1627" s="17">
        <v>0</v>
      </c>
      <c r="O1627" s="17"/>
      <c r="P1627" s="32"/>
    </row>
    <row r="1628" spans="1:16">
      <c r="A1628" s="25"/>
      <c r="B1628" s="21" t="s">
        <v>1637</v>
      </c>
      <c r="C1628" s="16"/>
      <c r="D1628" s="16" t="s">
        <v>64</v>
      </c>
      <c r="E1628" s="17">
        <v>1634</v>
      </c>
      <c r="F1628" s="17"/>
      <c r="G1628" s="17">
        <v>14.21</v>
      </c>
      <c r="H1628" s="17"/>
      <c r="I1628" s="17" t="str">
        <f>E1628*G1628</f>
        <v>0</v>
      </c>
      <c r="J1628" s="17" t="str">
        <f>H1628+I1628</f>
        <v>0</v>
      </c>
      <c r="K1628" s="17"/>
      <c r="L1628" s="17">
        <v>0</v>
      </c>
      <c r="M1628" s="17"/>
      <c r="N1628" s="17">
        <v>0</v>
      </c>
      <c r="O1628" s="17"/>
      <c r="P1628" s="32"/>
    </row>
    <row r="1629" spans="1:16">
      <c r="A1629" s="25"/>
      <c r="B1629" s="21" t="s">
        <v>1638</v>
      </c>
      <c r="C1629" s="16"/>
      <c r="D1629" s="16" t="s">
        <v>61</v>
      </c>
      <c r="E1629" s="17">
        <v>2700</v>
      </c>
      <c r="F1629" s="17"/>
      <c r="G1629" s="17">
        <v>2.5</v>
      </c>
      <c r="H1629" s="17"/>
      <c r="I1629" s="17" t="str">
        <f>E1629*G1629</f>
        <v>0</v>
      </c>
      <c r="J1629" s="17" t="str">
        <f>H1629+I1629</f>
        <v>0</v>
      </c>
      <c r="K1629" s="17"/>
      <c r="L1629" s="17">
        <v>0</v>
      </c>
      <c r="M1629" s="17"/>
      <c r="N1629" s="17">
        <v>0</v>
      </c>
      <c r="O1629" s="17"/>
      <c r="P1629" s="32"/>
    </row>
    <row r="1630" spans="1:16">
      <c r="A1630" s="25"/>
      <c r="B1630" s="21" t="s">
        <v>1639</v>
      </c>
      <c r="C1630" s="16"/>
      <c r="D1630" s="16" t="s">
        <v>61</v>
      </c>
      <c r="E1630" s="17">
        <v>2200</v>
      </c>
      <c r="F1630" s="17"/>
      <c r="G1630" s="17">
        <v>3.04</v>
      </c>
      <c r="H1630" s="17"/>
      <c r="I1630" s="17" t="str">
        <f>E1630*G1630</f>
        <v>0</v>
      </c>
      <c r="J1630" s="17" t="str">
        <f>H1630+I1630</f>
        <v>0</v>
      </c>
      <c r="K1630" s="17"/>
      <c r="L1630" s="17">
        <v>0</v>
      </c>
      <c r="M1630" s="17"/>
      <c r="N1630" s="17">
        <v>0</v>
      </c>
      <c r="O1630" s="17"/>
      <c r="P1630" s="32"/>
    </row>
    <row r="1631" spans="1:16">
      <c r="A1631" s="25"/>
      <c r="B1631" s="21" t="s">
        <v>1640</v>
      </c>
      <c r="C1631" s="16"/>
      <c r="D1631" s="16" t="s">
        <v>61</v>
      </c>
      <c r="E1631" s="17">
        <v>1634</v>
      </c>
      <c r="F1631" s="17"/>
      <c r="G1631" s="17">
        <v>4.46</v>
      </c>
      <c r="H1631" s="17"/>
      <c r="I1631" s="17" t="str">
        <f>E1631*G1631</f>
        <v>0</v>
      </c>
      <c r="J1631" s="17" t="str">
        <f>H1631+I1631</f>
        <v>0</v>
      </c>
      <c r="K1631" s="17"/>
      <c r="L1631" s="17">
        <v>0</v>
      </c>
      <c r="M1631" s="17"/>
      <c r="N1631" s="17">
        <v>0</v>
      </c>
      <c r="O1631" s="17"/>
      <c r="P1631" s="32"/>
    </row>
    <row r="1632" spans="1:16">
      <c r="A1632" s="25"/>
      <c r="B1632" s="21" t="s">
        <v>1641</v>
      </c>
      <c r="C1632" s="16"/>
      <c r="D1632" s="16" t="s">
        <v>64</v>
      </c>
      <c r="E1632" s="17">
        <v>65</v>
      </c>
      <c r="F1632" s="17"/>
      <c r="G1632" s="17">
        <v>2000</v>
      </c>
      <c r="H1632" s="17"/>
      <c r="I1632" s="17" t="str">
        <f>E1632*G1632</f>
        <v>0</v>
      </c>
      <c r="J1632" s="17" t="str">
        <f>H1632+I1632</f>
        <v>0</v>
      </c>
      <c r="K1632" s="17"/>
      <c r="L1632" s="17">
        <v>0</v>
      </c>
      <c r="M1632" s="17"/>
      <c r="N1632" s="17">
        <v>0</v>
      </c>
      <c r="O1632" s="17"/>
      <c r="P1632" s="32"/>
    </row>
    <row r="1633" spans="1:16">
      <c r="A1633" s="25"/>
      <c r="B1633" s="21" t="s">
        <v>1642</v>
      </c>
      <c r="C1633" s="16"/>
      <c r="D1633" s="16" t="s">
        <v>64</v>
      </c>
      <c r="E1633" s="17">
        <v>450</v>
      </c>
      <c r="F1633" s="17"/>
      <c r="G1633" s="17">
        <v>66</v>
      </c>
      <c r="H1633" s="17"/>
      <c r="I1633" s="17" t="str">
        <f>E1633*G1633</f>
        <v>0</v>
      </c>
      <c r="J1633" s="17" t="str">
        <f>H1633+I1633</f>
        <v>0</v>
      </c>
      <c r="K1633" s="17"/>
      <c r="L1633" s="17">
        <v>0</v>
      </c>
      <c r="M1633" s="17"/>
      <c r="N1633" s="17">
        <v>0</v>
      </c>
      <c r="O1633" s="17"/>
      <c r="P1633" s="32"/>
    </row>
    <row r="1634" spans="1:16">
      <c r="A1634" s="25"/>
      <c r="B1634" s="21" t="s">
        <v>1643</v>
      </c>
      <c r="C1634" s="16"/>
      <c r="D1634" s="16" t="s">
        <v>64</v>
      </c>
      <c r="E1634" s="17">
        <v>12</v>
      </c>
      <c r="F1634" s="17"/>
      <c r="G1634" s="17">
        <v>350</v>
      </c>
      <c r="H1634" s="17"/>
      <c r="I1634" s="17" t="str">
        <f>E1634*G1634</f>
        <v>0</v>
      </c>
      <c r="J1634" s="17" t="str">
        <f>H1634+I1634</f>
        <v>0</v>
      </c>
      <c r="K1634" s="17"/>
      <c r="L1634" s="17">
        <v>0</v>
      </c>
      <c r="M1634" s="17"/>
      <c r="N1634" s="17">
        <v>0</v>
      </c>
      <c r="O1634" s="17"/>
      <c r="P1634" s="32"/>
    </row>
    <row r="1635" spans="1:16">
      <c r="A1635" s="25"/>
      <c r="B1635" s="21" t="s">
        <v>1644</v>
      </c>
      <c r="C1635" s="16"/>
      <c r="D1635" s="16" t="s">
        <v>64</v>
      </c>
      <c r="E1635" s="17">
        <v>190</v>
      </c>
      <c r="F1635" s="17"/>
      <c r="G1635" s="17">
        <v>283.5</v>
      </c>
      <c r="H1635" s="17"/>
      <c r="I1635" s="17" t="str">
        <f>E1635*G1635</f>
        <v>0</v>
      </c>
      <c r="J1635" s="17" t="str">
        <f>H1635+I1635</f>
        <v>0</v>
      </c>
      <c r="K1635" s="17"/>
      <c r="L1635" s="17">
        <v>0</v>
      </c>
      <c r="M1635" s="17"/>
      <c r="N1635" s="17">
        <v>0</v>
      </c>
      <c r="O1635" s="17"/>
      <c r="P1635" s="32"/>
    </row>
    <row r="1636" spans="1:16">
      <c r="A1636" s="25"/>
      <c r="B1636" s="21" t="s">
        <v>1645</v>
      </c>
      <c r="C1636" s="16"/>
      <c r="D1636" s="16" t="s">
        <v>64</v>
      </c>
      <c r="E1636" s="17">
        <v>528</v>
      </c>
      <c r="F1636" s="17"/>
      <c r="G1636" s="17">
        <v>146.29</v>
      </c>
      <c r="H1636" s="17"/>
      <c r="I1636" s="17" t="str">
        <f>E1636*G1636</f>
        <v>0</v>
      </c>
      <c r="J1636" s="17" t="str">
        <f>H1636+I1636</f>
        <v>0</v>
      </c>
      <c r="K1636" s="17"/>
      <c r="L1636" s="17">
        <v>0</v>
      </c>
      <c r="M1636" s="17"/>
      <c r="N1636" s="17">
        <v>0</v>
      </c>
      <c r="O1636" s="17"/>
      <c r="P1636" s="32"/>
    </row>
    <row r="1637" spans="1:16">
      <c r="A1637" s="25"/>
      <c r="B1637" s="21" t="s">
        <v>1646</v>
      </c>
      <c r="C1637" s="16"/>
      <c r="D1637" s="16" t="s">
        <v>64</v>
      </c>
      <c r="E1637" s="17">
        <v>3</v>
      </c>
      <c r="F1637" s="17"/>
      <c r="G1637" s="17">
        <v>649</v>
      </c>
      <c r="H1637" s="17"/>
      <c r="I1637" s="17" t="str">
        <f>E1637*G1637</f>
        <v>0</v>
      </c>
      <c r="J1637" s="17" t="str">
        <f>H1637+I1637</f>
        <v>0</v>
      </c>
      <c r="K1637" s="17"/>
      <c r="L1637" s="17">
        <v>0</v>
      </c>
      <c r="M1637" s="17"/>
      <c r="N1637" s="17">
        <v>0</v>
      </c>
      <c r="O1637" s="17"/>
      <c r="P1637" s="32"/>
    </row>
    <row r="1638" spans="1:16">
      <c r="A1638" s="25"/>
      <c r="B1638" s="21" t="s">
        <v>1647</v>
      </c>
      <c r="C1638" s="16"/>
      <c r="D1638" s="16" t="s">
        <v>61</v>
      </c>
      <c r="E1638" s="17">
        <v>900</v>
      </c>
      <c r="F1638" s="17"/>
      <c r="G1638" s="17">
        <v>165</v>
      </c>
      <c r="H1638" s="17"/>
      <c r="I1638" s="17" t="str">
        <f>E1638*G1638</f>
        <v>0</v>
      </c>
      <c r="J1638" s="17" t="str">
        <f>H1638+I1638</f>
        <v>0</v>
      </c>
      <c r="K1638" s="17"/>
      <c r="L1638" s="17">
        <v>0</v>
      </c>
      <c r="M1638" s="17"/>
      <c r="N1638" s="17">
        <v>0</v>
      </c>
      <c r="O1638" s="17"/>
      <c r="P1638" s="32"/>
    </row>
    <row r="1639" spans="1:16">
      <c r="A1639" s="25"/>
      <c r="B1639" s="21" t="s">
        <v>1648</v>
      </c>
      <c r="C1639" s="16"/>
      <c r="D1639" s="16" t="s">
        <v>74</v>
      </c>
      <c r="E1639" s="17">
        <v>1</v>
      </c>
      <c r="F1639" s="17"/>
      <c r="G1639" s="17">
        <v>12000</v>
      </c>
      <c r="H1639" s="17"/>
      <c r="I1639" s="17" t="str">
        <f>E1639*G1639</f>
        <v>0</v>
      </c>
      <c r="J1639" s="17" t="str">
        <f>H1639+I1639</f>
        <v>0</v>
      </c>
      <c r="K1639" s="17"/>
      <c r="L1639" s="17">
        <v>0</v>
      </c>
      <c r="M1639" s="17"/>
      <c r="N1639" s="17">
        <v>0</v>
      </c>
      <c r="O1639" s="17"/>
      <c r="P1639" s="32"/>
    </row>
    <row r="1640" spans="1:16">
      <c r="A1640" s="25"/>
      <c r="B1640" s="21" t="s">
        <v>1649</v>
      </c>
      <c r="C1640" s="16"/>
      <c r="D1640" s="16" t="s">
        <v>74</v>
      </c>
      <c r="E1640" s="17">
        <v>1</v>
      </c>
      <c r="F1640" s="17"/>
      <c r="G1640" s="17">
        <v>80000</v>
      </c>
      <c r="H1640" s="17"/>
      <c r="I1640" s="17" t="str">
        <f>E1640*G1640</f>
        <v>0</v>
      </c>
      <c r="J1640" s="17" t="str">
        <f>H1640+I1640</f>
        <v>0</v>
      </c>
      <c r="K1640" s="17"/>
      <c r="L1640" s="17">
        <v>0</v>
      </c>
      <c r="M1640" s="17"/>
      <c r="N1640" s="17">
        <v>0</v>
      </c>
      <c r="O1640" s="17"/>
      <c r="P1640" s="32"/>
    </row>
    <row r="1641" spans="1:16">
      <c r="A1641" s="25"/>
      <c r="B1641" s="21" t="s">
        <v>1650</v>
      </c>
      <c r="C1641" s="16"/>
      <c r="D1641" s="16" t="s">
        <v>61</v>
      </c>
      <c r="E1641" s="17">
        <v>1</v>
      </c>
      <c r="F1641" s="17"/>
      <c r="G1641" s="17">
        <v>193810</v>
      </c>
      <c r="H1641" s="17"/>
      <c r="I1641" s="17" t="str">
        <f>E1641*G1641</f>
        <v>0</v>
      </c>
      <c r="J1641" s="17" t="str">
        <f>H1641+I1641</f>
        <v>0</v>
      </c>
      <c r="K1641" s="17"/>
      <c r="L1641" s="17">
        <v>0</v>
      </c>
      <c r="M1641" s="17"/>
      <c r="N1641" s="17">
        <v>0</v>
      </c>
      <c r="O1641" s="17"/>
      <c r="P1641" s="32"/>
    </row>
    <row r="1642" spans="1:16">
      <c r="A1642" s="25"/>
      <c r="B1642" s="21" t="s">
        <v>1651</v>
      </c>
      <c r="C1642" s="16"/>
      <c r="D1642" s="16" t="s">
        <v>61</v>
      </c>
      <c r="E1642" s="17">
        <v>1</v>
      </c>
      <c r="F1642" s="17"/>
      <c r="G1642" s="17">
        <v>71370</v>
      </c>
      <c r="H1642" s="17"/>
      <c r="I1642" s="17" t="str">
        <f>E1642*G1642</f>
        <v>0</v>
      </c>
      <c r="J1642" s="17" t="str">
        <f>H1642+I1642</f>
        <v>0</v>
      </c>
      <c r="K1642" s="17"/>
      <c r="L1642" s="17">
        <v>0</v>
      </c>
      <c r="M1642" s="17"/>
      <c r="N1642" s="17">
        <v>0</v>
      </c>
      <c r="O1642" s="17"/>
      <c r="P1642" s="32"/>
    </row>
    <row r="1643" spans="1:16">
      <c r="A1643" s="25"/>
      <c r="B1643" s="21" t="s">
        <v>1652</v>
      </c>
      <c r="C1643" s="16"/>
      <c r="D1643" s="16" t="s">
        <v>61</v>
      </c>
      <c r="E1643" s="17">
        <v>1</v>
      </c>
      <c r="F1643" s="17"/>
      <c r="G1643" s="17">
        <v>58780</v>
      </c>
      <c r="H1643" s="17"/>
      <c r="I1643" s="17" t="str">
        <f>E1643*G1643</f>
        <v>0</v>
      </c>
      <c r="J1643" s="17" t="str">
        <f>H1643+I1643</f>
        <v>0</v>
      </c>
      <c r="K1643" s="17"/>
      <c r="L1643" s="17">
        <v>0</v>
      </c>
      <c r="M1643" s="17"/>
      <c r="N1643" s="17">
        <v>0</v>
      </c>
      <c r="O1643" s="17"/>
      <c r="P1643" s="32"/>
    </row>
    <row r="1644" spans="1:16">
      <c r="A1644" s="25"/>
      <c r="B1644" s="21" t="s">
        <v>1653</v>
      </c>
      <c r="C1644" s="16"/>
      <c r="D1644" s="16" t="s">
        <v>61</v>
      </c>
      <c r="E1644" s="17">
        <v>1</v>
      </c>
      <c r="F1644" s="17"/>
      <c r="G1644" s="17">
        <v>24800</v>
      </c>
      <c r="H1644" s="17"/>
      <c r="I1644" s="17" t="str">
        <f>E1644*G1644</f>
        <v>0</v>
      </c>
      <c r="J1644" s="17" t="str">
        <f>H1644+I1644</f>
        <v>0</v>
      </c>
      <c r="K1644" s="17"/>
      <c r="L1644" s="17">
        <v>0</v>
      </c>
      <c r="M1644" s="17"/>
      <c r="N1644" s="17">
        <v>0</v>
      </c>
      <c r="O1644" s="17"/>
      <c r="P1644" s="32"/>
    </row>
    <row r="1645" spans="1:16">
      <c r="A1645" s="25"/>
      <c r="B1645" s="21" t="s">
        <v>1654</v>
      </c>
      <c r="C1645" s="16"/>
      <c r="D1645" s="16" t="s">
        <v>61</v>
      </c>
      <c r="E1645" s="17">
        <v>1</v>
      </c>
      <c r="F1645" s="17"/>
      <c r="G1645" s="17">
        <v>53790</v>
      </c>
      <c r="H1645" s="17"/>
      <c r="I1645" s="17" t="str">
        <f>E1645*G1645</f>
        <v>0</v>
      </c>
      <c r="J1645" s="17" t="str">
        <f>H1645+I1645</f>
        <v>0</v>
      </c>
      <c r="K1645" s="17"/>
      <c r="L1645" s="17">
        <v>0</v>
      </c>
      <c r="M1645" s="17"/>
      <c r="N1645" s="17">
        <v>0</v>
      </c>
      <c r="O1645" s="17"/>
      <c r="P1645" s="32"/>
    </row>
    <row r="1646" spans="1:16">
      <c r="A1646" s="25"/>
      <c r="B1646" s="21" t="s">
        <v>1655</v>
      </c>
      <c r="C1646" s="16"/>
      <c r="D1646" s="16" t="s">
        <v>61</v>
      </c>
      <c r="E1646" s="17">
        <v>285</v>
      </c>
      <c r="F1646" s="17"/>
      <c r="G1646" s="17">
        <v>2050</v>
      </c>
      <c r="H1646" s="17"/>
      <c r="I1646" s="17" t="str">
        <f>E1646*G1646</f>
        <v>0</v>
      </c>
      <c r="J1646" s="17" t="str">
        <f>H1646+I1646</f>
        <v>0</v>
      </c>
      <c r="K1646" s="17"/>
      <c r="L1646" s="17">
        <v>0</v>
      </c>
      <c r="M1646" s="17"/>
      <c r="N1646" s="17">
        <v>0</v>
      </c>
      <c r="O1646" s="17"/>
      <c r="P1646" s="32"/>
    </row>
    <row r="1647" spans="1:16">
      <c r="A1647" s="25"/>
      <c r="B1647" s="21" t="s">
        <v>1656</v>
      </c>
      <c r="C1647" s="16"/>
      <c r="D1647" s="16" t="s">
        <v>61</v>
      </c>
      <c r="E1647" s="17">
        <v>1</v>
      </c>
      <c r="F1647" s="17"/>
      <c r="G1647" s="17">
        <v>4740</v>
      </c>
      <c r="H1647" s="17"/>
      <c r="I1647" s="17" t="str">
        <f>E1647*G1647</f>
        <v>0</v>
      </c>
      <c r="J1647" s="17" t="str">
        <f>H1647+I1647</f>
        <v>0</v>
      </c>
      <c r="K1647" s="17"/>
      <c r="L1647" s="17">
        <v>0</v>
      </c>
      <c r="M1647" s="17"/>
      <c r="N1647" s="17">
        <v>0</v>
      </c>
      <c r="O1647" s="17"/>
      <c r="P1647" s="32"/>
    </row>
    <row r="1648" spans="1:16">
      <c r="A1648" s="25"/>
      <c r="B1648" s="21" t="s">
        <v>1657</v>
      </c>
      <c r="C1648" s="16"/>
      <c r="D1648" s="16" t="s">
        <v>61</v>
      </c>
      <c r="E1648" s="17">
        <v>1</v>
      </c>
      <c r="F1648" s="17"/>
      <c r="G1648" s="17">
        <v>17228.16</v>
      </c>
      <c r="H1648" s="17"/>
      <c r="I1648" s="17" t="str">
        <f>E1648*G1648</f>
        <v>0</v>
      </c>
      <c r="J1648" s="17" t="str">
        <f>H1648+I1648</f>
        <v>0</v>
      </c>
      <c r="K1648" s="17"/>
      <c r="L1648" s="17">
        <v>0</v>
      </c>
      <c r="M1648" s="17"/>
      <c r="N1648" s="17">
        <v>0</v>
      </c>
      <c r="O1648" s="17"/>
      <c r="P1648" s="32"/>
    </row>
    <row r="1649" spans="1:16">
      <c r="A1649" s="25"/>
      <c r="B1649" s="21" t="s">
        <v>1658</v>
      </c>
      <c r="C1649" s="16"/>
      <c r="D1649" s="16" t="s">
        <v>61</v>
      </c>
      <c r="E1649" s="17">
        <v>1</v>
      </c>
      <c r="F1649" s="17"/>
      <c r="G1649" s="17">
        <v>20485.2</v>
      </c>
      <c r="H1649" s="17"/>
      <c r="I1649" s="17" t="str">
        <f>E1649*G1649</f>
        <v>0</v>
      </c>
      <c r="J1649" s="17" t="str">
        <f>H1649+I1649</f>
        <v>0</v>
      </c>
      <c r="K1649" s="17"/>
      <c r="L1649" s="17">
        <v>0</v>
      </c>
      <c r="M1649" s="17"/>
      <c r="N1649" s="17">
        <v>0</v>
      </c>
      <c r="O1649" s="17"/>
      <c r="P1649" s="32"/>
    </row>
    <row r="1650" spans="1:16">
      <c r="A1650" s="25"/>
      <c r="B1650" s="21" t="s">
        <v>1659</v>
      </c>
      <c r="C1650" s="16"/>
      <c r="D1650" s="16" t="s">
        <v>61</v>
      </c>
      <c r="E1650" s="17">
        <v>46</v>
      </c>
      <c r="F1650" s="17"/>
      <c r="G1650" s="17">
        <v>23342.24</v>
      </c>
      <c r="H1650" s="17"/>
      <c r="I1650" s="17" t="str">
        <f>E1650*G1650</f>
        <v>0</v>
      </c>
      <c r="J1650" s="17" t="str">
        <f>H1650+I1650</f>
        <v>0</v>
      </c>
      <c r="K1650" s="17"/>
      <c r="L1650" s="17">
        <v>0</v>
      </c>
      <c r="M1650" s="17"/>
      <c r="N1650" s="17">
        <v>0</v>
      </c>
      <c r="O1650" s="17"/>
      <c r="P1650" s="32"/>
    </row>
    <row r="1651" spans="1:16">
      <c r="A1651" s="25"/>
      <c r="B1651" s="21" t="s">
        <v>1660</v>
      </c>
      <c r="C1651" s="16"/>
      <c r="D1651" s="16" t="s">
        <v>61</v>
      </c>
      <c r="E1651" s="17">
        <v>30</v>
      </c>
      <c r="F1651" s="17"/>
      <c r="G1651" s="17">
        <v>1250</v>
      </c>
      <c r="H1651" s="17"/>
      <c r="I1651" s="17" t="str">
        <f>E1651*G1651</f>
        <v>0</v>
      </c>
      <c r="J1651" s="17" t="str">
        <f>H1651+I1651</f>
        <v>0</v>
      </c>
      <c r="K1651" s="17"/>
      <c r="L1651" s="17">
        <v>0</v>
      </c>
      <c r="M1651" s="17"/>
      <c r="N1651" s="17">
        <v>0</v>
      </c>
      <c r="O1651" s="17"/>
      <c r="P1651" s="32"/>
    </row>
    <row r="1652" spans="1:16">
      <c r="A1652" s="25"/>
      <c r="B1652" s="21" t="s">
        <v>1661</v>
      </c>
      <c r="C1652" s="16"/>
      <c r="D1652" s="16" t="s">
        <v>61</v>
      </c>
      <c r="E1652" s="17">
        <v>3</v>
      </c>
      <c r="F1652" s="17"/>
      <c r="G1652" s="17">
        <v>4500</v>
      </c>
      <c r="H1652" s="17"/>
      <c r="I1652" s="17" t="str">
        <f>E1652*G1652</f>
        <v>0</v>
      </c>
      <c r="J1652" s="17" t="str">
        <f>H1652+I1652</f>
        <v>0</v>
      </c>
      <c r="K1652" s="17"/>
      <c r="L1652" s="17">
        <v>0</v>
      </c>
      <c r="M1652" s="17"/>
      <c r="N1652" s="17">
        <v>0</v>
      </c>
      <c r="O1652" s="17"/>
      <c r="P1652" s="32"/>
    </row>
    <row r="1653" spans="1:16">
      <c r="A1653" s="25"/>
      <c r="B1653" s="21" t="s">
        <v>1662</v>
      </c>
      <c r="C1653" s="16"/>
      <c r="D1653" s="16" t="s">
        <v>61</v>
      </c>
      <c r="E1653" s="17">
        <v>6</v>
      </c>
      <c r="F1653" s="17"/>
      <c r="G1653" s="17">
        <v>3000</v>
      </c>
      <c r="H1653" s="17"/>
      <c r="I1653" s="17" t="str">
        <f>E1653*G1653</f>
        <v>0</v>
      </c>
      <c r="J1653" s="17" t="str">
        <f>H1653+I1653</f>
        <v>0</v>
      </c>
      <c r="K1653" s="17"/>
      <c r="L1653" s="17">
        <v>0</v>
      </c>
      <c r="M1653" s="17"/>
      <c r="N1653" s="17">
        <v>0</v>
      </c>
      <c r="O1653" s="17"/>
      <c r="P1653" s="32"/>
    </row>
    <row r="1654" spans="1:16">
      <c r="A1654" s="25"/>
      <c r="B1654" s="21" t="s">
        <v>1663</v>
      </c>
      <c r="C1654" s="16"/>
      <c r="D1654" s="16" t="s">
        <v>61</v>
      </c>
      <c r="E1654" s="17">
        <v>1</v>
      </c>
      <c r="F1654" s="17"/>
      <c r="G1654" s="17">
        <v>6900</v>
      </c>
      <c r="H1654" s="17"/>
      <c r="I1654" s="17" t="str">
        <f>E1654*G1654</f>
        <v>0</v>
      </c>
      <c r="J1654" s="17" t="str">
        <f>H1654+I1654</f>
        <v>0</v>
      </c>
      <c r="K1654" s="17"/>
      <c r="L1654" s="17">
        <v>0</v>
      </c>
      <c r="M1654" s="17"/>
      <c r="N1654" s="17">
        <v>0</v>
      </c>
      <c r="O1654" s="17"/>
      <c r="P1654" s="32"/>
    </row>
    <row r="1655" spans="1:16">
      <c r="A1655" s="25"/>
      <c r="B1655" s="21" t="s">
        <v>1664</v>
      </c>
      <c r="C1655" s="16"/>
      <c r="D1655" s="16" t="s">
        <v>61</v>
      </c>
      <c r="E1655" s="17">
        <v>350</v>
      </c>
      <c r="F1655" s="17"/>
      <c r="G1655" s="17">
        <v>260</v>
      </c>
      <c r="H1655" s="17"/>
      <c r="I1655" s="17" t="str">
        <f>E1655*G1655</f>
        <v>0</v>
      </c>
      <c r="J1655" s="17" t="str">
        <f>H1655+I1655</f>
        <v>0</v>
      </c>
      <c r="K1655" s="17"/>
      <c r="L1655" s="17">
        <v>0</v>
      </c>
      <c r="M1655" s="17"/>
      <c r="N1655" s="17">
        <v>0</v>
      </c>
      <c r="O1655" s="17"/>
      <c r="P1655" s="32"/>
    </row>
    <row r="1656" spans="1:16">
      <c r="A1656" s="25"/>
      <c r="B1656" s="21" t="s">
        <v>1665</v>
      </c>
      <c r="C1656" s="16"/>
      <c r="D1656" s="16" t="s">
        <v>61</v>
      </c>
      <c r="E1656" s="17">
        <v>1</v>
      </c>
      <c r="F1656" s="17"/>
      <c r="G1656" s="17">
        <v>10000</v>
      </c>
      <c r="H1656" s="17"/>
      <c r="I1656" s="17" t="str">
        <f>E1656*G1656</f>
        <v>0</v>
      </c>
      <c r="J1656" s="17" t="str">
        <f>H1656+I1656</f>
        <v>0</v>
      </c>
      <c r="K1656" s="17"/>
      <c r="L1656" s="17">
        <v>0</v>
      </c>
      <c r="M1656" s="17"/>
      <c r="N1656" s="17">
        <v>0</v>
      </c>
      <c r="O1656" s="17"/>
      <c r="P1656" s="32"/>
    </row>
    <row r="1657" spans="1:16">
      <c r="A1657" s="25"/>
      <c r="B1657" s="21" t="s">
        <v>1666</v>
      </c>
      <c r="C1657" s="16"/>
      <c r="D1657" s="16" t="s">
        <v>61</v>
      </c>
      <c r="E1657" s="17">
        <v>1</v>
      </c>
      <c r="F1657" s="17"/>
      <c r="G1657" s="17">
        <v>23310</v>
      </c>
      <c r="H1657" s="17"/>
      <c r="I1657" s="17" t="str">
        <f>E1657*G1657</f>
        <v>0</v>
      </c>
      <c r="J1657" s="17" t="str">
        <f>H1657+I1657</f>
        <v>0</v>
      </c>
      <c r="K1657" s="17"/>
      <c r="L1657" s="17">
        <v>0</v>
      </c>
      <c r="M1657" s="17"/>
      <c r="N1657" s="17">
        <v>0</v>
      </c>
      <c r="O1657" s="17"/>
      <c r="P1657" s="32"/>
    </row>
    <row r="1658" spans="1:16">
      <c r="A1658" s="25"/>
      <c r="B1658" s="21" t="s">
        <v>1667</v>
      </c>
      <c r="C1658" s="16"/>
      <c r="D1658" s="16" t="s">
        <v>61</v>
      </c>
      <c r="E1658" s="17">
        <v>1</v>
      </c>
      <c r="F1658" s="17"/>
      <c r="G1658" s="17">
        <v>3000</v>
      </c>
      <c r="H1658" s="17"/>
      <c r="I1658" s="17" t="str">
        <f>E1658*G1658</f>
        <v>0</v>
      </c>
      <c r="J1658" s="17" t="str">
        <f>H1658+I1658</f>
        <v>0</v>
      </c>
      <c r="K1658" s="17"/>
      <c r="L1658" s="17">
        <v>0</v>
      </c>
      <c r="M1658" s="17"/>
      <c r="N1658" s="17">
        <v>0</v>
      </c>
      <c r="O1658" s="17"/>
      <c r="P1658" s="32"/>
    </row>
    <row r="1659" spans="1:16">
      <c r="A1659" s="25"/>
      <c r="B1659" s="21" t="s">
        <v>1668</v>
      </c>
      <c r="C1659" s="16"/>
      <c r="D1659" s="16" t="s">
        <v>61</v>
      </c>
      <c r="E1659" s="17">
        <v>3</v>
      </c>
      <c r="F1659" s="17"/>
      <c r="G1659" s="17">
        <v>650</v>
      </c>
      <c r="H1659" s="17"/>
      <c r="I1659" s="17" t="str">
        <f>E1659*G1659</f>
        <v>0</v>
      </c>
      <c r="J1659" s="17" t="str">
        <f>H1659+I1659</f>
        <v>0</v>
      </c>
      <c r="K1659" s="17"/>
      <c r="L1659" s="17">
        <v>0</v>
      </c>
      <c r="M1659" s="17"/>
      <c r="N1659" s="17">
        <v>0</v>
      </c>
      <c r="O1659" s="17"/>
      <c r="P1659" s="32"/>
    </row>
    <row r="1660" spans="1:16">
      <c r="A1660" s="25"/>
      <c r="B1660" s="21" t="s">
        <v>1669</v>
      </c>
      <c r="C1660" s="16"/>
      <c r="D1660" s="16" t="s">
        <v>61</v>
      </c>
      <c r="E1660" s="17">
        <v>1135</v>
      </c>
      <c r="F1660" s="17"/>
      <c r="G1660" s="17">
        <v>30</v>
      </c>
      <c r="H1660" s="17"/>
      <c r="I1660" s="17" t="str">
        <f>E1660*G1660</f>
        <v>0</v>
      </c>
      <c r="J1660" s="17" t="str">
        <f>H1660+I1660</f>
        <v>0</v>
      </c>
      <c r="K1660" s="17"/>
      <c r="L1660" s="17">
        <v>0</v>
      </c>
      <c r="M1660" s="17"/>
      <c r="N1660" s="17">
        <v>0</v>
      </c>
      <c r="O1660" s="17"/>
      <c r="P1660" s="32"/>
    </row>
    <row r="1661" spans="1:16">
      <c r="A1661" s="25"/>
      <c r="B1661" s="21" t="s">
        <v>1670</v>
      </c>
      <c r="C1661" s="16"/>
      <c r="D1661" s="16" t="s">
        <v>61</v>
      </c>
      <c r="E1661" s="17">
        <v>150</v>
      </c>
      <c r="F1661" s="17"/>
      <c r="G1661" s="17">
        <v>30</v>
      </c>
      <c r="H1661" s="17"/>
      <c r="I1661" s="17" t="str">
        <f>E1661*G1661</f>
        <v>0</v>
      </c>
      <c r="J1661" s="17" t="str">
        <f>H1661+I1661</f>
        <v>0</v>
      </c>
      <c r="K1661" s="17"/>
      <c r="L1661" s="17">
        <v>0</v>
      </c>
      <c r="M1661" s="17"/>
      <c r="N1661" s="17">
        <v>0</v>
      </c>
      <c r="O1661" s="17"/>
      <c r="P1661" s="32"/>
    </row>
    <row r="1662" spans="1:16">
      <c r="A1662" s="25"/>
      <c r="B1662" s="21" t="s">
        <v>1671</v>
      </c>
      <c r="C1662" s="16"/>
      <c r="D1662" s="16" t="s">
        <v>142</v>
      </c>
      <c r="E1662" s="17">
        <v>20</v>
      </c>
      <c r="F1662" s="17"/>
      <c r="G1662" s="17">
        <v>300</v>
      </c>
      <c r="H1662" s="17"/>
      <c r="I1662" s="17" t="str">
        <f>E1662*G1662</f>
        <v>0</v>
      </c>
      <c r="J1662" s="17" t="str">
        <f>H1662+I1662</f>
        <v>0</v>
      </c>
      <c r="K1662" s="17"/>
      <c r="L1662" s="17">
        <v>0</v>
      </c>
      <c r="M1662" s="17"/>
      <c r="N1662" s="17">
        <v>0</v>
      </c>
      <c r="O1662" s="17"/>
      <c r="P1662" s="32"/>
    </row>
    <row r="1663" spans="1:16">
      <c r="A1663" s="25"/>
      <c r="B1663" s="21" t="s">
        <v>1672</v>
      </c>
      <c r="C1663" s="16"/>
      <c r="D1663" s="16" t="s">
        <v>64</v>
      </c>
      <c r="E1663" s="17">
        <v>2300</v>
      </c>
      <c r="F1663" s="17"/>
      <c r="G1663" s="17">
        <v>28.39</v>
      </c>
      <c r="H1663" s="17"/>
      <c r="I1663" s="17" t="str">
        <f>E1663*G1663</f>
        <v>0</v>
      </c>
      <c r="J1663" s="17" t="str">
        <f>H1663+I1663</f>
        <v>0</v>
      </c>
      <c r="K1663" s="17"/>
      <c r="L1663" s="17">
        <v>0</v>
      </c>
      <c r="M1663" s="17"/>
      <c r="N1663" s="17">
        <v>0</v>
      </c>
      <c r="O1663" s="17"/>
      <c r="P1663" s="32"/>
    </row>
    <row r="1664" spans="1:16">
      <c r="A1664" s="25"/>
      <c r="B1664" s="21" t="s">
        <v>1673</v>
      </c>
      <c r="C1664" s="16"/>
      <c r="D1664" s="16" t="s">
        <v>64</v>
      </c>
      <c r="E1664" s="17">
        <v>2300</v>
      </c>
      <c r="F1664" s="17"/>
      <c r="G1664" s="17">
        <v>10.86</v>
      </c>
      <c r="H1664" s="17"/>
      <c r="I1664" s="17" t="str">
        <f>E1664*G1664</f>
        <v>0</v>
      </c>
      <c r="J1664" s="17" t="str">
        <f>H1664+I1664</f>
        <v>0</v>
      </c>
      <c r="K1664" s="17"/>
      <c r="L1664" s="17">
        <v>0</v>
      </c>
      <c r="M1664" s="17"/>
      <c r="N1664" s="17">
        <v>0</v>
      </c>
      <c r="O1664" s="17"/>
      <c r="P1664" s="32"/>
    </row>
    <row r="1665" spans="1:16">
      <c r="A1665" s="25"/>
      <c r="B1665" s="21" t="s">
        <v>1674</v>
      </c>
      <c r="C1665" s="16"/>
      <c r="D1665" s="16" t="s">
        <v>61</v>
      </c>
      <c r="E1665" s="17">
        <v>5</v>
      </c>
      <c r="F1665" s="17"/>
      <c r="G1665" s="17">
        <v>1274.5</v>
      </c>
      <c r="H1665" s="17"/>
      <c r="I1665" s="17" t="str">
        <f>E1665*G1665</f>
        <v>0</v>
      </c>
      <c r="J1665" s="17" t="str">
        <f>H1665+I1665</f>
        <v>0</v>
      </c>
      <c r="K1665" s="17"/>
      <c r="L1665" s="17">
        <v>0</v>
      </c>
      <c r="M1665" s="17"/>
      <c r="N1665" s="17">
        <v>0</v>
      </c>
      <c r="O1665" s="17"/>
      <c r="P1665" s="32"/>
    </row>
    <row r="1666" spans="1:16">
      <c r="A1666" s="25"/>
      <c r="B1666" s="21" t="s">
        <v>1675</v>
      </c>
      <c r="C1666" s="16"/>
      <c r="D1666" s="16" t="s">
        <v>61</v>
      </c>
      <c r="E1666" s="17">
        <v>144</v>
      </c>
      <c r="F1666" s="17"/>
      <c r="G1666" s="17">
        <v>10.23</v>
      </c>
      <c r="H1666" s="17"/>
      <c r="I1666" s="17" t="str">
        <f>E1666*G1666</f>
        <v>0</v>
      </c>
      <c r="J1666" s="17" t="str">
        <f>H1666+I1666</f>
        <v>0</v>
      </c>
      <c r="K1666" s="17"/>
      <c r="L1666" s="17">
        <v>0</v>
      </c>
      <c r="M1666" s="17"/>
      <c r="N1666" s="17">
        <v>0</v>
      </c>
      <c r="O1666" s="17"/>
      <c r="P1666" s="32"/>
    </row>
    <row r="1667" spans="1:16">
      <c r="A1667" s="25"/>
      <c r="B1667" s="21" t="s">
        <v>1676</v>
      </c>
      <c r="C1667" s="16"/>
      <c r="D1667" s="16" t="s">
        <v>61</v>
      </c>
      <c r="E1667" s="17">
        <v>14</v>
      </c>
      <c r="F1667" s="17"/>
      <c r="G1667" s="17">
        <v>2211.58</v>
      </c>
      <c r="H1667" s="17"/>
      <c r="I1667" s="17" t="str">
        <f>E1667*G1667</f>
        <v>0</v>
      </c>
      <c r="J1667" s="17" t="str">
        <f>H1667+I1667</f>
        <v>0</v>
      </c>
      <c r="K1667" s="17"/>
      <c r="L1667" s="17">
        <v>0</v>
      </c>
      <c r="M1667" s="17"/>
      <c r="N1667" s="17">
        <v>0</v>
      </c>
      <c r="O1667" s="17"/>
      <c r="P1667" s="32"/>
    </row>
    <row r="1668" spans="1:16">
      <c r="A1668" s="25"/>
      <c r="B1668" s="21" t="s">
        <v>1677</v>
      </c>
      <c r="C1668" s="16"/>
      <c r="D1668" s="16" t="s">
        <v>61</v>
      </c>
      <c r="E1668" s="17">
        <v>1</v>
      </c>
      <c r="F1668" s="17"/>
      <c r="G1668" s="17">
        <v>7281.76</v>
      </c>
      <c r="H1668" s="17"/>
      <c r="I1668" s="17" t="str">
        <f>E1668*G1668</f>
        <v>0</v>
      </c>
      <c r="J1668" s="17" t="str">
        <f>H1668+I1668</f>
        <v>0</v>
      </c>
      <c r="K1668" s="17"/>
      <c r="L1668" s="17">
        <v>0</v>
      </c>
      <c r="M1668" s="17"/>
      <c r="N1668" s="17">
        <v>0</v>
      </c>
      <c r="O1668" s="17"/>
      <c r="P1668" s="32"/>
    </row>
    <row r="1669" spans="1:16">
      <c r="A1669" s="25"/>
      <c r="B1669" s="21" t="s">
        <v>1678</v>
      </c>
      <c r="C1669" s="16"/>
      <c r="D1669" s="16" t="s">
        <v>61</v>
      </c>
      <c r="E1669" s="17">
        <v>3</v>
      </c>
      <c r="F1669" s="17"/>
      <c r="G1669" s="17">
        <v>786</v>
      </c>
      <c r="H1669" s="17"/>
      <c r="I1669" s="17" t="str">
        <f>E1669*G1669</f>
        <v>0</v>
      </c>
      <c r="J1669" s="17" t="str">
        <f>H1669+I1669</f>
        <v>0</v>
      </c>
      <c r="K1669" s="17"/>
      <c r="L1669" s="17">
        <v>0</v>
      </c>
      <c r="M1669" s="17"/>
      <c r="N1669" s="17">
        <v>0</v>
      </c>
      <c r="O1669" s="17"/>
      <c r="P1669" s="32"/>
    </row>
    <row r="1670" spans="1:16">
      <c r="A1670" s="25"/>
      <c r="B1670" s="21" t="s">
        <v>1679</v>
      </c>
      <c r="C1670" s="16"/>
      <c r="D1670" s="16" t="s">
        <v>61</v>
      </c>
      <c r="E1670" s="17">
        <v>429</v>
      </c>
      <c r="F1670" s="17"/>
      <c r="G1670" s="17">
        <v>532.51</v>
      </c>
      <c r="H1670" s="17"/>
      <c r="I1670" s="17" t="str">
        <f>E1670*G1670</f>
        <v>0</v>
      </c>
      <c r="J1670" s="17" t="str">
        <f>H1670+I1670</f>
        <v>0</v>
      </c>
      <c r="K1670" s="17"/>
      <c r="L1670" s="17">
        <v>0</v>
      </c>
      <c r="M1670" s="17"/>
      <c r="N1670" s="17">
        <v>0</v>
      </c>
      <c r="O1670" s="17"/>
      <c r="P1670" s="32"/>
    </row>
    <row r="1671" spans="1:16">
      <c r="A1671" s="25"/>
      <c r="B1671" s="21" t="s">
        <v>1680</v>
      </c>
      <c r="C1671" s="16"/>
      <c r="D1671" s="16" t="s">
        <v>61</v>
      </c>
      <c r="E1671" s="17">
        <v>421</v>
      </c>
      <c r="F1671" s="17"/>
      <c r="G1671" s="17">
        <v>763.45</v>
      </c>
      <c r="H1671" s="17"/>
      <c r="I1671" s="17" t="str">
        <f>E1671*G1671</f>
        <v>0</v>
      </c>
      <c r="J1671" s="17" t="str">
        <f>H1671+I1671</f>
        <v>0</v>
      </c>
      <c r="K1671" s="17"/>
      <c r="L1671" s="17">
        <v>0</v>
      </c>
      <c r="M1671" s="17"/>
      <c r="N1671" s="17">
        <v>0</v>
      </c>
      <c r="O1671" s="17"/>
      <c r="P1671" s="32"/>
    </row>
    <row r="1672" spans="1:16">
      <c r="A1672" s="25"/>
      <c r="B1672" s="21" t="s">
        <v>1681</v>
      </c>
      <c r="C1672" s="16"/>
      <c r="D1672" s="16" t="s">
        <v>61</v>
      </c>
      <c r="E1672" s="17">
        <v>12</v>
      </c>
      <c r="F1672" s="17"/>
      <c r="G1672" s="17">
        <v>499</v>
      </c>
      <c r="H1672" s="17"/>
      <c r="I1672" s="17" t="str">
        <f>E1672*G1672</f>
        <v>0</v>
      </c>
      <c r="J1672" s="17" t="str">
        <f>H1672+I1672</f>
        <v>0</v>
      </c>
      <c r="K1672" s="17"/>
      <c r="L1672" s="17">
        <v>0</v>
      </c>
      <c r="M1672" s="17"/>
      <c r="N1672" s="17">
        <v>0</v>
      </c>
      <c r="O1672" s="17"/>
      <c r="P1672" s="32"/>
    </row>
    <row r="1673" spans="1:16">
      <c r="A1673" s="25"/>
      <c r="B1673" s="21" t="s">
        <v>1682</v>
      </c>
      <c r="C1673" s="16"/>
      <c r="D1673" s="16" t="s">
        <v>61</v>
      </c>
      <c r="E1673" s="17">
        <v>623</v>
      </c>
      <c r="F1673" s="17"/>
      <c r="G1673" s="17">
        <v>734.62</v>
      </c>
      <c r="H1673" s="17"/>
      <c r="I1673" s="17" t="str">
        <f>E1673*G1673</f>
        <v>0</v>
      </c>
      <c r="J1673" s="17" t="str">
        <f>H1673+I1673</f>
        <v>0</v>
      </c>
      <c r="K1673" s="17"/>
      <c r="L1673" s="17">
        <v>0</v>
      </c>
      <c r="M1673" s="17"/>
      <c r="N1673" s="17">
        <v>0</v>
      </c>
      <c r="O1673" s="17"/>
      <c r="P1673" s="32"/>
    </row>
    <row r="1674" spans="1:16">
      <c r="A1674" s="25"/>
      <c r="B1674" s="21" t="s">
        <v>1683</v>
      </c>
      <c r="C1674" s="16"/>
      <c r="D1674" s="16" t="s">
        <v>61</v>
      </c>
      <c r="E1674" s="17">
        <v>27</v>
      </c>
      <c r="F1674" s="17"/>
      <c r="G1674" s="17">
        <v>425.02</v>
      </c>
      <c r="H1674" s="17"/>
      <c r="I1674" s="17" t="str">
        <f>E1674*G1674</f>
        <v>0</v>
      </c>
      <c r="J1674" s="17" t="str">
        <f>H1674+I1674</f>
        <v>0</v>
      </c>
      <c r="K1674" s="17"/>
      <c r="L1674" s="17">
        <v>0</v>
      </c>
      <c r="M1674" s="17"/>
      <c r="N1674" s="17">
        <v>0</v>
      </c>
      <c r="O1674" s="17"/>
      <c r="P1674" s="32"/>
    </row>
    <row r="1675" spans="1:16">
      <c r="A1675" s="25"/>
      <c r="B1675" s="21" t="s">
        <v>1684</v>
      </c>
      <c r="C1675" s="16"/>
      <c r="D1675" s="16" t="s">
        <v>61</v>
      </c>
      <c r="E1675" s="17">
        <v>5</v>
      </c>
      <c r="F1675" s="17"/>
      <c r="G1675" s="17">
        <v>4699</v>
      </c>
      <c r="H1675" s="17"/>
      <c r="I1675" s="17" t="str">
        <f>E1675*G1675</f>
        <v>0</v>
      </c>
      <c r="J1675" s="17" t="str">
        <f>H1675+I1675</f>
        <v>0</v>
      </c>
      <c r="K1675" s="17"/>
      <c r="L1675" s="17">
        <v>0</v>
      </c>
      <c r="M1675" s="17"/>
      <c r="N1675" s="17">
        <v>0</v>
      </c>
      <c r="O1675" s="17"/>
      <c r="P1675" s="32"/>
    </row>
    <row r="1676" spans="1:16">
      <c r="A1676" s="25"/>
      <c r="B1676" s="21" t="s">
        <v>1685</v>
      </c>
      <c r="C1676" s="16"/>
      <c r="D1676" s="16" t="s">
        <v>61</v>
      </c>
      <c r="E1676" s="17">
        <v>50</v>
      </c>
      <c r="F1676" s="17"/>
      <c r="G1676" s="17">
        <v>333.83</v>
      </c>
      <c r="H1676" s="17"/>
      <c r="I1676" s="17" t="str">
        <f>E1676*G1676</f>
        <v>0</v>
      </c>
      <c r="J1676" s="17" t="str">
        <f>H1676+I1676</f>
        <v>0</v>
      </c>
      <c r="K1676" s="17"/>
      <c r="L1676" s="17">
        <v>0</v>
      </c>
      <c r="M1676" s="17"/>
      <c r="N1676" s="17">
        <v>0</v>
      </c>
      <c r="O1676" s="17"/>
      <c r="P1676" s="32"/>
    </row>
    <row r="1677" spans="1:16">
      <c r="A1677" s="25"/>
      <c r="B1677" s="21" t="s">
        <v>1545</v>
      </c>
      <c r="C1677" s="16"/>
      <c r="D1677" s="16" t="s">
        <v>61</v>
      </c>
      <c r="E1677" s="17">
        <v>2</v>
      </c>
      <c r="F1677" s="17"/>
      <c r="G1677" s="17">
        <v>11134.5</v>
      </c>
      <c r="H1677" s="17"/>
      <c r="I1677" s="17" t="str">
        <f>E1677*G1677</f>
        <v>0</v>
      </c>
      <c r="J1677" s="17" t="str">
        <f>H1677+I1677</f>
        <v>0</v>
      </c>
      <c r="K1677" s="17"/>
      <c r="L1677" s="17">
        <v>0</v>
      </c>
      <c r="M1677" s="17"/>
      <c r="N1677" s="17">
        <v>0</v>
      </c>
      <c r="O1677" s="17"/>
      <c r="P1677" s="32"/>
    </row>
    <row r="1678" spans="1:16">
      <c r="A1678" s="25"/>
      <c r="B1678" s="21" t="s">
        <v>1559</v>
      </c>
      <c r="C1678" s="16"/>
      <c r="D1678" s="16" t="s">
        <v>64</v>
      </c>
      <c r="E1678" s="17">
        <v>103</v>
      </c>
      <c r="F1678" s="17"/>
      <c r="G1678" s="17">
        <v>10</v>
      </c>
      <c r="H1678" s="17"/>
      <c r="I1678" s="17" t="str">
        <f>E1678*G1678</f>
        <v>0</v>
      </c>
      <c r="J1678" s="17" t="str">
        <f>H1678+I1678</f>
        <v>0</v>
      </c>
      <c r="K1678" s="17"/>
      <c r="L1678" s="17">
        <v>0</v>
      </c>
      <c r="M1678" s="17"/>
      <c r="N1678" s="17">
        <v>0</v>
      </c>
      <c r="O1678" s="17"/>
      <c r="P1678" s="32"/>
    </row>
    <row r="1679" spans="1:16">
      <c r="A1679" s="25"/>
      <c r="B1679" s="21" t="s">
        <v>1686</v>
      </c>
      <c r="C1679" s="16"/>
      <c r="D1679" s="16" t="s">
        <v>64</v>
      </c>
      <c r="E1679" s="17">
        <v>6743</v>
      </c>
      <c r="F1679" s="17"/>
      <c r="G1679" s="17">
        <v>16.24</v>
      </c>
      <c r="H1679" s="17"/>
      <c r="I1679" s="17" t="str">
        <f>E1679*G1679</f>
        <v>0</v>
      </c>
      <c r="J1679" s="17" t="str">
        <f>H1679+I1679</f>
        <v>0</v>
      </c>
      <c r="K1679" s="17"/>
      <c r="L1679" s="17">
        <v>0</v>
      </c>
      <c r="M1679" s="17"/>
      <c r="N1679" s="17">
        <v>0</v>
      </c>
      <c r="O1679" s="17"/>
      <c r="P1679" s="32"/>
    </row>
    <row r="1680" spans="1:16">
      <c r="A1680" s="25"/>
      <c r="B1680" s="21" t="s">
        <v>1561</v>
      </c>
      <c r="C1680" s="16"/>
      <c r="D1680" s="16" t="s">
        <v>64</v>
      </c>
      <c r="E1680" s="17">
        <v>200</v>
      </c>
      <c r="F1680" s="17"/>
      <c r="G1680" s="17">
        <v>16.24</v>
      </c>
      <c r="H1680" s="17"/>
      <c r="I1680" s="17" t="str">
        <f>E1680*G1680</f>
        <v>0</v>
      </c>
      <c r="J1680" s="17" t="str">
        <f>H1680+I1680</f>
        <v>0</v>
      </c>
      <c r="K1680" s="17"/>
      <c r="L1680" s="17">
        <v>0</v>
      </c>
      <c r="M1680" s="17"/>
      <c r="N1680" s="17">
        <v>0</v>
      </c>
      <c r="O1680" s="17"/>
      <c r="P1680" s="32"/>
    </row>
    <row r="1681" spans="1:16">
      <c r="A1681" s="25"/>
      <c r="B1681" s="21" t="s">
        <v>1687</v>
      </c>
      <c r="C1681" s="16"/>
      <c r="D1681" s="16" t="s">
        <v>64</v>
      </c>
      <c r="E1681" s="17">
        <v>40</v>
      </c>
      <c r="F1681" s="17"/>
      <c r="G1681" s="17">
        <v>23.14</v>
      </c>
      <c r="H1681" s="17"/>
      <c r="I1681" s="17" t="str">
        <f>E1681*G1681</f>
        <v>0</v>
      </c>
      <c r="J1681" s="17" t="str">
        <f>H1681+I1681</f>
        <v>0</v>
      </c>
      <c r="K1681" s="17"/>
      <c r="L1681" s="17">
        <v>0</v>
      </c>
      <c r="M1681" s="17"/>
      <c r="N1681" s="17">
        <v>0</v>
      </c>
      <c r="O1681" s="17"/>
      <c r="P1681" s="32"/>
    </row>
    <row r="1682" spans="1:16">
      <c r="A1682" s="25"/>
      <c r="B1682" s="21" t="s">
        <v>1566</v>
      </c>
      <c r="C1682" s="16"/>
      <c r="D1682" s="16" t="s">
        <v>64</v>
      </c>
      <c r="E1682" s="17">
        <v>100</v>
      </c>
      <c r="F1682" s="17"/>
      <c r="G1682" s="17">
        <v>13.51</v>
      </c>
      <c r="H1682" s="17"/>
      <c r="I1682" s="17" t="str">
        <f>E1682*G1682</f>
        <v>0</v>
      </c>
      <c r="J1682" s="17" t="str">
        <f>H1682+I1682</f>
        <v>0</v>
      </c>
      <c r="K1682" s="17"/>
      <c r="L1682" s="17">
        <v>0</v>
      </c>
      <c r="M1682" s="17"/>
      <c r="N1682" s="17">
        <v>0</v>
      </c>
      <c r="O1682" s="17"/>
      <c r="P1682" s="32"/>
    </row>
    <row r="1683" spans="1:16">
      <c r="A1683" s="25"/>
      <c r="B1683" s="21" t="s">
        <v>1688</v>
      </c>
      <c r="C1683" s="16"/>
      <c r="D1683" s="16" t="s">
        <v>61</v>
      </c>
      <c r="E1683" s="17">
        <v>3</v>
      </c>
      <c r="F1683" s="17"/>
      <c r="G1683" s="17">
        <v>3680.81</v>
      </c>
      <c r="H1683" s="17"/>
      <c r="I1683" s="17" t="str">
        <f>E1683*G1683</f>
        <v>0</v>
      </c>
      <c r="J1683" s="17" t="str">
        <f>H1683+I1683</f>
        <v>0</v>
      </c>
      <c r="K1683" s="17"/>
      <c r="L1683" s="17">
        <v>0</v>
      </c>
      <c r="M1683" s="17"/>
      <c r="N1683" s="17">
        <v>0</v>
      </c>
      <c r="O1683" s="17"/>
      <c r="P1683" s="32"/>
    </row>
    <row r="1684" spans="1:16">
      <c r="A1684" s="25"/>
      <c r="B1684" s="21" t="s">
        <v>1689</v>
      </c>
      <c r="C1684" s="16"/>
      <c r="D1684" s="16" t="s">
        <v>64</v>
      </c>
      <c r="E1684" s="17">
        <v>1800</v>
      </c>
      <c r="F1684" s="17"/>
      <c r="G1684" s="17">
        <v>17.84</v>
      </c>
      <c r="H1684" s="17"/>
      <c r="I1684" s="17" t="str">
        <f>E1684*G1684</f>
        <v>0</v>
      </c>
      <c r="J1684" s="17" t="str">
        <f>H1684+I1684</f>
        <v>0</v>
      </c>
      <c r="K1684" s="17"/>
      <c r="L1684" s="17">
        <v>0</v>
      </c>
      <c r="M1684" s="17"/>
      <c r="N1684" s="17">
        <v>0</v>
      </c>
      <c r="O1684" s="17"/>
      <c r="P1684" s="32"/>
    </row>
    <row r="1685" spans="1:16">
      <c r="A1685" s="25"/>
      <c r="B1685" s="21" t="s">
        <v>1690</v>
      </c>
      <c r="C1685" s="16"/>
      <c r="D1685" s="16" t="s">
        <v>142</v>
      </c>
      <c r="E1685" s="17">
        <v>20</v>
      </c>
      <c r="F1685" s="17"/>
      <c r="G1685" s="17">
        <v>300</v>
      </c>
      <c r="H1685" s="17"/>
      <c r="I1685" s="17" t="str">
        <f>E1685*G1685</f>
        <v>0</v>
      </c>
      <c r="J1685" s="17" t="str">
        <f>H1685+I1685</f>
        <v>0</v>
      </c>
      <c r="K1685" s="17"/>
      <c r="L1685" s="17">
        <v>0</v>
      </c>
      <c r="M1685" s="17"/>
      <c r="N1685" s="17">
        <v>0</v>
      </c>
      <c r="O1685" s="17"/>
      <c r="P1685" s="32"/>
    </row>
    <row r="1686" spans="1:16">
      <c r="A1686" s="25"/>
      <c r="B1686" s="21" t="s">
        <v>1691</v>
      </c>
      <c r="C1686" s="16"/>
      <c r="D1686" s="16" t="s">
        <v>61</v>
      </c>
      <c r="E1686" s="17">
        <v>1</v>
      </c>
      <c r="F1686" s="17"/>
      <c r="G1686" s="17">
        <v>1738.86</v>
      </c>
      <c r="H1686" s="17"/>
      <c r="I1686" s="17" t="str">
        <f>E1686*G1686</f>
        <v>0</v>
      </c>
      <c r="J1686" s="17" t="str">
        <f>H1686+I1686</f>
        <v>0</v>
      </c>
      <c r="K1686" s="17"/>
      <c r="L1686" s="17">
        <v>0</v>
      </c>
      <c r="M1686" s="17"/>
      <c r="N1686" s="17">
        <v>0</v>
      </c>
      <c r="O1686" s="17"/>
      <c r="P1686" s="32"/>
    </row>
    <row r="1687" spans="1:16">
      <c r="A1687" s="25"/>
      <c r="B1687" s="21" t="s">
        <v>1692</v>
      </c>
      <c r="C1687" s="16"/>
      <c r="D1687" s="16" t="s">
        <v>61</v>
      </c>
      <c r="E1687" s="17">
        <v>96</v>
      </c>
      <c r="F1687" s="17"/>
      <c r="G1687" s="17">
        <v>560</v>
      </c>
      <c r="H1687" s="17"/>
      <c r="I1687" s="17" t="str">
        <f>E1687*G1687</f>
        <v>0</v>
      </c>
      <c r="J1687" s="17" t="str">
        <f>H1687+I1687</f>
        <v>0</v>
      </c>
      <c r="K1687" s="17"/>
      <c r="L1687" s="17">
        <v>0</v>
      </c>
      <c r="M1687" s="17"/>
      <c r="N1687" s="17">
        <v>0</v>
      </c>
      <c r="O1687" s="17"/>
      <c r="P1687" s="32"/>
    </row>
    <row r="1688" spans="1:16">
      <c r="A1688" s="25"/>
      <c r="B1688" s="21" t="s">
        <v>1693</v>
      </c>
      <c r="C1688" s="16"/>
      <c r="D1688" s="16" t="s">
        <v>61</v>
      </c>
      <c r="E1688" s="17">
        <v>93</v>
      </c>
      <c r="F1688" s="17"/>
      <c r="G1688" s="17">
        <v>169.45</v>
      </c>
      <c r="H1688" s="17"/>
      <c r="I1688" s="17" t="str">
        <f>E1688*G1688</f>
        <v>0</v>
      </c>
      <c r="J1688" s="17" t="str">
        <f>H1688+I1688</f>
        <v>0</v>
      </c>
      <c r="K1688" s="17"/>
      <c r="L1688" s="17">
        <v>0</v>
      </c>
      <c r="M1688" s="17"/>
      <c r="N1688" s="17">
        <v>0</v>
      </c>
      <c r="O1688" s="17"/>
      <c r="P1688" s="32"/>
    </row>
    <row r="1689" spans="1:16">
      <c r="A1689" s="25"/>
      <c r="B1689" s="21" t="s">
        <v>1677</v>
      </c>
      <c r="C1689" s="16"/>
      <c r="D1689" s="16" t="s">
        <v>61</v>
      </c>
      <c r="E1689" s="17">
        <v>1</v>
      </c>
      <c r="F1689" s="17"/>
      <c r="G1689" s="17">
        <v>7281.76</v>
      </c>
      <c r="H1689" s="17"/>
      <c r="I1689" s="17" t="str">
        <f>E1689*G1689</f>
        <v>0</v>
      </c>
      <c r="J1689" s="17" t="str">
        <f>H1689+I1689</f>
        <v>0</v>
      </c>
      <c r="K1689" s="17"/>
      <c r="L1689" s="17">
        <v>0</v>
      </c>
      <c r="M1689" s="17"/>
      <c r="N1689" s="17">
        <v>0</v>
      </c>
      <c r="O1689" s="17"/>
      <c r="P1689" s="32"/>
    </row>
    <row r="1690" spans="1:16">
      <c r="A1690" s="25"/>
      <c r="B1690" s="21" t="s">
        <v>1683</v>
      </c>
      <c r="C1690" s="16"/>
      <c r="D1690" s="16" t="s">
        <v>61</v>
      </c>
      <c r="E1690" s="17">
        <v>27</v>
      </c>
      <c r="F1690" s="17"/>
      <c r="G1690" s="17">
        <v>425.02</v>
      </c>
      <c r="H1690" s="17"/>
      <c r="I1690" s="17" t="str">
        <f>E1690*G1690</f>
        <v>0</v>
      </c>
      <c r="J1690" s="17" t="str">
        <f>H1690+I1690</f>
        <v>0</v>
      </c>
      <c r="K1690" s="17"/>
      <c r="L1690" s="17">
        <v>0</v>
      </c>
      <c r="M1690" s="17"/>
      <c r="N1690" s="17">
        <v>0</v>
      </c>
      <c r="O1690" s="17"/>
      <c r="P1690" s="32"/>
    </row>
    <row r="1691" spans="1:16">
      <c r="A1691" s="25"/>
      <c r="B1691" s="21" t="s">
        <v>1694</v>
      </c>
      <c r="C1691" s="16"/>
      <c r="D1691" s="16" t="s">
        <v>61</v>
      </c>
      <c r="E1691" s="17">
        <v>10</v>
      </c>
      <c r="F1691" s="17"/>
      <c r="G1691" s="17">
        <v>796.74</v>
      </c>
      <c r="H1691" s="17"/>
      <c r="I1691" s="17" t="str">
        <f>E1691*G1691</f>
        <v>0</v>
      </c>
      <c r="J1691" s="17" t="str">
        <f>H1691+I1691</f>
        <v>0</v>
      </c>
      <c r="K1691" s="17"/>
      <c r="L1691" s="17">
        <v>0</v>
      </c>
      <c r="M1691" s="17"/>
      <c r="N1691" s="17">
        <v>0</v>
      </c>
      <c r="O1691" s="17"/>
      <c r="P1691" s="32"/>
    </row>
    <row r="1692" spans="1:16">
      <c r="A1692" s="25"/>
      <c r="B1692" s="21" t="s">
        <v>1695</v>
      </c>
      <c r="C1692" s="16"/>
      <c r="D1692" s="16" t="s">
        <v>61</v>
      </c>
      <c r="E1692" s="17">
        <v>104</v>
      </c>
      <c r="F1692" s="17"/>
      <c r="G1692" s="17">
        <v>2222.69</v>
      </c>
      <c r="H1692" s="17"/>
      <c r="I1692" s="17" t="str">
        <f>E1692*G1692</f>
        <v>0</v>
      </c>
      <c r="J1692" s="17" t="str">
        <f>H1692+I1692</f>
        <v>0</v>
      </c>
      <c r="K1692" s="17"/>
      <c r="L1692" s="17">
        <v>0</v>
      </c>
      <c r="M1692" s="17"/>
      <c r="N1692" s="17">
        <v>0</v>
      </c>
      <c r="O1692" s="17"/>
      <c r="P1692" s="32"/>
    </row>
    <row r="1693" spans="1:16">
      <c r="A1693" s="25"/>
      <c r="B1693" s="18" t="s">
        <v>55</v>
      </c>
      <c r="C1693" s="19" t="s">
        <v>1696</v>
      </c>
      <c r="D1693" s="19"/>
      <c r="E1693" s="19"/>
      <c r="F1693" s="19"/>
      <c r="G1693" s="19"/>
      <c r="H1693" s="20" t="str">
        <f>SUM(H1427:H1692)</f>
        <v>0</v>
      </c>
      <c r="I1693" s="20" t="str">
        <f>SUM(I1427:I1692)</f>
        <v>0</v>
      </c>
      <c r="J1693" s="20" t="str">
        <f>SUM(J1427:J1692)</f>
        <v>0</v>
      </c>
      <c r="K1693" s="20" t="str">
        <f>SUM(K1427:K1692)</f>
        <v>0</v>
      </c>
      <c r="L1693" s="20" t="str">
        <f>SUM(L1427:L1692)</f>
        <v>0</v>
      </c>
      <c r="M1693" s="20"/>
      <c r="N1693" s="20"/>
      <c r="O1693" s="20"/>
      <c r="P1693" s="33"/>
    </row>
    <row r="1694" spans="1:16">
      <c r="A1694" s="26"/>
      <c r="B1694" s="18" t="s">
        <v>57</v>
      </c>
      <c r="C1694" s="19"/>
      <c r="D1694" s="19"/>
      <c r="E1694" s="19"/>
      <c r="F1694" s="19"/>
      <c r="G1694" s="19"/>
      <c r="H1694" s="19"/>
      <c r="I1694" s="19"/>
      <c r="J1694" s="20" t="str">
        <f>ROUND(J1693*20/120,2)</f>
        <v>0</v>
      </c>
      <c r="K1694" s="19"/>
      <c r="L1694" s="19"/>
      <c r="M1694" s="19"/>
      <c r="N1694" s="19"/>
      <c r="O1694" s="19"/>
      <c r="P1694" s="34"/>
    </row>
    <row r="1695" spans="1:16">
      <c r="A1695" s="25"/>
      <c r="B1695" s="14" t="s">
        <v>1697</v>
      </c>
      <c r="C1695"/>
      <c r="D1695"/>
      <c r="E1695"/>
      <c r="F1695"/>
      <c r="G1695"/>
      <c r="H1695" s="15"/>
      <c r="I1695" s="15"/>
      <c r="J1695" s="15"/>
      <c r="K1695" s="15"/>
      <c r="L1695" s="15"/>
      <c r="M1695" s="15"/>
      <c r="N1695" s="15"/>
      <c r="O1695" s="15"/>
      <c r="P1695" s="31"/>
    </row>
    <row r="1696" spans="1:16">
      <c r="A1696" s="25" t="s">
        <v>1698</v>
      </c>
      <c r="B1696" s="13" t="s">
        <v>1699</v>
      </c>
      <c r="C1696" s="16"/>
      <c r="D1696" s="16" t="s">
        <v>308</v>
      </c>
      <c r="E1696" s="17">
        <v>1</v>
      </c>
      <c r="F1696" s="17">
        <v>3061936.3</v>
      </c>
      <c r="G1696" s="17"/>
      <c r="H1696" s="17" t="str">
        <f>E1696*F1696</f>
        <v>0</v>
      </c>
      <c r="I1696" s="17"/>
      <c r="J1696" s="17" t="str">
        <f>H1696+I1696</f>
        <v>0</v>
      </c>
      <c r="K1696" s="17">
        <v>0</v>
      </c>
      <c r="L1696" s="17"/>
      <c r="M1696" s="17">
        <v>0</v>
      </c>
      <c r="N1696" s="17"/>
      <c r="O1696" s="17"/>
      <c r="P1696" s="32"/>
    </row>
    <row r="1697" spans="1:16">
      <c r="A1697" s="25"/>
      <c r="B1697" s="21" t="s">
        <v>1700</v>
      </c>
      <c r="C1697" s="16"/>
      <c r="D1697" s="16" t="s">
        <v>61</v>
      </c>
      <c r="E1697" s="17">
        <v>0.42</v>
      </c>
      <c r="F1697" s="17"/>
      <c r="G1697" s="17">
        <v>6000000</v>
      </c>
      <c r="H1697" s="17"/>
      <c r="I1697" s="17" t="str">
        <f>E1697*G1697</f>
        <v>0</v>
      </c>
      <c r="J1697" s="17" t="str">
        <f>H1697+I1697</f>
        <v>0</v>
      </c>
      <c r="K1697" s="17"/>
      <c r="L1697" s="17">
        <v>0</v>
      </c>
      <c r="M1697" s="17"/>
      <c r="N1697" s="17">
        <v>0</v>
      </c>
      <c r="O1697" s="17"/>
      <c r="P1697" s="32"/>
    </row>
    <row r="1698" spans="1:16">
      <c r="A1698" s="25"/>
      <c r="B1698" s="18" t="s">
        <v>55</v>
      </c>
      <c r="C1698" s="19" t="s">
        <v>1701</v>
      </c>
      <c r="D1698" s="19"/>
      <c r="E1698" s="19"/>
      <c r="F1698" s="19"/>
      <c r="G1698" s="19"/>
      <c r="H1698" s="20" t="str">
        <f>SUM(H1696:H1697)</f>
        <v>0</v>
      </c>
      <c r="I1698" s="20" t="str">
        <f>SUM(I1696:I1697)</f>
        <v>0</v>
      </c>
      <c r="J1698" s="20" t="str">
        <f>SUM(J1696:J1697)</f>
        <v>0</v>
      </c>
      <c r="K1698" s="20" t="str">
        <f>SUM(K1696:K1697)</f>
        <v>0</v>
      </c>
      <c r="L1698" s="20" t="str">
        <f>SUM(L1696:L1697)</f>
        <v>0</v>
      </c>
      <c r="M1698" s="20"/>
      <c r="N1698" s="20"/>
      <c r="O1698" s="20"/>
      <c r="P1698" s="33"/>
    </row>
    <row r="1699" spans="1:16">
      <c r="A1699" s="26"/>
      <c r="B1699" s="18" t="s">
        <v>57</v>
      </c>
      <c r="C1699" s="19"/>
      <c r="D1699" s="19"/>
      <c r="E1699" s="19"/>
      <c r="F1699" s="19"/>
      <c r="G1699" s="19"/>
      <c r="H1699" s="19"/>
      <c r="I1699" s="19"/>
      <c r="J1699" s="20" t="str">
        <f>ROUND(J1698*20/120,2)</f>
        <v>0</v>
      </c>
      <c r="K1699" s="19"/>
      <c r="L1699" s="19"/>
      <c r="M1699" s="19"/>
      <c r="N1699" s="19"/>
      <c r="O1699" s="19"/>
      <c r="P1699" s="34"/>
    </row>
    <row r="1700" spans="1:16">
      <c r="A1700" s="25"/>
      <c r="B1700" s="14" t="s">
        <v>1702</v>
      </c>
      <c r="C1700"/>
      <c r="D1700"/>
      <c r="E1700"/>
      <c r="F1700"/>
      <c r="G1700"/>
      <c r="H1700" s="15"/>
      <c r="I1700" s="15"/>
      <c r="J1700" s="15"/>
      <c r="K1700" s="15"/>
      <c r="L1700" s="15"/>
      <c r="M1700" s="15"/>
      <c r="N1700" s="15"/>
      <c r="O1700" s="15"/>
      <c r="P1700" s="31"/>
    </row>
    <row r="1701" spans="1:16">
      <c r="A1701" s="25" t="s">
        <v>1703</v>
      </c>
      <c r="B1701" s="13" t="s">
        <v>1704</v>
      </c>
      <c r="C1701" s="16"/>
      <c r="D1701" s="16" t="s">
        <v>61</v>
      </c>
      <c r="E1701" s="17">
        <v>0.42</v>
      </c>
      <c r="F1701" s="17">
        <v>64000</v>
      </c>
      <c r="G1701" s="17"/>
      <c r="H1701" s="17" t="str">
        <f>E1701*F1701</f>
        <v>0</v>
      </c>
      <c r="I1701" s="17"/>
      <c r="J1701" s="17" t="str">
        <f>H1701+I1701</f>
        <v>0</v>
      </c>
      <c r="K1701" s="17">
        <v>0</v>
      </c>
      <c r="L1701" s="17"/>
      <c r="M1701" s="17">
        <v>0</v>
      </c>
      <c r="N1701" s="17"/>
      <c r="O1701" s="17"/>
      <c r="P1701" s="32"/>
    </row>
    <row r="1702" spans="1:16">
      <c r="A1702" s="25"/>
      <c r="B1702" s="21" t="s">
        <v>1705</v>
      </c>
      <c r="C1702" s="16"/>
      <c r="D1702" s="16" t="s">
        <v>61</v>
      </c>
      <c r="E1702" s="17">
        <v>1</v>
      </c>
      <c r="F1702" s="17"/>
      <c r="G1702" s="17">
        <v>45000</v>
      </c>
      <c r="H1702" s="17"/>
      <c r="I1702" s="17" t="str">
        <f>E1702*G1702</f>
        <v>0</v>
      </c>
      <c r="J1702" s="17" t="str">
        <f>H1702+I1702</f>
        <v>0</v>
      </c>
      <c r="K1702" s="17"/>
      <c r="L1702" s="17">
        <v>0</v>
      </c>
      <c r="M1702" s="17"/>
      <c r="N1702" s="17">
        <v>0</v>
      </c>
      <c r="O1702" s="17"/>
      <c r="P1702" s="32"/>
    </row>
    <row r="1703" spans="1:16">
      <c r="A1703" s="25" t="s">
        <v>1706</v>
      </c>
      <c r="B1703" s="13" t="s">
        <v>1707</v>
      </c>
      <c r="C1703" s="16"/>
      <c r="D1703" s="16" t="s">
        <v>916</v>
      </c>
      <c r="E1703" s="17">
        <v>60</v>
      </c>
      <c r="F1703" s="17">
        <v>555</v>
      </c>
      <c r="G1703" s="17"/>
      <c r="H1703" s="17" t="str">
        <f>E1703*F1703</f>
        <v>0</v>
      </c>
      <c r="I1703" s="17"/>
      <c r="J1703" s="17" t="str">
        <f>H1703+I1703</f>
        <v>0</v>
      </c>
      <c r="K1703" s="17">
        <v>0</v>
      </c>
      <c r="L1703" s="17"/>
      <c r="M1703" s="17">
        <v>0</v>
      </c>
      <c r="N1703" s="17"/>
      <c r="O1703" s="17"/>
      <c r="P1703" s="32"/>
    </row>
    <row r="1704" spans="1:16">
      <c r="A1704" s="25"/>
      <c r="B1704" s="21" t="s">
        <v>1708</v>
      </c>
      <c r="C1704" s="16"/>
      <c r="D1704" s="16" t="s">
        <v>916</v>
      </c>
      <c r="E1704" s="17">
        <v>15</v>
      </c>
      <c r="F1704" s="17"/>
      <c r="G1704" s="17">
        <v>1100</v>
      </c>
      <c r="H1704" s="17"/>
      <c r="I1704" s="17" t="str">
        <f>E1704*G1704</f>
        <v>0</v>
      </c>
      <c r="J1704" s="17" t="str">
        <f>H1704+I1704</f>
        <v>0</v>
      </c>
      <c r="K1704" s="17"/>
      <c r="L1704" s="17">
        <v>0</v>
      </c>
      <c r="M1704" s="17"/>
      <c r="N1704" s="17">
        <v>0</v>
      </c>
      <c r="O1704" s="17"/>
      <c r="P1704" s="32"/>
    </row>
    <row r="1705" spans="1:16">
      <c r="A1705" s="25"/>
      <c r="B1705" s="21" t="s">
        <v>1709</v>
      </c>
      <c r="C1705" s="16"/>
      <c r="D1705" s="16" t="s">
        <v>916</v>
      </c>
      <c r="E1705" s="17">
        <v>45</v>
      </c>
      <c r="F1705" s="17"/>
      <c r="G1705" s="17">
        <v>895</v>
      </c>
      <c r="H1705" s="17"/>
      <c r="I1705" s="17" t="str">
        <f>E1705*G1705</f>
        <v>0</v>
      </c>
      <c r="J1705" s="17" t="str">
        <f>H1705+I1705</f>
        <v>0</v>
      </c>
      <c r="K1705" s="17"/>
      <c r="L1705" s="17">
        <v>0</v>
      </c>
      <c r="M1705" s="17"/>
      <c r="N1705" s="17">
        <v>0</v>
      </c>
      <c r="O1705" s="17"/>
      <c r="P1705" s="32"/>
    </row>
    <row r="1706" spans="1:16">
      <c r="A1706" s="25" t="s">
        <v>1710</v>
      </c>
      <c r="B1706" s="13" t="s">
        <v>1711</v>
      </c>
      <c r="C1706" s="16"/>
      <c r="D1706" s="16" t="s">
        <v>1712</v>
      </c>
      <c r="E1706" s="17">
        <v>10</v>
      </c>
      <c r="F1706" s="17">
        <v>88200</v>
      </c>
      <c r="G1706" s="17"/>
      <c r="H1706" s="17" t="str">
        <f>E1706*F1706</f>
        <v>0</v>
      </c>
      <c r="I1706" s="17"/>
      <c r="J1706" s="17" t="str">
        <f>H1706+I1706</f>
        <v>0</v>
      </c>
      <c r="K1706" s="17">
        <v>0</v>
      </c>
      <c r="L1706" s="17"/>
      <c r="M1706" s="17">
        <v>0</v>
      </c>
      <c r="N1706" s="17"/>
      <c r="O1706" s="17"/>
      <c r="P1706" s="32"/>
    </row>
    <row r="1707" spans="1:16">
      <c r="A1707" s="25" t="s">
        <v>1713</v>
      </c>
      <c r="B1707" s="13" t="s">
        <v>1714</v>
      </c>
      <c r="C1707" s="16"/>
      <c r="D1707" s="16" t="s">
        <v>1712</v>
      </c>
      <c r="E1707" s="17">
        <v>10</v>
      </c>
      <c r="F1707" s="17">
        <v>150000</v>
      </c>
      <c r="G1707" s="17"/>
      <c r="H1707" s="17" t="str">
        <f>E1707*F1707</f>
        <v>0</v>
      </c>
      <c r="I1707" s="17"/>
      <c r="J1707" s="17" t="str">
        <f>H1707+I1707</f>
        <v>0</v>
      </c>
      <c r="K1707" s="17">
        <v>0</v>
      </c>
      <c r="L1707" s="17"/>
      <c r="M1707" s="17">
        <v>0</v>
      </c>
      <c r="N1707" s="17"/>
      <c r="O1707" s="17"/>
      <c r="P1707" s="32"/>
    </row>
    <row r="1708" spans="1:16">
      <c r="A1708" s="25"/>
      <c r="B1708" s="21" t="s">
        <v>1715</v>
      </c>
      <c r="C1708" s="16"/>
      <c r="D1708" s="16" t="s">
        <v>1712</v>
      </c>
      <c r="E1708" s="17">
        <v>10</v>
      </c>
      <c r="F1708" s="17"/>
      <c r="G1708" s="17">
        <v>7920</v>
      </c>
      <c r="H1708" s="17"/>
      <c r="I1708" s="17" t="str">
        <f>E1708*G1708</f>
        <v>0</v>
      </c>
      <c r="J1708" s="17" t="str">
        <f>H1708+I1708</f>
        <v>0</v>
      </c>
      <c r="K1708" s="17"/>
      <c r="L1708" s="17">
        <v>0</v>
      </c>
      <c r="M1708" s="17"/>
      <c r="N1708" s="17">
        <v>0</v>
      </c>
      <c r="O1708" s="17"/>
      <c r="P1708" s="32"/>
    </row>
    <row r="1709" spans="1:16">
      <c r="A1709" s="25" t="s">
        <v>1716</v>
      </c>
      <c r="B1709" s="13" t="s">
        <v>1717</v>
      </c>
      <c r="C1709" s="16"/>
      <c r="D1709" s="16" t="s">
        <v>1712</v>
      </c>
      <c r="E1709" s="17">
        <v>24</v>
      </c>
      <c r="F1709" s="17">
        <v>4000</v>
      </c>
      <c r="G1709" s="17"/>
      <c r="H1709" s="17" t="str">
        <f>E1709*F1709</f>
        <v>0</v>
      </c>
      <c r="I1709" s="17"/>
      <c r="J1709" s="17" t="str">
        <f>H1709+I1709</f>
        <v>0</v>
      </c>
      <c r="K1709" s="17">
        <v>0</v>
      </c>
      <c r="L1709" s="17"/>
      <c r="M1709" s="17">
        <v>0</v>
      </c>
      <c r="N1709" s="17"/>
      <c r="O1709" s="17"/>
      <c r="P1709" s="32"/>
    </row>
    <row r="1710" spans="1:16">
      <c r="A1710" s="25"/>
      <c r="B1710" s="21" t="s">
        <v>1718</v>
      </c>
      <c r="C1710" s="16"/>
      <c r="D1710" s="16" t="s">
        <v>61</v>
      </c>
      <c r="E1710" s="17">
        <v>0.25</v>
      </c>
      <c r="F1710" s="17"/>
      <c r="G1710" s="17">
        <v>1063000.0028</v>
      </c>
      <c r="H1710" s="17"/>
      <c r="I1710" s="17" t="str">
        <f>E1710*G1710</f>
        <v>0</v>
      </c>
      <c r="J1710" s="17" t="str">
        <f>H1710+I1710</f>
        <v>0</v>
      </c>
      <c r="K1710" s="17"/>
      <c r="L1710" s="17">
        <v>0</v>
      </c>
      <c r="M1710" s="17"/>
      <c r="N1710" s="17">
        <v>0</v>
      </c>
      <c r="O1710" s="17"/>
      <c r="P1710" s="32"/>
    </row>
    <row r="1711" spans="1:16">
      <c r="A1711" s="25"/>
      <c r="B1711" s="21" t="s">
        <v>1719</v>
      </c>
      <c r="C1711" s="16"/>
      <c r="D1711" s="16" t="s">
        <v>61</v>
      </c>
      <c r="E1711" s="17">
        <v>0.14285714285714</v>
      </c>
      <c r="F1711" s="17"/>
      <c r="G1711" s="17">
        <v>163000</v>
      </c>
      <c r="H1711" s="17"/>
      <c r="I1711" s="17" t="str">
        <f>E1711*G1711</f>
        <v>0</v>
      </c>
      <c r="J1711" s="17" t="str">
        <f>H1711+I1711</f>
        <v>0</v>
      </c>
      <c r="K1711" s="17"/>
      <c r="L1711" s="17">
        <v>0</v>
      </c>
      <c r="M1711" s="17"/>
      <c r="N1711" s="17">
        <v>0</v>
      </c>
      <c r="O1711" s="17"/>
      <c r="P1711" s="32"/>
    </row>
    <row r="1712" spans="1:16">
      <c r="A1712" s="25" t="s">
        <v>1720</v>
      </c>
      <c r="B1712" s="13" t="s">
        <v>1721</v>
      </c>
      <c r="C1712" s="16"/>
      <c r="D1712" s="16" t="s">
        <v>61</v>
      </c>
      <c r="E1712" s="17">
        <v>12</v>
      </c>
      <c r="F1712" s="17">
        <v>13714.28</v>
      </c>
      <c r="G1712" s="17"/>
      <c r="H1712" s="17" t="str">
        <f>E1712*F1712</f>
        <v>0</v>
      </c>
      <c r="I1712" s="17"/>
      <c r="J1712" s="17" t="str">
        <f>H1712+I1712</f>
        <v>0</v>
      </c>
      <c r="K1712" s="17">
        <v>0</v>
      </c>
      <c r="L1712" s="17"/>
      <c r="M1712" s="17">
        <v>0</v>
      </c>
      <c r="N1712" s="17"/>
      <c r="O1712" s="17"/>
      <c r="P1712" s="32"/>
    </row>
    <row r="1713" spans="1:16">
      <c r="A1713" s="25"/>
      <c r="B1713" s="21" t="s">
        <v>1722</v>
      </c>
      <c r="C1713" s="16"/>
      <c r="D1713" s="16" t="s">
        <v>61</v>
      </c>
      <c r="E1713" s="17">
        <v>0.57142857142857</v>
      </c>
      <c r="F1713" s="17"/>
      <c r="G1713" s="17">
        <v>172500</v>
      </c>
      <c r="H1713" s="17"/>
      <c r="I1713" s="17" t="str">
        <f>E1713*G1713</f>
        <v>0</v>
      </c>
      <c r="J1713" s="17" t="str">
        <f>H1713+I1713</f>
        <v>0</v>
      </c>
      <c r="K1713" s="17"/>
      <c r="L1713" s="17">
        <v>0</v>
      </c>
      <c r="M1713" s="17"/>
      <c r="N1713" s="17">
        <v>0</v>
      </c>
      <c r="O1713" s="17"/>
      <c r="P1713" s="32"/>
    </row>
    <row r="1714" spans="1:16">
      <c r="A1714" s="25"/>
      <c r="B1714" s="21" t="s">
        <v>1722</v>
      </c>
      <c r="C1714" s="16"/>
      <c r="D1714" s="16" t="s">
        <v>61</v>
      </c>
      <c r="E1714" s="17">
        <v>0.57142857142857</v>
      </c>
      <c r="F1714" s="17"/>
      <c r="G1714" s="17">
        <v>168500.004</v>
      </c>
      <c r="H1714" s="17"/>
      <c r="I1714" s="17" t="str">
        <f>E1714*G1714</f>
        <v>0</v>
      </c>
      <c r="J1714" s="17" t="str">
        <f>H1714+I1714</f>
        <v>0</v>
      </c>
      <c r="K1714" s="17"/>
      <c r="L1714" s="17">
        <v>0</v>
      </c>
      <c r="M1714" s="17"/>
      <c r="N1714" s="17">
        <v>0</v>
      </c>
      <c r="O1714" s="17"/>
      <c r="P1714" s="32"/>
    </row>
    <row r="1715" spans="1:16">
      <c r="A1715" s="25"/>
      <c r="B1715" s="21" t="s">
        <v>1722</v>
      </c>
      <c r="C1715" s="16"/>
      <c r="D1715" s="16" t="s">
        <v>61</v>
      </c>
      <c r="E1715" s="17">
        <v>0.42857142857143</v>
      </c>
      <c r="F1715" s="17"/>
      <c r="G1715" s="17">
        <v>163000</v>
      </c>
      <c r="H1715" s="17"/>
      <c r="I1715" s="17" t="str">
        <f>E1715*G1715</f>
        <v>0</v>
      </c>
      <c r="J1715" s="17" t="str">
        <f>H1715+I1715</f>
        <v>0</v>
      </c>
      <c r="K1715" s="17"/>
      <c r="L1715" s="17">
        <v>0</v>
      </c>
      <c r="M1715" s="17"/>
      <c r="N1715" s="17">
        <v>0</v>
      </c>
      <c r="O1715" s="17"/>
      <c r="P1715" s="32"/>
    </row>
    <row r="1716" spans="1:16">
      <c r="A1716" s="25"/>
      <c r="B1716" s="21" t="s">
        <v>1722</v>
      </c>
      <c r="C1716" s="16"/>
      <c r="D1716" s="16" t="s">
        <v>61</v>
      </c>
      <c r="E1716" s="17">
        <v>0.14285714285714</v>
      </c>
      <c r="F1716" s="17"/>
      <c r="G1716" s="17">
        <v>167500</v>
      </c>
      <c r="H1716" s="17"/>
      <c r="I1716" s="17" t="str">
        <f>E1716*G1716</f>
        <v>0</v>
      </c>
      <c r="J1716" s="17" t="str">
        <f>H1716+I1716</f>
        <v>0</v>
      </c>
      <c r="K1716" s="17"/>
      <c r="L1716" s="17">
        <v>0</v>
      </c>
      <c r="M1716" s="17"/>
      <c r="N1716" s="17">
        <v>0</v>
      </c>
      <c r="O1716" s="17"/>
      <c r="P1716" s="32"/>
    </row>
    <row r="1717" spans="1:16">
      <c r="A1717" s="25" t="s">
        <v>1723</v>
      </c>
      <c r="B1717" s="13" t="s">
        <v>1724</v>
      </c>
      <c r="C1717" s="16"/>
      <c r="D1717" s="16" t="s">
        <v>1712</v>
      </c>
      <c r="E1717" s="17">
        <v>24</v>
      </c>
      <c r="F1717" s="17">
        <v>6857.1428571429</v>
      </c>
      <c r="G1717" s="17"/>
      <c r="H1717" s="17" t="str">
        <f>E1717*F1717</f>
        <v>0</v>
      </c>
      <c r="I1717" s="17"/>
      <c r="J1717" s="17" t="str">
        <f>H1717+I1717</f>
        <v>0</v>
      </c>
      <c r="K1717" s="17">
        <v>0</v>
      </c>
      <c r="L1717" s="17"/>
      <c r="M1717" s="17">
        <v>0</v>
      </c>
      <c r="N1717" s="17"/>
      <c r="O1717" s="17"/>
      <c r="P1717" s="32"/>
    </row>
    <row r="1718" spans="1:16">
      <c r="A1718" s="25"/>
      <c r="B1718" s="21" t="s">
        <v>1725</v>
      </c>
      <c r="C1718" s="16"/>
      <c r="D1718" s="16" t="s">
        <v>61</v>
      </c>
      <c r="E1718" s="17">
        <v>1</v>
      </c>
      <c r="F1718" s="17"/>
      <c r="G1718" s="17">
        <v>1331334.012</v>
      </c>
      <c r="H1718" s="17"/>
      <c r="I1718" s="17" t="str">
        <f>E1718*G1718</f>
        <v>0</v>
      </c>
      <c r="J1718" s="17" t="str">
        <f>H1718+I1718</f>
        <v>0</v>
      </c>
      <c r="K1718" s="17"/>
      <c r="L1718" s="17">
        <v>0</v>
      </c>
      <c r="M1718" s="17"/>
      <c r="N1718" s="17">
        <v>0</v>
      </c>
      <c r="O1718" s="17"/>
      <c r="P1718" s="32"/>
    </row>
    <row r="1719" spans="1:16">
      <c r="A1719" s="25"/>
      <c r="B1719" s="21" t="s">
        <v>1726</v>
      </c>
      <c r="C1719" s="16"/>
      <c r="D1719" s="16" t="s">
        <v>61</v>
      </c>
      <c r="E1719" s="17">
        <v>1</v>
      </c>
      <c r="F1719" s="17"/>
      <c r="G1719" s="17">
        <v>5200517.316</v>
      </c>
      <c r="H1719" s="17"/>
      <c r="I1719" s="17" t="str">
        <f>E1719*G1719</f>
        <v>0</v>
      </c>
      <c r="J1719" s="17" t="str">
        <f>H1719+I1719</f>
        <v>0</v>
      </c>
      <c r="K1719" s="17"/>
      <c r="L1719" s="17">
        <v>0</v>
      </c>
      <c r="M1719" s="17"/>
      <c r="N1719" s="17">
        <v>0</v>
      </c>
      <c r="O1719" s="17"/>
      <c r="P1719" s="32"/>
    </row>
    <row r="1720" spans="1:16">
      <c r="A1720" s="25"/>
      <c r="B1720" s="21" t="s">
        <v>1727</v>
      </c>
      <c r="C1720" s="16"/>
      <c r="D1720" s="16" t="s">
        <v>61</v>
      </c>
      <c r="E1720" s="17">
        <v>21450</v>
      </c>
      <c r="F1720" s="17"/>
      <c r="G1720" s="17">
        <v>10.67</v>
      </c>
      <c r="H1720" s="17"/>
      <c r="I1720" s="17" t="str">
        <f>E1720*G1720</f>
        <v>0</v>
      </c>
      <c r="J1720" s="17" t="str">
        <f>H1720+I1720</f>
        <v>0</v>
      </c>
      <c r="K1720" s="17"/>
      <c r="L1720" s="17">
        <v>0</v>
      </c>
      <c r="M1720" s="17"/>
      <c r="N1720" s="17">
        <v>0</v>
      </c>
      <c r="O1720" s="17"/>
      <c r="P1720" s="32"/>
    </row>
    <row r="1721" spans="1:16">
      <c r="A1721" s="25"/>
      <c r="B1721" s="18" t="s">
        <v>55</v>
      </c>
      <c r="C1721" s="19" t="s">
        <v>1728</v>
      </c>
      <c r="D1721" s="19"/>
      <c r="E1721" s="19"/>
      <c r="F1721" s="19"/>
      <c r="G1721" s="19"/>
      <c r="H1721" s="20" t="str">
        <f>SUM(H1701:H1720)</f>
        <v>0</v>
      </c>
      <c r="I1721" s="20" t="str">
        <f>SUM(I1701:I1720)</f>
        <v>0</v>
      </c>
      <c r="J1721" s="20" t="str">
        <f>SUM(J1701:J1720)</f>
        <v>0</v>
      </c>
      <c r="K1721" s="20" t="str">
        <f>SUM(K1701:K1720)</f>
        <v>0</v>
      </c>
      <c r="L1721" s="20" t="str">
        <f>SUM(L1701:L1720)</f>
        <v>0</v>
      </c>
      <c r="M1721" s="20"/>
      <c r="N1721" s="20"/>
      <c r="O1721" s="20"/>
      <c r="P1721" s="33"/>
    </row>
    <row r="1722" spans="1:16">
      <c r="A1722" s="26"/>
      <c r="B1722" s="18" t="s">
        <v>57</v>
      </c>
      <c r="C1722" s="19"/>
      <c r="D1722" s="19"/>
      <c r="E1722" s="19"/>
      <c r="F1722" s="19"/>
      <c r="G1722" s="19"/>
      <c r="H1722" s="19"/>
      <c r="I1722" s="19"/>
      <c r="J1722" s="20" t="str">
        <f>ROUND(J1721*20/120,2)</f>
        <v>0</v>
      </c>
      <c r="K1722" s="19"/>
      <c r="L1722" s="19"/>
      <c r="M1722" s="19"/>
      <c r="N1722" s="19"/>
      <c r="O1722" s="19"/>
      <c r="P1722" s="34"/>
    </row>
    <row r="1723" spans="1:16">
      <c r="A1723" s="25"/>
      <c r="B1723" s="14" t="s">
        <v>1729</v>
      </c>
      <c r="C1723"/>
      <c r="D1723"/>
      <c r="E1723"/>
      <c r="F1723"/>
      <c r="G1723"/>
      <c r="H1723" s="15"/>
      <c r="I1723" s="15"/>
      <c r="J1723" s="15"/>
      <c r="K1723" s="15"/>
      <c r="L1723" s="15"/>
      <c r="M1723" s="15"/>
      <c r="N1723" s="15"/>
      <c r="O1723" s="15"/>
      <c r="P1723" s="31"/>
    </row>
    <row r="1724" spans="1:16">
      <c r="A1724" s="25"/>
      <c r="B1724" s="18" t="s">
        <v>55</v>
      </c>
      <c r="C1724" s="19" t="s">
        <v>1730</v>
      </c>
      <c r="D1724" s="19"/>
      <c r="E1724" s="19"/>
      <c r="F1724" s="19"/>
      <c r="G1724" s="19"/>
      <c r="H1724" s="20" t="s">
        <v>1125</v>
      </c>
      <c r="I1724" s="20" t="s">
        <v>1125</v>
      </c>
      <c r="J1724" s="20" t="s">
        <v>1125</v>
      </c>
      <c r="K1724" s="20" t="s">
        <v>1125</v>
      </c>
      <c r="L1724" s="20" t="s">
        <v>1125</v>
      </c>
      <c r="M1724" s="20"/>
      <c r="N1724" s="20"/>
      <c r="O1724" s="20"/>
      <c r="P1724" s="33"/>
    </row>
    <row r="1725" spans="1:16">
      <c r="A1725" s="26"/>
      <c r="B1725" s="18" t="s">
        <v>57</v>
      </c>
      <c r="C1725" s="19"/>
      <c r="D1725" s="19"/>
      <c r="E1725" s="19"/>
      <c r="F1725" s="19"/>
      <c r="G1725" s="19"/>
      <c r="H1725" s="19"/>
      <c r="I1725" s="19"/>
      <c r="J1725" s="20" t="str">
        <f>ROUND(J1724*20/120,2)</f>
        <v>0</v>
      </c>
      <c r="K1725" s="19"/>
      <c r="L1725" s="19"/>
      <c r="M1725" s="19"/>
      <c r="N1725" s="19"/>
      <c r="O1725" s="19"/>
      <c r="P1725" s="34"/>
    </row>
    <row r="1726" spans="1:16">
      <c r="A1726" s="25"/>
      <c r="B1726" s="22" t="s">
        <v>1731</v>
      </c>
      <c r="C1726" s="23"/>
      <c r="D1726" s="23"/>
      <c r="E1726" s="23"/>
      <c r="F1726" s="23"/>
      <c r="G1726" s="23"/>
      <c r="H1726" s="24" t="str">
        <f>SUMIF($B$11:$B1725,"ИТОГО по разделу:",H$11:H1725)</f>
        <v>0</v>
      </c>
      <c r="I1726" s="24" t="str">
        <f>SUMIF($B$11:$B1725,"ИТОГО по разделу:",I$11:I1725)</f>
        <v>0</v>
      </c>
      <c r="J1726" s="24" t="str">
        <f>SUMIF($B$11:$B1725,"ИТОГО по разделу:",J$11:J1725)</f>
        <v>0</v>
      </c>
      <c r="K1726" s="24" t="str">
        <f>SUMIF($B$11:$B1725,"ИТОГО по разделу:",K$11:K1725)</f>
        <v>0</v>
      </c>
      <c r="L1726" s="24" t="str">
        <f>SUMIF($B$11:$B1725,"ИТОГО по разделу:",L$11:L1725)</f>
        <v>0</v>
      </c>
      <c r="M1726" s="23"/>
      <c r="N1726" s="23"/>
      <c r="O1726" s="23"/>
      <c r="P1726" s="35"/>
    </row>
    <row r="1727" spans="1:16">
      <c r="A1727" s="27"/>
      <c r="B1727" s="28" t="s">
        <v>57</v>
      </c>
      <c r="C1727" s="29"/>
      <c r="D1727" s="29"/>
      <c r="E1727" s="29"/>
      <c r="F1727" s="29"/>
      <c r="G1727" s="29"/>
      <c r="H1727" s="29"/>
      <c r="I1727" s="29"/>
      <c r="J1727" s="30" t="str">
        <f>ROUND(J1726*20/120,2)</f>
        <v>0</v>
      </c>
      <c r="K1727" s="29"/>
      <c r="L1727" s="29"/>
      <c r="M1727" s="29"/>
      <c r="N1727" s="29"/>
      <c r="O1727" s="29"/>
      <c r="P1727" s="3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0:N10"/>
  <mergeCells>
    <mergeCell ref="A9:A10"/>
    <mergeCell ref="B9:B10"/>
    <mergeCell ref="C9:C10"/>
    <mergeCell ref="D9:D10"/>
    <mergeCell ref="E9:E10"/>
    <mergeCell ref="F9:G9"/>
    <mergeCell ref="H9:I9"/>
    <mergeCell ref="J9:J10"/>
    <mergeCell ref="K9:L9"/>
    <mergeCell ref="M9:N9"/>
    <mergeCell ref="O9:P9"/>
    <mergeCell ref="B11:G11"/>
    <mergeCell ref="C19:G19"/>
    <mergeCell ref="C20:G20"/>
    <mergeCell ref="B21:G21"/>
    <mergeCell ref="C29:G29"/>
    <mergeCell ref="C30:G30"/>
    <mergeCell ref="B31:G31"/>
    <mergeCell ref="C112:G112"/>
    <mergeCell ref="C113:G113"/>
    <mergeCell ref="B114:G114"/>
    <mergeCell ref="C195:G195"/>
    <mergeCell ref="C196:G196"/>
    <mergeCell ref="B197:G197"/>
    <mergeCell ref="C270:G270"/>
    <mergeCell ref="C271:G271"/>
    <mergeCell ref="B272:G272"/>
    <mergeCell ref="C317:G317"/>
    <mergeCell ref="C318:G318"/>
    <mergeCell ref="B319:G319"/>
    <mergeCell ref="C374:G374"/>
    <mergeCell ref="C375:G375"/>
    <mergeCell ref="B376:G376"/>
    <mergeCell ref="C396:G396"/>
    <mergeCell ref="C397:G397"/>
    <mergeCell ref="B398:G398"/>
    <mergeCell ref="C467:G467"/>
    <mergeCell ref="C468:G468"/>
    <mergeCell ref="B469:G469"/>
    <mergeCell ref="C496:G496"/>
    <mergeCell ref="C497:G497"/>
    <mergeCell ref="B498:G498"/>
    <mergeCell ref="C635:G635"/>
    <mergeCell ref="C636:G636"/>
    <mergeCell ref="B637:G637"/>
    <mergeCell ref="C770:G770"/>
    <mergeCell ref="C771:G771"/>
    <mergeCell ref="B772:G772"/>
    <mergeCell ref="C883:G883"/>
    <mergeCell ref="C884:G884"/>
    <mergeCell ref="B885:G885"/>
    <mergeCell ref="C900:G900"/>
    <mergeCell ref="C901:G901"/>
    <mergeCell ref="B902:G902"/>
    <mergeCell ref="C1133:G1133"/>
    <mergeCell ref="C1134:G1134"/>
    <mergeCell ref="B1135:G1135"/>
    <mergeCell ref="C1323:G1323"/>
    <mergeCell ref="C1324:G1324"/>
    <mergeCell ref="B1325:G1325"/>
    <mergeCell ref="C1424:G1424"/>
    <mergeCell ref="C1425:G1425"/>
    <mergeCell ref="B1426:G1426"/>
    <mergeCell ref="C1693:G1693"/>
    <mergeCell ref="C1694:G1694"/>
    <mergeCell ref="B1695:G1695"/>
    <mergeCell ref="C1698:G1698"/>
    <mergeCell ref="C1699:G1699"/>
    <mergeCell ref="B1700:G1700"/>
    <mergeCell ref="C1721:G1721"/>
    <mergeCell ref="C1722:G1722"/>
    <mergeCell ref="B1723:G1723"/>
    <mergeCell ref="C1724:G1724"/>
    <mergeCell ref="C1725:G1725"/>
    <mergeCell ref="C1726:G1726"/>
    <mergeCell ref="C1727:G1727"/>
    <mergeCell ref="A1:N1"/>
    <mergeCell ref="B2:B2"/>
    <mergeCell ref="C2:N2"/>
    <mergeCell ref="B3:B3"/>
    <mergeCell ref="C3:D3"/>
    <mergeCell ref="B4:B4"/>
    <mergeCell ref="C4:D4"/>
    <mergeCell ref="B5:B5"/>
    <mergeCell ref="C5:D5"/>
    <mergeCell ref="B6:B6"/>
    <mergeCell ref="C6:D6"/>
    <mergeCell ref="B7:B7"/>
    <mergeCell ref="C7:D7"/>
  </mergeCells>
  <printOptions gridLines="false" gridLinesSet="true"/>
  <pageMargins left="0.75" right="0.75" top="1" bottom="1" header="0.3" footer="0.3"/>
  <pageSetup paperSize="9" orientation="landscape" scale="100" fitToHeight="0" fitToWidth="1"/>
  <headerFooter differentOddEven="false" differentFirst="false" scaleWithDoc="true" alignWithMargins="true">
    <oddHeader>&amp;L&amp;Bдом №9</oddHeader>
    <oddFooter>&amp;L&amp;BEstimate&amp;RСтр. &amp;P : &amp;N</oddFooter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AtSun</dc:creator>
  <cp:lastModifiedBy>InterStroi</cp:lastModifiedBy>
  <dcterms:created xsi:type="dcterms:W3CDTF">2021-02-26T15:12:11+03:00</dcterms:created>
  <dcterms:modified xsi:type="dcterms:W3CDTF">2021-02-26T15:12:11+03:00</dcterms:modified>
  <dc:title>Estimate</dc:title>
  <dc:description/>
  <dc:subject>дом №9</dc:subject>
  <cp:keywords>Себестоимость EiCO</cp:keywords>
  <cp:category>Сметы</cp:category>
</cp:coreProperties>
</file>