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2.xml" ContentType="application/vnd.openxmlformats-officedocument.themeOverrid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theme/themeOverride3.xml" ContentType="application/vnd.openxmlformats-officedocument.themeOverrid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luisp\OneDrive\Escritorio\INFORMES-VIERNES\"/>
    </mc:Choice>
  </mc:AlternateContent>
  <xr:revisionPtr revIDLastSave="0" documentId="8_{68D02FC2-B79F-4A8E-B05E-9A6768A3F0C9}" xr6:coauthVersionLast="47" xr6:coauthVersionMax="47" xr10:uidLastSave="{00000000-0000-0000-0000-000000000000}"/>
  <bookViews>
    <workbookView xWindow="28680" yWindow="-120" windowWidth="29040" windowHeight="15720" tabRatio="957" activeTab="5" xr2:uid="{00000000-000D-0000-FFFF-FFFF00000000}"/>
  </bookViews>
  <sheets>
    <sheet name="Documentació" sheetId="10" r:id="rId1"/>
    <sheet name="Master" sheetId="3" r:id="rId2"/>
    <sheet name="Tecnologies" sheetId="2" r:id="rId3"/>
    <sheet name="Total Desplegament" sheetId="5" r:id="rId4"/>
    <sheet name="Desplegament per tecnologia" sheetId="6" r:id="rId5"/>
    <sheet name="Evolució desp. tecnologia" sheetId="7" r:id="rId6"/>
    <sheet name="Urgents" sheetId="8" r:id="rId7"/>
    <sheet name="DevOps_vs_KO" sheetId="9" r:id="rId8"/>
    <sheet name="Hoja1" sheetId="11" r:id="rId9"/>
  </sheets>
  <calcPr calcId="191029"/>
  <pivotCaches>
    <pivotCache cacheId="33" r:id="rId10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9" l="1"/>
  <c r="E33" i="8"/>
  <c r="E34" i="8"/>
  <c r="E23" i="8"/>
  <c r="E24" i="8"/>
  <c r="E25" i="8"/>
  <c r="E26" i="8"/>
  <c r="E27" i="8"/>
  <c r="E28" i="8"/>
  <c r="E29" i="8"/>
  <c r="E30" i="8"/>
  <c r="E31" i="8"/>
  <c r="E32" i="8"/>
  <c r="C595" i="3"/>
  <c r="D595" i="3"/>
  <c r="E595" i="3"/>
  <c r="C598" i="3"/>
  <c r="D598" i="3"/>
  <c r="E598" i="3"/>
  <c r="E603" i="3"/>
  <c r="D603" i="3"/>
  <c r="C603" i="3"/>
  <c r="E39" i="9"/>
  <c r="E41" i="9"/>
  <c r="E30" i="9"/>
  <c r="E31" i="9"/>
  <c r="E32" i="9"/>
  <c r="E33" i="9"/>
  <c r="E34" i="9"/>
  <c r="E35" i="9"/>
  <c r="E36" i="9"/>
  <c r="E37" i="9"/>
  <c r="E38" i="9"/>
  <c r="D590" i="3"/>
  <c r="E590" i="3"/>
  <c r="C590" i="3"/>
  <c r="E584" i="3"/>
  <c r="D584" i="3"/>
  <c r="C584" i="3"/>
  <c r="E576" i="3"/>
  <c r="D576" i="3"/>
  <c r="C576" i="3"/>
  <c r="E570" i="3"/>
  <c r="D570" i="3"/>
  <c r="C570" i="3"/>
  <c r="E564" i="3"/>
  <c r="D564" i="3"/>
  <c r="C564" i="3"/>
  <c r="D557" i="3"/>
  <c r="E557" i="3"/>
  <c r="C557" i="3"/>
</calcChain>
</file>

<file path=xl/sharedStrings.xml><?xml version="1.0" encoding="utf-8"?>
<sst xmlns="http://schemas.openxmlformats.org/spreadsheetml/2006/main" count="1181" uniqueCount="76">
  <si>
    <t>Fecha</t>
  </si>
  <si>
    <t>Tecnologies</t>
  </si>
  <si>
    <t>Producció OK</t>
  </si>
  <si>
    <t>Producció KO</t>
  </si>
  <si>
    <t>Total Producció</t>
  </si>
  <si>
    <t>Websphere</t>
  </si>
  <si>
    <t>Devops</t>
  </si>
  <si>
    <t>Client/Servidor</t>
  </si>
  <si>
    <t>BBDD</t>
  </si>
  <si>
    <t>.NET</t>
  </si>
  <si>
    <t>Paquet</t>
  </si>
  <si>
    <t>Total</t>
  </si>
  <si>
    <t>Documentum</t>
  </si>
  <si>
    <t>.NET con C/S</t>
  </si>
  <si>
    <t>Cognos</t>
  </si>
  <si>
    <t>BIM</t>
  </si>
  <si>
    <t>27 </t>
  </si>
  <si>
    <t>4 </t>
  </si>
  <si>
    <t>31 </t>
  </si>
  <si>
    <t>9 </t>
  </si>
  <si>
    <t>0 </t>
  </si>
  <si>
    <t>6 </t>
  </si>
  <si>
    <t>2 </t>
  </si>
  <si>
    <t>1 </t>
  </si>
  <si>
    <t>50 </t>
  </si>
  <si>
    <t>54 </t>
  </si>
  <si>
    <t>28 </t>
  </si>
  <si>
    <t>3 </t>
  </si>
  <si>
    <t>10 </t>
  </si>
  <si>
    <t>7 </t>
  </si>
  <si>
    <t>51 </t>
  </si>
  <si>
    <t>55 </t>
  </si>
  <si>
    <t>NET</t>
  </si>
  <si>
    <t>Etiquetas de fila</t>
  </si>
  <si>
    <t>Total general</t>
  </si>
  <si>
    <t>may</t>
  </si>
  <si>
    <t>jun</t>
  </si>
  <si>
    <t>jul</t>
  </si>
  <si>
    <t>ago</t>
  </si>
  <si>
    <t>sep</t>
  </si>
  <si>
    <t>oct</t>
  </si>
  <si>
    <t>nov</t>
  </si>
  <si>
    <t>dic</t>
  </si>
  <si>
    <t>ene</t>
  </si>
  <si>
    <t>feb</t>
  </si>
  <si>
    <t>mar</t>
  </si>
  <si>
    <t>abr</t>
  </si>
  <si>
    <t>Etiquetas de columna</t>
  </si>
  <si>
    <t>Suma de Producció OK</t>
  </si>
  <si>
    <t>Suma de Producció KO</t>
  </si>
  <si>
    <t>Taula dinàmica per mesos</t>
  </si>
  <si>
    <t>(Todas)</t>
  </si>
  <si>
    <t>Taula dinàmica mes actual</t>
  </si>
  <si>
    <t>Utilitzem el filtre per poder seleccionar el mes en qüestió.</t>
  </si>
  <si>
    <t>Suma de Total Producció</t>
  </si>
  <si>
    <t>Desplegament de tecnologies per mesos</t>
  </si>
  <si>
    <t>Años</t>
  </si>
  <si>
    <t>Evolució desplegament de tecnologia</t>
  </si>
  <si>
    <t>Desplegaments Total</t>
  </si>
  <si>
    <t xml:space="preserve">Desplegaments Urgents </t>
  </si>
  <si>
    <t>% urgents</t>
  </si>
  <si>
    <t>des</t>
  </si>
  <si>
    <t>Peticions Urgents</t>
  </si>
  <si>
    <t>Percentatge de DevOps i KO.</t>
  </si>
  <si>
    <t>Taula manual amb el càlcul dels percentatges.</t>
  </si>
  <si>
    <t>% de KO sobre total</t>
  </si>
  <si>
    <t>El filtre que mostrem en aquest cas és el de DevOps.</t>
  </si>
  <si>
    <t>ClientServidor</t>
  </si>
  <si>
    <t>C/S</t>
  </si>
  <si>
    <t>Paquets</t>
  </si>
  <si>
    <t xml:space="preserve"> me </t>
  </si>
  <si>
    <t>Pegats</t>
  </si>
  <si>
    <t>Urgentes</t>
  </si>
  <si>
    <t>Urgents</t>
  </si>
  <si>
    <t>Suma de Urgents</t>
  </si>
  <si>
    <t>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</si>
</sst>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2"/>
      <color rgb="FF202124"/>
      <name val="Calibri"/>
      <family val="2"/>
    </font>
    <font>
      <b/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14" fontId="0" fillId="0" borderId="0" xfId="0" applyNumberFormat="1" applyAlignment="1">
      <alignment horizontal="left"/>
    </xf>
    <xf numFmtId="0" fontId="2" fillId="2" borderId="0" xfId="1" applyAlignment="1">
      <alignment horizontal="center"/>
    </xf>
    <xf numFmtId="0" fontId="2" fillId="2" borderId="0" xfId="1" applyAlignment="1">
      <alignment horizontal="left"/>
    </xf>
    <xf numFmtId="14" fontId="2" fillId="2" borderId="0" xfId="1" applyNumberFormat="1" applyAlignment="1">
      <alignment horizontal="left"/>
    </xf>
    <xf numFmtId="0" fontId="0" fillId="0" borderId="0" xfId="0" pivotButton="1"/>
    <xf numFmtId="1" fontId="0" fillId="0" borderId="0" xfId="0" applyNumberForma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7" fillId="0" borderId="0" xfId="0" applyFont="1"/>
    <xf numFmtId="14" fontId="0" fillId="0" borderId="0" xfId="0" applyNumberFormat="1" applyAlignment="1">
      <alignment horizontal="left" indent="1"/>
    </xf>
    <xf numFmtId="0" fontId="0" fillId="3" borderId="0" xfId="0" applyFill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" fontId="2" fillId="2" borderId="0" xfId="1" applyNumberFormat="1" applyAlignment="1">
      <alignment horizontal="center"/>
    </xf>
    <xf numFmtId="1" fontId="2" fillId="2" borderId="0" xfId="1" applyNumberFormat="1" applyAlignment="1">
      <alignment horizontal="left"/>
    </xf>
    <xf numFmtId="0" fontId="8" fillId="0" borderId="0" xfId="0" applyFont="1" applyAlignment="1">
      <alignment horizontal="center"/>
    </xf>
    <xf numFmtId="14" fontId="9" fillId="4" borderId="0" xfId="1" applyNumberFormat="1" applyFont="1" applyFill="1" applyAlignment="1">
      <alignment horizontal="left"/>
    </xf>
    <xf numFmtId="1" fontId="9" fillId="4" borderId="0" xfId="1" applyNumberFormat="1" applyFont="1" applyFill="1" applyAlignment="1">
      <alignment horizontal="left"/>
    </xf>
    <xf numFmtId="1" fontId="9" fillId="4" borderId="0" xfId="1" applyNumberFormat="1" applyFont="1" applyFill="1" applyAlignment="1">
      <alignment horizontal="center"/>
    </xf>
    <xf numFmtId="0" fontId="0" fillId="0" borderId="0" xfId="0" applyNumberFormat="1"/>
  </cellXfs>
  <cellStyles count="2">
    <cellStyle name="Bueno" xfId="1" builtinId="26"/>
    <cellStyle name="Normal" xfId="0" builtinId="0"/>
  </cellStyles>
  <dxfs count="5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numFmt numFmtId="19" formatCode="dd/mm/yyyy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bgColor rgb="FFFF0000"/>
        </patternFill>
      </fill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Desplegaments - Evolució mensual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3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1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077074377664451"/>
          <c:y val="0.17171296296296296"/>
          <c:w val="0.84497045520285741"/>
          <c:h val="0.72088764946048411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'Total Desplegament'!$B$6</c:f>
              <c:strCache>
                <c:ptCount val="1"/>
                <c:pt idx="0">
                  <c:v>Suma de Producció KO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'Total Desplegament'!$A$7:$A$18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</c:strCache>
            </c:strRef>
          </c:cat>
          <c:val>
            <c:numRef>
              <c:f>'Total Desplegament'!$B$7:$B$18</c:f>
              <c:numCache>
                <c:formatCode>General</c:formatCode>
                <c:ptCount val="12"/>
                <c:pt idx="0">
                  <c:v>37</c:v>
                </c:pt>
                <c:pt idx="1">
                  <c:v>26</c:v>
                </c:pt>
                <c:pt idx="2">
                  <c:v>15</c:v>
                </c:pt>
                <c:pt idx="3">
                  <c:v>21</c:v>
                </c:pt>
                <c:pt idx="4">
                  <c:v>31</c:v>
                </c:pt>
                <c:pt idx="5">
                  <c:v>24</c:v>
                </c:pt>
                <c:pt idx="6">
                  <c:v>26</c:v>
                </c:pt>
                <c:pt idx="7">
                  <c:v>20</c:v>
                </c:pt>
                <c:pt idx="8">
                  <c:v>15</c:v>
                </c:pt>
                <c:pt idx="9">
                  <c:v>12</c:v>
                </c:pt>
                <c:pt idx="10">
                  <c:v>3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CC-44C6-B316-8AAA5CA894F8}"/>
            </c:ext>
          </c:extLst>
        </c:ser>
        <c:ser>
          <c:idx val="1"/>
          <c:order val="1"/>
          <c:tx>
            <c:strRef>
              <c:f>'Total Desplegament'!$C$6</c:f>
              <c:strCache>
                <c:ptCount val="1"/>
                <c:pt idx="0">
                  <c:v>Suma de Producció OK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'Total Desplegament'!$A$7:$A$18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</c:strCache>
            </c:strRef>
          </c:cat>
          <c:val>
            <c:numRef>
              <c:f>'Total Desplegament'!$C$7:$C$18</c:f>
              <c:numCache>
                <c:formatCode>General</c:formatCode>
                <c:ptCount val="12"/>
                <c:pt idx="0">
                  <c:v>195</c:v>
                </c:pt>
                <c:pt idx="1">
                  <c:v>207</c:v>
                </c:pt>
                <c:pt idx="2">
                  <c:v>109</c:v>
                </c:pt>
                <c:pt idx="3">
                  <c:v>119</c:v>
                </c:pt>
                <c:pt idx="4">
                  <c:v>213</c:v>
                </c:pt>
                <c:pt idx="5">
                  <c:v>213</c:v>
                </c:pt>
                <c:pt idx="6">
                  <c:v>141</c:v>
                </c:pt>
                <c:pt idx="7">
                  <c:v>206</c:v>
                </c:pt>
                <c:pt idx="8">
                  <c:v>153</c:v>
                </c:pt>
                <c:pt idx="9">
                  <c:v>220</c:v>
                </c:pt>
                <c:pt idx="10">
                  <c:v>19</c:v>
                </c:pt>
                <c:pt idx="1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CC-44C6-B316-8AAA5CA89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70809584"/>
        <c:axId val="970813848"/>
        <c:axId val="580268872"/>
      </c:bar3DChart>
      <c:catAx>
        <c:axId val="97080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0813848"/>
        <c:crosses val="autoZero"/>
        <c:auto val="1"/>
        <c:lblAlgn val="ctr"/>
        <c:lblOffset val="100"/>
        <c:noMultiLvlLbl val="0"/>
      </c:catAx>
      <c:valAx>
        <c:axId val="97081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0809584"/>
        <c:crosses val="autoZero"/>
        <c:crossBetween val="between"/>
      </c:valAx>
      <c:serAx>
        <c:axId val="580268872"/>
        <c:scaling>
          <c:orientation val="minMax"/>
        </c:scaling>
        <c:delete val="1"/>
        <c:axPos val="b"/>
        <c:majorTickMark val="out"/>
        <c:minorTickMark val="none"/>
        <c:tickLblPos val="nextTo"/>
        <c:crossAx val="970813848"/>
        <c:crosses val="autoZero"/>
      </c:serAx>
      <c:spPr>
        <a:solidFill>
          <a:sysClr val="window" lastClr="FFFFFF"/>
        </a:solidFill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>
      <a:noFill/>
    </a:ln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>
                <a:latin typeface="Arial" panose="020B0604020202020204" pitchFamily="34" charset="0"/>
                <a:cs typeface="Arial" panose="020B0604020202020204" pitchFamily="34" charset="0"/>
              </a:rPr>
              <a:t>Deplegaments</a:t>
            </a:r>
            <a:r>
              <a:rPr lang="es-ES" baseline="0">
                <a:latin typeface="Arial" panose="020B0604020202020204" pitchFamily="34" charset="0"/>
                <a:cs typeface="Arial" panose="020B0604020202020204" pitchFamily="34" charset="0"/>
              </a:rPr>
              <a:t> -  Setembre</a:t>
            </a:r>
            <a:endParaRPr lang="es-ES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935296430846609"/>
          <c:y val="2.4633217214545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  <a:sp3d/>
        </c:spPr>
        <c:dLbl>
          <c:idx val="0"/>
          <c:layout>
            <c:manualLayout>
              <c:x val="1.2697564183937381E-2"/>
              <c:y val="-6.853582554517145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0364684254980875E-2"/>
          <c:y val="0.11246105919003116"/>
          <c:w val="0.73197982986606469"/>
          <c:h val="0.62572644540927713"/>
        </c:manualLayout>
      </c:layout>
      <c:bar3DChart>
        <c:barDir val="col"/>
        <c:grouping val="stacked"/>
        <c:varyColors val="0"/>
        <c:ser>
          <c:idx val="1"/>
          <c:order val="0"/>
          <c:tx>
            <c:strRef>
              <c:f>'Total Desplegament'!$C$36</c:f>
              <c:strCache>
                <c:ptCount val="1"/>
                <c:pt idx="0">
                  <c:v>Suma de Producció OK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Desplegament'!$A$37:$A$40</c:f>
              <c:strCache>
                <c:ptCount val="4"/>
                <c:pt idx="0">
                  <c:v>Devops</c:v>
                </c:pt>
                <c:pt idx="1">
                  <c:v>Websphere</c:v>
                </c:pt>
                <c:pt idx="2">
                  <c:v>Paquet</c:v>
                </c:pt>
                <c:pt idx="3">
                  <c:v>BBDD</c:v>
                </c:pt>
              </c:strCache>
            </c:strRef>
          </c:cat>
          <c:val>
            <c:numRef>
              <c:f>'Total Desplegament'!$C$37:$C$40</c:f>
              <c:numCache>
                <c:formatCode>General</c:formatCode>
                <c:ptCount val="4"/>
                <c:pt idx="0">
                  <c:v>21</c:v>
                </c:pt>
                <c:pt idx="1">
                  <c:v>6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00-4CE8-9FB7-A7A5B570E1D8}"/>
            </c:ext>
          </c:extLst>
        </c:ser>
        <c:ser>
          <c:idx val="0"/>
          <c:order val="1"/>
          <c:tx>
            <c:strRef>
              <c:f>'Total Desplegament'!$B$36</c:f>
              <c:strCache>
                <c:ptCount val="1"/>
                <c:pt idx="0">
                  <c:v>Suma de Producció KO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3.0864197530864196E-3"/>
                  <c:y val="-6.99125970205489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5AA-41C9-B4D4-C991F800CA69}"/>
                </c:ext>
              </c:extLst>
            </c:dLbl>
            <c:dLbl>
              <c:idx val="1"/>
              <c:layout>
                <c:manualLayout>
                  <c:x val="2.829185424004443E-17"/>
                  <c:y val="-3.49562985102744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5AA-41C9-B4D4-C991F800CA69}"/>
                </c:ext>
              </c:extLst>
            </c:dLbl>
            <c:dLbl>
              <c:idx val="2"/>
              <c:layout>
                <c:manualLayout>
                  <c:x val="0"/>
                  <c:y val="-2.71882321746579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5AA-41C9-B4D4-C991F800CA69}"/>
                </c:ext>
              </c:extLst>
            </c:dLbl>
            <c:dLbl>
              <c:idx val="3"/>
              <c:layout>
                <c:manualLayout>
                  <c:x val="3.0864197530863632E-3"/>
                  <c:y val="-2.7188232174658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5AA-41C9-B4D4-C991F800CA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Desplegament'!$A$37:$A$40</c:f>
              <c:strCache>
                <c:ptCount val="4"/>
                <c:pt idx="0">
                  <c:v>Devops</c:v>
                </c:pt>
                <c:pt idx="1">
                  <c:v>Websphere</c:v>
                </c:pt>
                <c:pt idx="2">
                  <c:v>Paquet</c:v>
                </c:pt>
                <c:pt idx="3">
                  <c:v>BBDD</c:v>
                </c:pt>
              </c:strCache>
            </c:strRef>
          </c:cat>
          <c:val>
            <c:numRef>
              <c:f>'Total Desplegament'!$B$37:$B$40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00-4CE8-9FB7-A7A5B570E1D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04750352"/>
        <c:axId val="147427304"/>
        <c:axId val="0"/>
      </c:bar3DChart>
      <c:catAx>
        <c:axId val="90475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427304"/>
        <c:crosses val="autoZero"/>
        <c:auto val="1"/>
        <c:lblAlgn val="ctr"/>
        <c:lblOffset val="100"/>
        <c:noMultiLvlLbl val="0"/>
      </c:catAx>
      <c:valAx>
        <c:axId val="14742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4750352"/>
        <c:crosses val="autoZero"/>
        <c:crossBetween val="between"/>
      </c:valAx>
      <c:spPr>
        <a:solidFill>
          <a:sysClr val="window" lastClr="FFFFFF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516144801936274"/>
          <c:y val="0.4771803174135944"/>
          <c:w val="0.17357081638736879"/>
          <c:h val="0.27336522187063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Evolució Mensual per volumen</a:t>
            </a:r>
          </a:p>
        </c:rich>
      </c:tx>
      <c:layout>
        <c:manualLayout>
          <c:xMode val="edge"/>
          <c:yMode val="edge"/>
          <c:x val="0.10760908065211146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1182055972139003"/>
              <c:y val="-0.1157407407407407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8742295263170012E-2"/>
              <c:y val="-0.1111111111111111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343004882356996"/>
              <c:y val="-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0643795640872006"/>
              <c:y val="-1.38888888888888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1750202848319917E-2"/>
              <c:y val="0.10185185185185185"/>
            </c:manualLayout>
          </c:layout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4617396687330046E-2"/>
              <c:y val="0.12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1503953792575006"/>
              <c:y val="-0.101851851851851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8883009009310038E-2"/>
              <c:y val="-0.1296296296296296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1182055972139003"/>
              <c:y val="-0.1157407407407407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8742295263170012E-2"/>
              <c:y val="-0.1111111111111111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343004882356996"/>
              <c:y val="-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0643795640872006"/>
              <c:y val="-1.38888888888888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1750202848319917E-2"/>
              <c:y val="0.10185185185185185"/>
            </c:manualLayout>
          </c:layout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4617396687330046E-2"/>
              <c:y val="0.12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1503953792575006"/>
              <c:y val="-0.101851851851851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8883009009310038E-2"/>
              <c:y val="-0.1296296296296296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1182055972139003"/>
              <c:y val="-0.1157407407407407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8742295263170012E-2"/>
              <c:y val="-0.1111111111111111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343004882356996"/>
              <c:y val="-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0643795640872006"/>
              <c:y val="-1.38888888888888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1750202848319917E-2"/>
              <c:y val="0.10185185185185185"/>
            </c:manualLayout>
          </c:layout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4617396687330046E-2"/>
              <c:y val="0.12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1503953792575006"/>
              <c:y val="-0.101851851851851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8883009009310038E-2"/>
              <c:y val="-0.1296296296296296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1182055972139003"/>
              <c:y val="-0.1157407407407407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8742295263170012E-2"/>
              <c:y val="-0.1111111111111111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343004882356996"/>
              <c:y val="-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0643795640872006"/>
              <c:y val="-1.38888888888888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1750202848319917E-2"/>
              <c:y val="0.10185185185185185"/>
            </c:manualLayout>
          </c:layout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4617396687330046E-2"/>
              <c:y val="0.12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1503953792575006"/>
              <c:y val="-0.101851851851851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8883009009310038E-2"/>
              <c:y val="-0.1296296296296296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1182055972139003"/>
              <c:y val="-0.1157407407407407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8742295263170012E-2"/>
              <c:y val="-0.1111111111111111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343004882356996"/>
              <c:y val="-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0643795640872006"/>
              <c:y val="-1.38888888888888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1750202848319917E-2"/>
              <c:y val="0.10185185185185185"/>
            </c:manualLayout>
          </c:layout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4617396687330046E-2"/>
              <c:y val="0.12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1503953792575006"/>
              <c:y val="-0.101851851851851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8883009009310038E-2"/>
              <c:y val="-0.1296296296296296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1182055972139003"/>
              <c:y val="-0.1157407407407407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8742295263170012E-2"/>
              <c:y val="-0.1111111111111111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343004882356996"/>
              <c:y val="-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0643795640872006"/>
              <c:y val="-1.38888888888888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1750202848319917E-2"/>
              <c:y val="0.10185185185185185"/>
            </c:manualLayout>
          </c:layout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4617396687330046E-2"/>
              <c:y val="0.12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1503953792575006"/>
              <c:y val="-0.101851851851851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8883009009310038E-2"/>
              <c:y val="-0.1296296296296296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1182055972139003"/>
              <c:y val="-0.1157407407407407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8742295263170012E-2"/>
              <c:y val="-0.1111111111111111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343004882356996"/>
              <c:y val="-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0643795640872006"/>
              <c:y val="-1.38888888888888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1750202848319917E-2"/>
              <c:y val="0.10185185185185185"/>
            </c:manualLayout>
          </c:layout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4617396687330046E-2"/>
              <c:y val="0.12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1503953792575006"/>
              <c:y val="-0.101851851851851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8883009009310038E-2"/>
              <c:y val="-0.1296296296296296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1182055972139003"/>
              <c:y val="-0.1157407407407407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8742295263170012E-2"/>
              <c:y val="-0.1111111111111111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343004882356996"/>
              <c:y val="-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0643795640872006"/>
              <c:y val="-1.38888888888888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1750202848319917E-2"/>
              <c:y val="0.10185185185185185"/>
            </c:manualLayout>
          </c:layout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4617396687330046E-2"/>
              <c:y val="0.12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1503953792575006"/>
              <c:y val="-0.101851851851851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8883009009310038E-2"/>
              <c:y val="-0.1296296296296296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8276203740962425"/>
          <c:y val="0.20172651601120717"/>
          <c:w val="0.4583000290383516"/>
          <c:h val="0.59075228205323049"/>
        </c:manualLayout>
      </c:layout>
      <c:doughnutChart>
        <c:varyColors val="1"/>
        <c:ser>
          <c:idx val="0"/>
          <c:order val="0"/>
          <c:tx>
            <c:strRef>
              <c:f>'Desplegament per tecnologia'!$A$8:$A$19</c:f>
              <c:strCache>
                <c:ptCount val="12"/>
                <c:pt idx="0">
                  <c:v>.NET</c:v>
                </c:pt>
                <c:pt idx="1">
                  <c:v>.NET con C/S</c:v>
                </c:pt>
                <c:pt idx="2">
                  <c:v>BBDD</c:v>
                </c:pt>
                <c:pt idx="3">
                  <c:v>BIM</c:v>
                </c:pt>
                <c:pt idx="4">
                  <c:v>Client/Servidor</c:v>
                </c:pt>
                <c:pt idx="5">
                  <c:v>Cognos</c:v>
                </c:pt>
                <c:pt idx="6">
                  <c:v>Devops</c:v>
                </c:pt>
                <c:pt idx="7">
                  <c:v>Documentum</c:v>
                </c:pt>
                <c:pt idx="8">
                  <c:v>Paquet</c:v>
                </c:pt>
                <c:pt idx="9">
                  <c:v>Websphere</c:v>
                </c:pt>
                <c:pt idx="10">
                  <c:v>Pegats</c:v>
                </c:pt>
                <c:pt idx="11">
                  <c:v>Otros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76-4C06-A918-C91696C9B8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76-4C06-A918-C91696C9B86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276-4C06-A918-C91696C9B86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276-4C06-A918-C91696C9B86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76-4C06-A918-C91696C9B86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276-4C06-A918-C91696C9B86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276-4C06-A918-C91696C9B86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276-4C06-A918-C91696C9B86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276-4C06-A918-C91696C9B86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8276-4C06-A918-C91696C9B86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B89-4129-AED4-4D43A9AB0E2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B89-4129-AED4-4D43A9AB0E26}"/>
              </c:ext>
            </c:extLst>
          </c:dPt>
          <c:dLbls>
            <c:dLbl>
              <c:idx val="0"/>
              <c:layout>
                <c:manualLayout>
                  <c:x val="-6.0584942329191323E-2"/>
                  <c:y val="-0.1290920468192334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276-4C06-A918-C91696C9B864}"/>
                </c:ext>
              </c:extLst>
            </c:dLbl>
            <c:dLbl>
              <c:idx val="1"/>
              <c:layout>
                <c:manualLayout>
                  <c:x val="7.9023837820684242E-2"/>
                  <c:y val="-0.1448349793581643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276-4C06-A918-C91696C9B864}"/>
                </c:ext>
              </c:extLst>
            </c:dLbl>
            <c:dLbl>
              <c:idx val="2"/>
              <c:layout>
                <c:manualLayout>
                  <c:x val="0.1659500594234371"/>
                  <c:y val="-8.501183571022691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276-4C06-A918-C91696C9B864}"/>
                </c:ext>
              </c:extLst>
            </c:dLbl>
            <c:dLbl>
              <c:idx val="3"/>
              <c:layout>
                <c:manualLayout>
                  <c:x val="0.13529394996655564"/>
                  <c:y val="-3.800786329134556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276-4C06-A918-C91696C9B864}"/>
                </c:ext>
              </c:extLst>
            </c:dLbl>
            <c:dLbl>
              <c:idx val="4"/>
              <c:layout>
                <c:manualLayout>
                  <c:x val="0.25738344432526356"/>
                  <c:y val="-2.583727879813772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276-4C06-A918-C91696C9B864}"/>
                </c:ext>
              </c:extLst>
            </c:dLbl>
            <c:dLbl>
              <c:idx val="5"/>
              <c:layout>
                <c:manualLayout>
                  <c:x val="0.18855870171407541"/>
                  <c:y val="9.677324752203825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276-4C06-A918-C91696C9B864}"/>
                </c:ext>
              </c:extLst>
            </c:dLbl>
            <c:dLbl>
              <c:idx val="6"/>
              <c:layout>
                <c:manualLayout>
                  <c:x val="0.22558928539709044"/>
                  <c:y val="-4.287246892083581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276-4C06-A918-C91696C9B864}"/>
                </c:ext>
              </c:extLst>
            </c:dLbl>
            <c:dLbl>
              <c:idx val="7"/>
              <c:layout>
                <c:manualLayout>
                  <c:x val="-9.764312353008392E-2"/>
                  <c:y val="0.1672026287912596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276-4C06-A918-C91696C9B864}"/>
                </c:ext>
              </c:extLst>
            </c:dLbl>
            <c:dLbl>
              <c:idx val="8"/>
              <c:layout>
                <c:manualLayout>
                  <c:x val="0.19197834449720333"/>
                  <c:y val="-0.1107326031054868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276-4C06-A918-C91696C9B864}"/>
                </c:ext>
              </c:extLst>
            </c:dLbl>
            <c:dLbl>
              <c:idx val="9"/>
              <c:layout>
                <c:manualLayout>
                  <c:x val="-0.18518523428119366"/>
                  <c:y val="-0.1243301598704238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276-4C06-A918-C91696C9B864}"/>
                </c:ext>
              </c:extLst>
            </c:dLbl>
            <c:dLbl>
              <c:idx val="10"/>
              <c:layout>
                <c:manualLayout>
                  <c:x val="0.43380129220760455"/>
                  <c:y val="0.1395018715726561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B89-4129-AED4-4D43A9AB0E26}"/>
                </c:ext>
              </c:extLst>
            </c:dLbl>
            <c:dLbl>
              <c:idx val="11"/>
              <c:layout>
                <c:manualLayout>
                  <c:x val="0.10267486206097148"/>
                  <c:y val="0.2110412928919669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B89-4129-AED4-4D43A9AB0E26}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'Desplegament per tecnologia'!$A$8:$A$19</c:f>
              <c:strCache>
                <c:ptCount val="12"/>
                <c:pt idx="0">
                  <c:v>.NET</c:v>
                </c:pt>
                <c:pt idx="1">
                  <c:v>.NET con C/S</c:v>
                </c:pt>
                <c:pt idx="2">
                  <c:v>BBDD</c:v>
                </c:pt>
                <c:pt idx="3">
                  <c:v>BIM</c:v>
                </c:pt>
                <c:pt idx="4">
                  <c:v>Client/Servidor</c:v>
                </c:pt>
                <c:pt idx="5">
                  <c:v>Cognos</c:v>
                </c:pt>
                <c:pt idx="6">
                  <c:v>Devops</c:v>
                </c:pt>
                <c:pt idx="7">
                  <c:v>Documentum</c:v>
                </c:pt>
                <c:pt idx="8">
                  <c:v>Paquet</c:v>
                </c:pt>
                <c:pt idx="9">
                  <c:v>Websphere</c:v>
                </c:pt>
                <c:pt idx="10">
                  <c:v>Pegats</c:v>
                </c:pt>
                <c:pt idx="11">
                  <c:v>Otros</c:v>
                </c:pt>
              </c:strCache>
            </c:strRef>
          </c:cat>
          <c:val>
            <c:numRef>
              <c:f>'Desplegament per tecnologia'!$B$8:$B$19</c:f>
              <c:numCache>
                <c:formatCode>General</c:formatCode>
                <c:ptCount val="12"/>
                <c:pt idx="0">
                  <c:v>85</c:v>
                </c:pt>
                <c:pt idx="1">
                  <c:v>3</c:v>
                </c:pt>
                <c:pt idx="2">
                  <c:v>137</c:v>
                </c:pt>
                <c:pt idx="3">
                  <c:v>13</c:v>
                </c:pt>
                <c:pt idx="4">
                  <c:v>58</c:v>
                </c:pt>
                <c:pt idx="5">
                  <c:v>4</c:v>
                </c:pt>
                <c:pt idx="6">
                  <c:v>1227</c:v>
                </c:pt>
                <c:pt idx="7">
                  <c:v>8</c:v>
                </c:pt>
                <c:pt idx="8">
                  <c:v>127</c:v>
                </c:pt>
                <c:pt idx="9">
                  <c:v>403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276-4C06-A918-C91696C9B86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[Plantilla.xlsx]Desplegament per tecnologia!Desplegament_tecnologias_mes_actual_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Desplegaments - Setembre</a:t>
            </a:r>
          </a:p>
        </c:rich>
      </c:tx>
      <c:layout>
        <c:manualLayout>
          <c:xMode val="edge"/>
          <c:yMode val="edge"/>
          <c:x val="0.10760908065211146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1182055972139003"/>
              <c:y val="-0.1157407407407407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8742295263170012E-2"/>
              <c:y val="-0.1111111111111111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343004882356996"/>
              <c:y val="-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0643795640872006"/>
              <c:y val="-1.38888888888888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1750202848319917E-2"/>
              <c:y val="0.10185185185185185"/>
            </c:manualLayout>
          </c:layout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4617396687330046E-2"/>
              <c:y val="0.12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1503953792575006"/>
              <c:y val="-0.101851851851851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8883009009310038E-2"/>
              <c:y val="-0.1296296296296296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1182055972139003"/>
              <c:y val="-0.1157407407407407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8742295263170012E-2"/>
              <c:y val="-0.1111111111111111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343004882356996"/>
              <c:y val="-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0643795640872006"/>
              <c:y val="-1.38888888888888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1750202848319917E-2"/>
              <c:y val="0.10185185185185185"/>
            </c:manualLayout>
          </c:layout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4617396687330046E-2"/>
              <c:y val="0.12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1503953792575006"/>
              <c:y val="-0.101851851851851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8883009009310038E-2"/>
              <c:y val="-0.1296296296296296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1182055972139003"/>
              <c:y val="-0.1157407407407407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8742295263170012E-2"/>
              <c:y val="-0.1111111111111111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343004882356996"/>
              <c:y val="-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0643795640872006"/>
              <c:y val="-1.38888888888888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1750202848319917E-2"/>
              <c:y val="0.10185185185185185"/>
            </c:manualLayout>
          </c:layout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4617396687330046E-2"/>
              <c:y val="0.12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1503953792575006"/>
              <c:y val="-0.101851851851851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8883009009310038E-2"/>
              <c:y val="-0.1296296296296296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1182055972139003"/>
              <c:y val="-0.1157407407407407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8742295263170012E-2"/>
              <c:y val="-0.1111111111111111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343004882356996"/>
              <c:y val="-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0643795640872006"/>
              <c:y val="-1.38888888888888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1750202848319917E-2"/>
              <c:y val="0.10185185185185185"/>
            </c:manualLayout>
          </c:layout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4617396687330046E-2"/>
              <c:y val="0.12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1503953792575006"/>
              <c:y val="-0.101851851851851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8883009009310038E-2"/>
              <c:y val="-0.1296296296296296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1182055972139003"/>
              <c:y val="-0.1157407407407407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8742295263170012E-2"/>
              <c:y val="-0.1111111111111111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343004882356996"/>
              <c:y val="-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0643795640872006"/>
              <c:y val="-1.38888888888888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1750202848319917E-2"/>
              <c:y val="0.10185185185185185"/>
            </c:manualLayout>
          </c:layout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4617396687330046E-2"/>
              <c:y val="0.12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1503953792575006"/>
              <c:y val="-0.101851851851851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8883009009310038E-2"/>
              <c:y val="-0.1296296296296296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1182055972139003"/>
              <c:y val="-0.1157407407407407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8742295263170012E-2"/>
              <c:y val="-0.1111111111111111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343004882356996"/>
              <c:y val="-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0643795640872006"/>
              <c:y val="-1.38888888888888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1750202848319917E-2"/>
              <c:y val="0.10185185185185185"/>
            </c:manualLayout>
          </c:layout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4617396687330046E-2"/>
              <c:y val="0.12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1503953792575006"/>
              <c:y val="-0.101851851851851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8883009009310038E-2"/>
              <c:y val="-0.1296296296296296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1182055972139003"/>
              <c:y val="-0.1157407407407407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8742295263170012E-2"/>
              <c:y val="-0.1111111111111111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343004882356996"/>
              <c:y val="-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0643795640872006"/>
              <c:y val="-1.38888888888888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1750202848319917E-2"/>
              <c:y val="0.10185185185185185"/>
            </c:manualLayout>
          </c:layout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4617396687330046E-2"/>
              <c:y val="0.12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1503953792575006"/>
              <c:y val="-0.101851851851851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8883009009310038E-2"/>
              <c:y val="-0.1296296296296296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1182055972139003"/>
              <c:y val="-0.1157407407407407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8742295263170012E-2"/>
              <c:y val="-0.1111111111111111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343004882356996"/>
              <c:y val="-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0643795640872006"/>
              <c:y val="-1.38888888888888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1750202848319917E-2"/>
              <c:y val="0.10185185185185185"/>
            </c:manualLayout>
          </c:layout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4617396687330046E-2"/>
              <c:y val="0.12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1503953792575006"/>
              <c:y val="-0.101851851851851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8883009009310038E-2"/>
              <c:y val="-0.1296296296296296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6332040995137568"/>
              <c:y val="-6.700509221114166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2471033863125111E-2"/>
              <c:y val="0.2121827920019485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3590730836200035"/>
              <c:y val="-8.18951127025064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2741310158937533"/>
              <c:y val="5.956008196545925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8314022575417776E-3"/>
              <c:y val="-0.1116751536852361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2741310158937533"/>
              <c:y val="-0.1042301434395537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1042468804412528"/>
              <c:y val="-0.107952648562394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6138992867987542"/>
              <c:y val="-2.23350307370472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3436274498875246E-2"/>
              <c:y val="0.1749577407735365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0476188352904194"/>
              <c:y val="8.189511270250633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3071625559313419"/>
          <c:y val="0.16684062783126563"/>
          <c:w val="0.48193944366289815"/>
          <c:h val="0.63361609716734946"/>
        </c:manualLayout>
      </c:layout>
      <c:doughnutChart>
        <c:varyColors val="1"/>
        <c:ser>
          <c:idx val="0"/>
          <c:order val="0"/>
          <c:tx>
            <c:strRef>
              <c:f>'Desplegament per tecnologia'!$B$35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662-48D4-918E-19EEFAC540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0662-48D4-918E-19EEFAC540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662-48D4-918E-19EEFAC540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0662-48D4-918E-19EEFAC5404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662-48D4-918E-19EEFAC5404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0662-48D4-918E-19EEFAC5404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DCD-4998-A16A-E78331407BF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85A-434D-94D2-AF3A925F818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14E-47ED-9049-6001D740C35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14E-47ED-9049-6001D740C352}"/>
              </c:ext>
            </c:extLst>
          </c:dPt>
          <c:dLbls>
            <c:dLbl>
              <c:idx val="0"/>
              <c:layout>
                <c:manualLayout>
                  <c:x val="-0.12741310158937533"/>
                  <c:y val="-0.1042301434395537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0662-48D4-918E-19EEFAC5404E}"/>
                </c:ext>
              </c:extLst>
            </c:dLbl>
            <c:dLbl>
              <c:idx val="1"/>
              <c:layout>
                <c:manualLayout>
                  <c:x val="-2.8314022575417776E-3"/>
                  <c:y val="-0.1116751536852361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0662-48D4-918E-19EEFAC5404E}"/>
                </c:ext>
              </c:extLst>
            </c:dLbl>
            <c:dLbl>
              <c:idx val="2"/>
              <c:layout>
                <c:manualLayout>
                  <c:x val="0.11042468804412528"/>
                  <c:y val="-0.1079526485623949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662-48D4-918E-19EEFAC5404E}"/>
                </c:ext>
              </c:extLst>
            </c:dLbl>
            <c:dLbl>
              <c:idx val="3"/>
              <c:layout>
                <c:manualLayout>
                  <c:x val="0.10476188352904194"/>
                  <c:y val="8.189511270250633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662-48D4-918E-19EEFAC5404E}"/>
                </c:ext>
              </c:extLst>
            </c:dLbl>
            <c:dLbl>
              <c:idx val="4"/>
              <c:layout>
                <c:manualLayout>
                  <c:x val="-0.12741310158937533"/>
                  <c:y val="5.956008196545925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662-48D4-918E-19EEFAC5404E}"/>
                </c:ext>
              </c:extLst>
            </c:dLbl>
            <c:dLbl>
              <c:idx val="5"/>
              <c:layout>
                <c:manualLayout>
                  <c:x val="-0.16138992867987542"/>
                  <c:y val="-2.23350307370472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662-48D4-918E-19EEFAC5404E}"/>
                </c:ext>
              </c:extLst>
            </c:dLbl>
            <c:dLbl>
              <c:idx val="6"/>
              <c:layout>
                <c:manualLayout>
                  <c:x val="-0.13590730836200035"/>
                  <c:y val="-8.189511270250647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DCD-4998-A16A-E78331407BFA}"/>
                </c:ext>
              </c:extLst>
            </c:dLbl>
            <c:dLbl>
              <c:idx val="7"/>
              <c:layout>
                <c:manualLayout>
                  <c:x val="4.2471033863125111E-2"/>
                  <c:y val="0.2121827920019485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85A-434D-94D2-AF3A925F8189}"/>
                </c:ext>
              </c:extLst>
            </c:dLbl>
            <c:dLbl>
              <c:idx val="8"/>
              <c:layout>
                <c:manualLayout>
                  <c:x val="9.3436274498875246E-2"/>
                  <c:y val="0.1749577407735365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14E-47ED-9049-6001D740C3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'Desplegament per tecnologia'!$A$36:$A$45</c:f>
              <c:strCache>
                <c:ptCount val="9"/>
                <c:pt idx="0">
                  <c:v>.NET</c:v>
                </c:pt>
                <c:pt idx="1">
                  <c:v>BBDD</c:v>
                </c:pt>
                <c:pt idx="2">
                  <c:v>Client/Servidor</c:v>
                </c:pt>
                <c:pt idx="3">
                  <c:v>Cognos</c:v>
                </c:pt>
                <c:pt idx="4">
                  <c:v>Devops</c:v>
                </c:pt>
                <c:pt idx="5">
                  <c:v>Documentum</c:v>
                </c:pt>
                <c:pt idx="6">
                  <c:v>Paquet</c:v>
                </c:pt>
                <c:pt idx="7">
                  <c:v>Websphere</c:v>
                </c:pt>
                <c:pt idx="8">
                  <c:v>Pegats</c:v>
                </c:pt>
              </c:strCache>
            </c:strRef>
          </c:cat>
          <c:val>
            <c:numRef>
              <c:f>'Desplegament per tecnologia'!$B$36:$B$45</c:f>
              <c:numCache>
                <c:formatCode>General</c:formatCode>
                <c:ptCount val="9"/>
                <c:pt idx="0">
                  <c:v>3</c:v>
                </c:pt>
                <c:pt idx="1">
                  <c:v>8</c:v>
                </c:pt>
                <c:pt idx="2">
                  <c:v>1</c:v>
                </c:pt>
                <c:pt idx="3">
                  <c:v>1</c:v>
                </c:pt>
                <c:pt idx="4">
                  <c:v>21</c:v>
                </c:pt>
                <c:pt idx="5">
                  <c:v>1</c:v>
                </c:pt>
                <c:pt idx="6">
                  <c:v>2</c:v>
                </c:pt>
                <c:pt idx="7">
                  <c:v>6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662-48D4-918E-19EEFAC5404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6"/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rgbClr val="FFFF00"/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6"/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rgbClr val="FFFF00"/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6597775004900337E-2"/>
          <c:y val="6.7963482999912284E-2"/>
          <c:w val="0.69249917530800453"/>
          <c:h val="0.83852600000297317"/>
        </c:manualLayout>
      </c:layout>
      <c:barChart>
        <c:barDir val="bar"/>
        <c:grouping val="percentStacked"/>
        <c:varyColors val="0"/>
        <c:ser>
          <c:idx val="1"/>
          <c:order val="0"/>
          <c:tx>
            <c:strRef>
              <c:f>'Evolució desp. tecnologia'!$B$17</c:f>
              <c:strCache>
                <c:ptCount val="1"/>
                <c:pt idx="0">
                  <c:v>.NET</c:v>
                </c:pt>
              </c:strCache>
            </c:strRef>
          </c:tx>
          <c:invertIfNegative val="0"/>
          <c:cat>
            <c:strRef>
              <c:f>'Evolució desp. tecnologia'!$A$18:$A$29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</c:strCache>
            </c:strRef>
          </c:cat>
          <c:val>
            <c:numRef>
              <c:f>'Evolució desp. tecnologia'!$B$18:$B$29</c:f>
              <c:numCache>
                <c:formatCode>General</c:formatCode>
                <c:ptCount val="12"/>
                <c:pt idx="0">
                  <c:v>11</c:v>
                </c:pt>
                <c:pt idx="1">
                  <c:v>15</c:v>
                </c:pt>
                <c:pt idx="2">
                  <c:v>3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6</c:v>
                </c:pt>
                <c:pt idx="7">
                  <c:v>4</c:v>
                </c:pt>
                <c:pt idx="8">
                  <c:v>5</c:v>
                </c:pt>
                <c:pt idx="9">
                  <c:v>11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74-492B-B609-9F8E9ADD4658}"/>
            </c:ext>
          </c:extLst>
        </c:ser>
        <c:ser>
          <c:idx val="2"/>
          <c:order val="1"/>
          <c:tx>
            <c:strRef>
              <c:f>'Evolució desp. tecnologia'!$D$17</c:f>
              <c:strCache>
                <c:ptCount val="1"/>
                <c:pt idx="0">
                  <c:v>BBDD</c:v>
                </c:pt>
              </c:strCache>
            </c:strRef>
          </c:tx>
          <c:invertIfNegative val="0"/>
          <c:cat>
            <c:strRef>
              <c:f>'Evolució desp. tecnologia'!$A$18:$A$29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</c:strCache>
            </c:strRef>
          </c:cat>
          <c:val>
            <c:numRef>
              <c:f>'Evolució desp. tecnologia'!$D$18:$D$29</c:f>
              <c:numCache>
                <c:formatCode>General</c:formatCode>
                <c:ptCount val="12"/>
                <c:pt idx="0">
                  <c:v>13</c:v>
                </c:pt>
                <c:pt idx="1">
                  <c:v>16</c:v>
                </c:pt>
                <c:pt idx="2">
                  <c:v>5</c:v>
                </c:pt>
                <c:pt idx="3">
                  <c:v>3</c:v>
                </c:pt>
                <c:pt idx="4">
                  <c:v>13</c:v>
                </c:pt>
                <c:pt idx="5">
                  <c:v>9</c:v>
                </c:pt>
                <c:pt idx="6">
                  <c:v>11</c:v>
                </c:pt>
                <c:pt idx="7">
                  <c:v>15</c:v>
                </c:pt>
                <c:pt idx="8">
                  <c:v>14</c:v>
                </c:pt>
                <c:pt idx="9">
                  <c:v>16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74-492B-B609-9F8E9ADD4658}"/>
            </c:ext>
          </c:extLst>
        </c:ser>
        <c:ser>
          <c:idx val="3"/>
          <c:order val="2"/>
          <c:tx>
            <c:strRef>
              <c:f>'Evolució desp. tecnologia'!$F$17</c:f>
              <c:strCache>
                <c:ptCount val="1"/>
                <c:pt idx="0">
                  <c:v>Client/Servidor</c:v>
                </c:pt>
              </c:strCache>
            </c:strRef>
          </c:tx>
          <c:invertIfNegative val="0"/>
          <c:cat>
            <c:strRef>
              <c:f>'Evolució desp. tecnologia'!$A$18:$A$29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</c:strCache>
            </c:strRef>
          </c:cat>
          <c:val>
            <c:numRef>
              <c:f>'Evolució desp. tecnologia'!$F$18:$F$29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11</c:v>
                </c:pt>
                <c:pt idx="6">
                  <c:v>7</c:v>
                </c:pt>
                <c:pt idx="7">
                  <c:v>3</c:v>
                </c:pt>
                <c:pt idx="8">
                  <c:v>3</c:v>
                </c:pt>
                <c:pt idx="9">
                  <c:v>9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74-492B-B609-9F8E9ADD4658}"/>
            </c:ext>
          </c:extLst>
        </c:ser>
        <c:ser>
          <c:idx val="4"/>
          <c:order val="3"/>
          <c:tx>
            <c:strRef>
              <c:f>'Evolució desp. tecnologia'!$H$17</c:f>
              <c:strCache>
                <c:ptCount val="1"/>
                <c:pt idx="0">
                  <c:v>Devops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'Evolució desp. tecnologia'!$A$18:$A$29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</c:strCache>
            </c:strRef>
          </c:cat>
          <c:val>
            <c:numRef>
              <c:f>'Evolució desp. tecnologia'!$H$18:$H$29</c:f>
              <c:numCache>
                <c:formatCode>General</c:formatCode>
                <c:ptCount val="12"/>
                <c:pt idx="0">
                  <c:v>112</c:v>
                </c:pt>
                <c:pt idx="1">
                  <c:v>119</c:v>
                </c:pt>
                <c:pt idx="2">
                  <c:v>65</c:v>
                </c:pt>
                <c:pt idx="3">
                  <c:v>69</c:v>
                </c:pt>
                <c:pt idx="4">
                  <c:v>112</c:v>
                </c:pt>
                <c:pt idx="5">
                  <c:v>125</c:v>
                </c:pt>
                <c:pt idx="6">
                  <c:v>79</c:v>
                </c:pt>
                <c:pt idx="7">
                  <c:v>127</c:v>
                </c:pt>
                <c:pt idx="8">
                  <c:v>78</c:v>
                </c:pt>
                <c:pt idx="9">
                  <c:v>111</c:v>
                </c:pt>
                <c:pt idx="10">
                  <c:v>16</c:v>
                </c:pt>
                <c:pt idx="1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74-492B-B609-9F8E9ADD4658}"/>
            </c:ext>
          </c:extLst>
        </c:ser>
        <c:ser>
          <c:idx val="5"/>
          <c:order val="4"/>
          <c:tx>
            <c:strRef>
              <c:f>'Evolució desp. tecnologia'!$I$17</c:f>
              <c:strCache>
                <c:ptCount val="1"/>
                <c:pt idx="0">
                  <c:v>Documentum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'Evolució desp. tecnologia'!$A$18:$A$29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</c:strCache>
            </c:strRef>
          </c:cat>
          <c:val>
            <c:numRef>
              <c:f>'Evolució desp. tecnologia'!$I$18:$I$29</c:f>
              <c:numCache>
                <c:formatCode>General</c:formatCode>
                <c:ptCount val="12"/>
                <c:pt idx="0">
                  <c:v>4</c:v>
                </c:pt>
                <c:pt idx="3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74-492B-B609-9F8E9ADD4658}"/>
            </c:ext>
          </c:extLst>
        </c:ser>
        <c:ser>
          <c:idx val="6"/>
          <c:order val="5"/>
          <c:tx>
            <c:strRef>
              <c:f>'Evolució desp. tecnologia'!$J$17</c:f>
              <c:strCache>
                <c:ptCount val="1"/>
                <c:pt idx="0">
                  <c:v>Paquet</c:v>
                </c:pt>
              </c:strCache>
            </c:strRef>
          </c:tx>
          <c:invertIfNegative val="0"/>
          <c:cat>
            <c:strRef>
              <c:f>'Evolució desp. tecnologia'!$A$18:$A$29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</c:strCache>
            </c:strRef>
          </c:cat>
          <c:val>
            <c:numRef>
              <c:f>'Evolució desp. tecnologia'!$J$18:$J$29</c:f>
              <c:numCache>
                <c:formatCode>General</c:formatCode>
                <c:ptCount val="12"/>
                <c:pt idx="0">
                  <c:v>11</c:v>
                </c:pt>
                <c:pt idx="1">
                  <c:v>8</c:v>
                </c:pt>
                <c:pt idx="2">
                  <c:v>3</c:v>
                </c:pt>
                <c:pt idx="3">
                  <c:v>10</c:v>
                </c:pt>
                <c:pt idx="4">
                  <c:v>36</c:v>
                </c:pt>
                <c:pt idx="5">
                  <c:v>16</c:v>
                </c:pt>
                <c:pt idx="6">
                  <c:v>7</c:v>
                </c:pt>
                <c:pt idx="7">
                  <c:v>17</c:v>
                </c:pt>
                <c:pt idx="8">
                  <c:v>4</c:v>
                </c:pt>
                <c:pt idx="9">
                  <c:v>13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74-492B-B609-9F8E9ADD4658}"/>
            </c:ext>
          </c:extLst>
        </c:ser>
        <c:ser>
          <c:idx val="7"/>
          <c:order val="6"/>
          <c:tx>
            <c:strRef>
              <c:f>'Evolució desp. tecnologia'!$K$17</c:f>
              <c:strCache>
                <c:ptCount val="1"/>
                <c:pt idx="0">
                  <c:v>Websphere</c:v>
                </c:pt>
              </c:strCache>
            </c:strRef>
          </c:tx>
          <c:invertIfNegative val="0"/>
          <c:cat>
            <c:strRef>
              <c:f>'Evolució desp. tecnologia'!$A$18:$A$29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</c:strCache>
            </c:strRef>
          </c:cat>
          <c:val>
            <c:numRef>
              <c:f>'Evolució desp. tecnologia'!$K$18:$K$29</c:f>
              <c:numCache>
                <c:formatCode>General</c:formatCode>
                <c:ptCount val="12"/>
                <c:pt idx="0">
                  <c:v>35</c:v>
                </c:pt>
                <c:pt idx="1">
                  <c:v>39</c:v>
                </c:pt>
                <c:pt idx="2">
                  <c:v>27</c:v>
                </c:pt>
                <c:pt idx="3">
                  <c:v>27</c:v>
                </c:pt>
                <c:pt idx="4">
                  <c:v>40</c:v>
                </c:pt>
                <c:pt idx="5">
                  <c:v>40</c:v>
                </c:pt>
                <c:pt idx="6">
                  <c:v>31</c:v>
                </c:pt>
                <c:pt idx="7">
                  <c:v>39</c:v>
                </c:pt>
                <c:pt idx="8">
                  <c:v>45</c:v>
                </c:pt>
                <c:pt idx="9">
                  <c:v>59</c:v>
                </c:pt>
                <c:pt idx="10">
                  <c:v>1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74-492B-B609-9F8E9ADD4658}"/>
            </c:ext>
          </c:extLst>
        </c:ser>
        <c:ser>
          <c:idx val="8"/>
          <c:order val="7"/>
          <c:tx>
            <c:strRef>
              <c:f>'Evolució desp. tecnologia'!$G$17</c:f>
              <c:strCache>
                <c:ptCount val="1"/>
                <c:pt idx="0">
                  <c:v>Cognos</c:v>
                </c:pt>
              </c:strCache>
            </c:strRef>
          </c:tx>
          <c:invertIfNegative val="0"/>
          <c:cat>
            <c:strRef>
              <c:f>'Evolució desp. tecnologia'!$A$18:$A$29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</c:strCache>
            </c:strRef>
          </c:cat>
          <c:val>
            <c:numRef>
              <c:f>'Evolució desp. tecnologia'!$G$18:$G$29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74-492B-B609-9F8E9ADD4658}"/>
            </c:ext>
          </c:extLst>
        </c:ser>
        <c:ser>
          <c:idx val="9"/>
          <c:order val="8"/>
          <c:tx>
            <c:strRef>
              <c:f>'Evolució desp. tecnologia'!$E$17</c:f>
              <c:strCache>
                <c:ptCount val="1"/>
                <c:pt idx="0">
                  <c:v>BIM</c:v>
                </c:pt>
              </c:strCache>
            </c:strRef>
          </c:tx>
          <c:invertIfNegative val="0"/>
          <c:cat>
            <c:strRef>
              <c:f>'Evolució desp. tecnologia'!$A$18:$A$29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</c:strCache>
            </c:strRef>
          </c:cat>
          <c:val>
            <c:numRef>
              <c:f>'Evolució desp. tecnologia'!$E$18:$E$29</c:f>
              <c:numCache>
                <c:formatCode>General</c:formatCode>
                <c:ptCount val="12"/>
                <c:pt idx="0">
                  <c:v>4</c:v>
                </c:pt>
                <c:pt idx="2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174-492B-B609-9F8E9ADD4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6842584"/>
        <c:axId val="1066840616"/>
      </c:barChart>
      <c:catAx>
        <c:axId val="1066842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6840616"/>
        <c:crosses val="autoZero"/>
        <c:auto val="1"/>
        <c:lblAlgn val="ctr"/>
        <c:lblOffset val="100"/>
        <c:noMultiLvlLbl val="0"/>
      </c:catAx>
      <c:valAx>
        <c:axId val="1066840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68425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371687412369155"/>
          <c:y val="0.1945280990912375"/>
          <c:w val="0.13373187849226209"/>
          <c:h val="0.673855322115583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>
      <a:noFill/>
    </a:ln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 sz="1200">
                <a:latin typeface="Arial" panose="020B0604020202020204" pitchFamily="34" charset="0"/>
                <a:cs typeface="Arial" panose="020B0604020202020204" pitchFamily="34" charset="0"/>
              </a:rPr>
              <a:t>% Petición urgents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Urgents!$C$22</c:f>
              <c:strCache>
                <c:ptCount val="1"/>
                <c:pt idx="0">
                  <c:v>Desplegaments Total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Urgents!$B$23:$B$34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des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</c:strCache>
            </c:strRef>
          </c:cat>
          <c:val>
            <c:numRef>
              <c:f>Urgents!$C$23:$C$34</c:f>
              <c:numCache>
                <c:formatCode>General</c:formatCode>
                <c:ptCount val="12"/>
                <c:pt idx="0">
                  <c:v>232</c:v>
                </c:pt>
                <c:pt idx="1">
                  <c:v>233</c:v>
                </c:pt>
                <c:pt idx="2">
                  <c:v>124</c:v>
                </c:pt>
                <c:pt idx="3">
                  <c:v>140</c:v>
                </c:pt>
                <c:pt idx="4">
                  <c:v>244</c:v>
                </c:pt>
                <c:pt idx="5">
                  <c:v>237</c:v>
                </c:pt>
                <c:pt idx="6">
                  <c:v>167</c:v>
                </c:pt>
                <c:pt idx="7">
                  <c:v>226</c:v>
                </c:pt>
                <c:pt idx="8">
                  <c:v>168</c:v>
                </c:pt>
                <c:pt idx="9">
                  <c:v>232</c:v>
                </c:pt>
                <c:pt idx="10">
                  <c:v>22</c:v>
                </c:pt>
                <c:pt idx="1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1-4D35-8669-8FF7C3E57024}"/>
            </c:ext>
          </c:extLst>
        </c:ser>
        <c:ser>
          <c:idx val="1"/>
          <c:order val="1"/>
          <c:tx>
            <c:strRef>
              <c:f>Urgents!$D$22</c:f>
              <c:strCache>
                <c:ptCount val="1"/>
                <c:pt idx="0">
                  <c:v>Desplegaments Urgents 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Urgents!$B$23:$B$34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des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</c:strCache>
            </c:strRef>
          </c:cat>
          <c:val>
            <c:numRef>
              <c:f>Urgents!$D$23:$D$34</c:f>
              <c:numCache>
                <c:formatCode>General</c:formatCode>
                <c:ptCount val="12"/>
                <c:pt idx="0">
                  <c:v>47</c:v>
                </c:pt>
                <c:pt idx="1">
                  <c:v>44</c:v>
                </c:pt>
                <c:pt idx="2">
                  <c:v>46</c:v>
                </c:pt>
                <c:pt idx="3">
                  <c:v>29</c:v>
                </c:pt>
                <c:pt idx="4">
                  <c:v>55</c:v>
                </c:pt>
                <c:pt idx="5">
                  <c:v>41</c:v>
                </c:pt>
                <c:pt idx="6">
                  <c:v>52</c:v>
                </c:pt>
                <c:pt idx="7">
                  <c:v>44</c:v>
                </c:pt>
                <c:pt idx="8">
                  <c:v>43</c:v>
                </c:pt>
                <c:pt idx="9">
                  <c:v>60</c:v>
                </c:pt>
                <c:pt idx="10">
                  <c:v>22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91-4D35-8669-8FF7C3E5702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6326928"/>
        <c:axId val="1116322336"/>
      </c:barChart>
      <c:lineChart>
        <c:grouping val="standard"/>
        <c:varyColors val="0"/>
        <c:ser>
          <c:idx val="2"/>
          <c:order val="2"/>
          <c:tx>
            <c:strRef>
              <c:f>Urgents!$E$22</c:f>
              <c:strCache>
                <c:ptCount val="1"/>
                <c:pt idx="0">
                  <c:v>% urgents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Urgents!$B$23:$B$34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des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</c:strCache>
            </c:strRef>
          </c:cat>
          <c:val>
            <c:numRef>
              <c:f>Urgents!$E$23:$E$34</c:f>
              <c:numCache>
                <c:formatCode>0</c:formatCode>
                <c:ptCount val="12"/>
                <c:pt idx="0">
                  <c:v>20.258620689655171</c:v>
                </c:pt>
                <c:pt idx="1">
                  <c:v>18.884120171673821</c:v>
                </c:pt>
                <c:pt idx="2">
                  <c:v>37.096774193548384</c:v>
                </c:pt>
                <c:pt idx="3">
                  <c:v>20.714285714285715</c:v>
                </c:pt>
                <c:pt idx="4">
                  <c:v>22.540983606557376</c:v>
                </c:pt>
                <c:pt idx="5">
                  <c:v>17.299578059071731</c:v>
                </c:pt>
                <c:pt idx="6">
                  <c:v>31.137724550898206</c:v>
                </c:pt>
                <c:pt idx="7">
                  <c:v>19.469026548672566</c:v>
                </c:pt>
                <c:pt idx="8">
                  <c:v>25.595238095238095</c:v>
                </c:pt>
                <c:pt idx="9">
                  <c:v>25.862068965517242</c:v>
                </c:pt>
                <c:pt idx="10">
                  <c:v>100</c:v>
                </c:pt>
                <c:pt idx="11">
                  <c:v>13.636363636363635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91-4D35-8669-8FF7C3E5702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25622504"/>
        <c:axId val="925621520"/>
      </c:lineChart>
      <c:catAx>
        <c:axId val="111632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6322336"/>
        <c:crosses val="autoZero"/>
        <c:auto val="1"/>
        <c:lblAlgn val="ctr"/>
        <c:lblOffset val="100"/>
        <c:noMultiLvlLbl val="0"/>
      </c:catAx>
      <c:valAx>
        <c:axId val="1116322336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Volum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6326928"/>
        <c:crosses val="autoZero"/>
        <c:crossBetween val="between"/>
      </c:valAx>
      <c:valAx>
        <c:axId val="925621520"/>
        <c:scaling>
          <c:orientation val="minMax"/>
          <c:max val="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% urgents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5622504"/>
        <c:crosses val="max"/>
        <c:crossBetween val="between"/>
      </c:valAx>
      <c:catAx>
        <c:axId val="9256225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25621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Desplegaments</a:t>
            </a:r>
            <a:r>
              <a:rPr lang="es-ES" baseline="0"/>
              <a:t> DevOps Total vs. KO %</a:t>
            </a:r>
            <a:endParaRPr lang="es-ES"/>
          </a:p>
        </c:rich>
      </c:tx>
      <c:layout>
        <c:manualLayout>
          <c:xMode val="edge"/>
          <c:yMode val="edge"/>
          <c:x val="0.17195140595988492"/>
          <c:y val="3.76344086021505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DevOps_vs_KO!$E$29</c:f>
              <c:strCache>
                <c:ptCount val="1"/>
                <c:pt idx="0">
                  <c:v>% de KO sobre 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DevOps_vs_KO!$B$30:$B$41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</c:strCache>
            </c:strRef>
          </c:cat>
          <c:val>
            <c:numRef>
              <c:f>DevOps_vs_KO!$E$30:$E$41</c:f>
              <c:numCache>
                <c:formatCode>0</c:formatCode>
                <c:ptCount val="12"/>
                <c:pt idx="0">
                  <c:v>23.809523809523807</c:v>
                </c:pt>
                <c:pt idx="1">
                  <c:v>14.388489208633093</c:v>
                </c:pt>
                <c:pt idx="2">
                  <c:v>17.721518987341771</c:v>
                </c:pt>
                <c:pt idx="3">
                  <c:v>20.689655172413794</c:v>
                </c:pt>
                <c:pt idx="4">
                  <c:v>21.678321678321677</c:v>
                </c:pt>
                <c:pt idx="5">
                  <c:v>14.965986394557824</c:v>
                </c:pt>
                <c:pt idx="6">
                  <c:v>11.235955056179774</c:v>
                </c:pt>
                <c:pt idx="7">
                  <c:v>12.413793103448276</c:v>
                </c:pt>
                <c:pt idx="8">
                  <c:v>11.363636363636363</c:v>
                </c:pt>
                <c:pt idx="9">
                  <c:v>9.7560975609756095</c:v>
                </c:pt>
                <c:pt idx="10">
                  <c:v>15.789473684210526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21-4E8B-AD6D-D7417A17A0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94423008"/>
        <c:axId val="994416776"/>
      </c:barChart>
      <c:lineChart>
        <c:grouping val="standard"/>
        <c:varyColors val="0"/>
        <c:ser>
          <c:idx val="0"/>
          <c:order val="0"/>
          <c:tx>
            <c:strRef>
              <c:f>DevOps_vs_KO!$C$29</c:f>
              <c:strCache>
                <c:ptCount val="1"/>
                <c:pt idx="0">
                  <c:v>Suma de Total Producció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DevOps_vs_KO!$B$30:$B$41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</c:strCache>
            </c:strRef>
          </c:cat>
          <c:val>
            <c:numRef>
              <c:f>DevOps_vs_KO!$C$30:$C$41</c:f>
              <c:numCache>
                <c:formatCode>General</c:formatCode>
                <c:ptCount val="12"/>
                <c:pt idx="0">
                  <c:v>147</c:v>
                </c:pt>
                <c:pt idx="1">
                  <c:v>139</c:v>
                </c:pt>
                <c:pt idx="2">
                  <c:v>79</c:v>
                </c:pt>
                <c:pt idx="3">
                  <c:v>87</c:v>
                </c:pt>
                <c:pt idx="4">
                  <c:v>143</c:v>
                </c:pt>
                <c:pt idx="5">
                  <c:v>147</c:v>
                </c:pt>
                <c:pt idx="6">
                  <c:v>89</c:v>
                </c:pt>
                <c:pt idx="7">
                  <c:v>145</c:v>
                </c:pt>
                <c:pt idx="8">
                  <c:v>88</c:v>
                </c:pt>
                <c:pt idx="9">
                  <c:v>123</c:v>
                </c:pt>
                <c:pt idx="10">
                  <c:v>19</c:v>
                </c:pt>
                <c:pt idx="11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21-4E8B-AD6D-D7417A17A00C}"/>
            </c:ext>
          </c:extLst>
        </c:ser>
        <c:ser>
          <c:idx val="1"/>
          <c:order val="1"/>
          <c:tx>
            <c:strRef>
              <c:f>DevOps_vs_KO!$D$29</c:f>
              <c:strCache>
                <c:ptCount val="1"/>
                <c:pt idx="0">
                  <c:v>Suma de Producció KO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DevOps_vs_KO!$B$30:$B$41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</c:strCache>
            </c:strRef>
          </c:cat>
          <c:val>
            <c:numRef>
              <c:f>DevOps_vs_KO!$D$30:$D$41</c:f>
              <c:numCache>
                <c:formatCode>General</c:formatCode>
                <c:ptCount val="12"/>
                <c:pt idx="0">
                  <c:v>35</c:v>
                </c:pt>
                <c:pt idx="1">
                  <c:v>20</c:v>
                </c:pt>
                <c:pt idx="2">
                  <c:v>14</c:v>
                </c:pt>
                <c:pt idx="3">
                  <c:v>18</c:v>
                </c:pt>
                <c:pt idx="4">
                  <c:v>31</c:v>
                </c:pt>
                <c:pt idx="5">
                  <c:v>22</c:v>
                </c:pt>
                <c:pt idx="6">
                  <c:v>10</c:v>
                </c:pt>
                <c:pt idx="7">
                  <c:v>18</c:v>
                </c:pt>
                <c:pt idx="8">
                  <c:v>10</c:v>
                </c:pt>
                <c:pt idx="9">
                  <c:v>12</c:v>
                </c:pt>
                <c:pt idx="10">
                  <c:v>3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21-4E8B-AD6D-D7417A17A0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20566904"/>
        <c:axId val="1020563624"/>
      </c:lineChart>
      <c:catAx>
        <c:axId val="1020566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0563624"/>
        <c:crosses val="autoZero"/>
        <c:auto val="1"/>
        <c:lblAlgn val="ctr"/>
        <c:lblOffset val="100"/>
        <c:noMultiLvlLbl val="0"/>
      </c:catAx>
      <c:valAx>
        <c:axId val="10205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 Desplegaments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0566904"/>
        <c:crosses val="autoZero"/>
        <c:crossBetween val="between"/>
      </c:valAx>
      <c:valAx>
        <c:axId val="9944167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>
                    <a:solidFill>
                      <a:srgbClr val="FF0000"/>
                    </a:solidFill>
                  </a:rPr>
                  <a:t>% de  KO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4423008"/>
        <c:crosses val="max"/>
        <c:crossBetween val="between"/>
        <c:majorUnit val="5"/>
      </c:valAx>
      <c:catAx>
        <c:axId val="994423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4416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4</xdr:row>
      <xdr:rowOff>161925</xdr:rowOff>
    </xdr:from>
    <xdr:to>
      <xdr:col>10</xdr:col>
      <xdr:colOff>247650</xdr:colOff>
      <xdr:row>23</xdr:row>
      <xdr:rowOff>47625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F9C2559-9429-4308-8D84-2E67344892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173691</xdr:colOff>
      <xdr:row>31</xdr:row>
      <xdr:rowOff>180976</xdr:rowOff>
    </xdr:from>
    <xdr:to>
      <xdr:col>10</xdr:col>
      <xdr:colOff>478491</xdr:colOff>
      <xdr:row>48</xdr:row>
      <xdr:rowOff>38101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A0FCAB4-32ED-4435-8173-CB8FD7696E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261128</xdr:colOff>
      <xdr:row>5</xdr:row>
      <xdr:rowOff>152324</xdr:rowOff>
    </xdr:from>
    <xdr:to>
      <xdr:col>9</xdr:col>
      <xdr:colOff>636785</xdr:colOff>
      <xdr:row>24</xdr:row>
      <xdr:rowOff>83314</xdr:rowOff>
    </xdr:to>
    <xdr:graphicFrame macro="">
      <xdr:nvGraphicFramePr>
        <xdr:cNvPr id="2" name="Gráfico 7">
          <a:extLst>
            <a:ext uri="{FF2B5EF4-FFF2-40B4-BE49-F238E27FC236}">
              <a16:creationId xmlns:a16="http://schemas.microsoft.com/office/drawing/2014/main" id="{C040C9DB-4720-471B-91B3-992B3653F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290174</xdr:colOff>
      <xdr:row>29</xdr:row>
      <xdr:rowOff>126509</xdr:rowOff>
    </xdr:from>
    <xdr:to>
      <xdr:col>9</xdr:col>
      <xdr:colOff>203584</xdr:colOff>
      <xdr:row>47</xdr:row>
      <xdr:rowOff>109190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2CA85C3-3BAC-458B-B463-232DAD9AD3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1157886</xdr:colOff>
      <xdr:row>32</xdr:row>
      <xdr:rowOff>13608</xdr:rowOff>
    </xdr:from>
    <xdr:to>
      <xdr:col>8</xdr:col>
      <xdr:colOff>515470</xdr:colOff>
      <xdr:row>55</xdr:row>
      <xdr:rowOff>163286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63E41C1-1A3E-40A6-AD7A-18F9470BB4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5</xdr:row>
      <xdr:rowOff>171450</xdr:rowOff>
    </xdr:from>
    <xdr:to>
      <xdr:col>14</xdr:col>
      <xdr:colOff>102870</xdr:colOff>
      <xdr:row>20</xdr:row>
      <xdr:rowOff>49530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158749-61BE-4065-B91A-69D122056C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224118</xdr:colOff>
      <xdr:row>28</xdr:row>
      <xdr:rowOff>78442</xdr:rowOff>
    </xdr:from>
    <xdr:to>
      <xdr:col>14</xdr:col>
      <xdr:colOff>568300</xdr:colOff>
      <xdr:row>40</xdr:row>
      <xdr:rowOff>149199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226E6E9-F5FB-45E7-8D32-CBC8B66B3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 Fernando" refreshedDate="45177.524552199073" createdVersion="8" refreshedVersion="8" minRefreshableVersion="3" recordCount="262" xr:uid="{BF7AC5DA-A6DB-462E-8DF8-9294DCDFD17D}">
  <cacheSource type="worksheet">
    <worksheetSource name="Tecnologies"/>
  </cacheSource>
  <cacheFields count="8">
    <cacheField name="Fecha" numFmtId="14">
      <sharedItems containsSemiMixedTypes="0" containsNonDate="0" containsDate="1" containsString="0" minDate="2022-10-07T00:00:00" maxDate="2023-09-09T00:00:00" count="46">
        <d v="2022-10-07T00:00:00"/>
        <d v="2022-10-14T00:00:00"/>
        <d v="2022-10-21T00:00:00"/>
        <d v="2022-10-28T00:00:00"/>
        <d v="2022-11-04T00:00:00"/>
        <d v="2022-11-11T00:00:00"/>
        <d v="2022-11-18T00:00:00"/>
        <d v="2022-11-25T00:00:00"/>
        <d v="2022-11-30T00:00:00"/>
        <d v="2022-12-09T00:00:00"/>
        <d v="2022-12-16T00:00:00"/>
        <d v="2022-12-23T00:00:00"/>
        <d v="2022-12-30T00:00:00"/>
        <d v="2023-01-13T00:00:00"/>
        <d v="2023-01-20T00:00:00"/>
        <d v="2023-01-27T00:00:00"/>
        <d v="2023-02-03T00:00:00"/>
        <d v="2023-02-10T00:00:00"/>
        <d v="2023-02-17T00:00:00"/>
        <d v="2023-02-24T00:00:00"/>
        <d v="2023-03-03T00:00:00"/>
        <d v="2023-03-10T00:00:00"/>
        <d v="2023-03-17T00:00:00"/>
        <d v="2023-03-24T00:00:00"/>
        <d v="2023-03-31T00:00:00"/>
        <d v="2023-04-07T00:00:00"/>
        <d v="2023-04-14T00:00:00"/>
        <d v="2023-04-21T00:00:00"/>
        <d v="2023-04-28T00:00:00"/>
        <d v="2023-05-05T00:00:00"/>
        <d v="2023-05-08T00:00:00"/>
        <d v="2023-05-15T00:00:00"/>
        <d v="2023-05-22T00:00:00"/>
        <d v="2023-05-29T00:00:00"/>
        <d v="2023-06-02T00:00:00"/>
        <d v="2023-06-05T00:00:00"/>
        <d v="2023-06-12T00:00:00"/>
        <d v="2023-06-26T00:00:00"/>
        <d v="2023-06-30T00:00:00"/>
        <d v="2023-07-10T00:00:00"/>
        <d v="2023-07-17T00:00:00"/>
        <d v="2023-07-21T00:00:00"/>
        <d v="2023-07-28T00:00:00"/>
        <d v="2023-07-31T00:00:00"/>
        <d v="2023-08-31T00:00:00"/>
        <d v="2023-09-08T00:00:00"/>
      </sharedItems>
      <fieldGroup par="7" base="0">
        <rangePr groupBy="months" startDate="2022-10-07T00:00:00" endDate="2023-09-09T00:00:00"/>
        <groupItems count="14">
          <s v="&lt;07/10/2022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9/09/2023"/>
        </groupItems>
      </fieldGroup>
    </cacheField>
    <cacheField name="Tecnologies" numFmtId="0">
      <sharedItems count="16">
        <s v="Devops"/>
        <s v="Websphere"/>
        <s v="BBDD"/>
        <s v=".NET"/>
        <s v="Paquet"/>
        <s v=".NET con C/S"/>
        <s v="BIM"/>
        <s v="Cognos"/>
        <s v="Documentum"/>
        <s v="Client/Servidor"/>
        <s v="Pegats"/>
        <s v="Otros"/>
        <s v="ClientServidor" u="1"/>
        <s v="C/S" u="1"/>
        <s v="Paquets" u="1"/>
        <s v="NET" u="1"/>
      </sharedItems>
    </cacheField>
    <cacheField name="Producció OK" numFmtId="0">
      <sharedItems containsSemiMixedTypes="0" containsString="0" containsNumber="1" containsInteger="1" minValue="0" maxValue="43"/>
    </cacheField>
    <cacheField name="Producció KO" numFmtId="0">
      <sharedItems containsSemiMixedTypes="0" containsString="0" containsNumber="1" containsInteger="1" minValue="0" maxValue="15"/>
    </cacheField>
    <cacheField name="Total Producció" numFmtId="0">
      <sharedItems containsSemiMixedTypes="0" containsString="0" containsNumber="1" containsInteger="1" minValue="0" maxValue="55"/>
    </cacheField>
    <cacheField name="Urgents" numFmtId="0">
      <sharedItems containsString="0" containsBlank="1" containsNumber="1" containsInteger="1" minValue="0" maxValue="60"/>
    </cacheField>
    <cacheField name="Trimestres" numFmtId="0" databaseField="0">
      <fieldGroup base="0">
        <rangePr groupBy="quarters" startDate="2022-10-07T00:00:00" endDate="2023-09-09T00:00:00"/>
        <groupItems count="6">
          <s v="&lt;07/10/2022"/>
          <s v="Trim.1"/>
          <s v="Trim.2"/>
          <s v="Trim.3"/>
          <s v="Trim.4"/>
          <s v="&gt;09/09/2023"/>
        </groupItems>
      </fieldGroup>
    </cacheField>
    <cacheField name="Años" numFmtId="0" databaseField="0">
      <fieldGroup base="0">
        <rangePr groupBy="years" startDate="2022-10-07T00:00:00" endDate="2023-09-09T00:00:00"/>
        <groupItems count="4">
          <s v="&lt;07/10/2022"/>
          <s v="2022"/>
          <s v="2023"/>
          <s v="&gt;09/09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2">
  <r>
    <x v="0"/>
    <x v="0"/>
    <n v="27"/>
    <n v="5"/>
    <n v="32"/>
    <m/>
  </r>
  <r>
    <x v="0"/>
    <x v="1"/>
    <n v="13"/>
    <n v="1"/>
    <n v="14"/>
    <m/>
  </r>
  <r>
    <x v="0"/>
    <x v="2"/>
    <n v="6"/>
    <n v="1"/>
    <n v="7"/>
    <m/>
  </r>
  <r>
    <x v="0"/>
    <x v="3"/>
    <n v="7"/>
    <n v="0"/>
    <n v="7"/>
    <m/>
  </r>
  <r>
    <x v="0"/>
    <x v="4"/>
    <n v="2"/>
    <n v="0"/>
    <n v="2"/>
    <m/>
  </r>
  <r>
    <x v="0"/>
    <x v="5"/>
    <n v="2"/>
    <n v="0"/>
    <n v="2"/>
    <m/>
  </r>
  <r>
    <x v="0"/>
    <x v="6"/>
    <n v="2"/>
    <n v="0"/>
    <n v="2"/>
    <m/>
  </r>
  <r>
    <x v="1"/>
    <x v="0"/>
    <n v="24"/>
    <n v="8"/>
    <n v="32"/>
    <m/>
  </r>
  <r>
    <x v="1"/>
    <x v="2"/>
    <n v="4"/>
    <n v="0"/>
    <n v="4"/>
    <m/>
  </r>
  <r>
    <x v="1"/>
    <x v="4"/>
    <n v="4"/>
    <n v="0"/>
    <n v="4"/>
    <m/>
  </r>
  <r>
    <x v="1"/>
    <x v="1"/>
    <n v="3"/>
    <n v="0"/>
    <n v="3"/>
    <m/>
  </r>
  <r>
    <x v="1"/>
    <x v="3"/>
    <n v="2"/>
    <n v="0"/>
    <n v="2"/>
    <m/>
  </r>
  <r>
    <x v="1"/>
    <x v="7"/>
    <n v="1"/>
    <n v="0"/>
    <n v="1"/>
    <m/>
  </r>
  <r>
    <x v="2"/>
    <x v="0"/>
    <n v="30"/>
    <n v="15"/>
    <n v="45"/>
    <m/>
  </r>
  <r>
    <x v="2"/>
    <x v="1"/>
    <n v="13"/>
    <n v="0"/>
    <n v="13"/>
    <m/>
  </r>
  <r>
    <x v="2"/>
    <x v="8"/>
    <n v="3"/>
    <n v="0"/>
    <n v="3"/>
    <m/>
  </r>
  <r>
    <x v="2"/>
    <x v="2"/>
    <n v="1"/>
    <n v="0"/>
    <n v="1"/>
    <m/>
  </r>
  <r>
    <x v="2"/>
    <x v="3"/>
    <n v="1"/>
    <n v="0"/>
    <n v="1"/>
    <m/>
  </r>
  <r>
    <x v="2"/>
    <x v="4"/>
    <n v="1"/>
    <n v="0"/>
    <n v="1"/>
    <m/>
  </r>
  <r>
    <x v="3"/>
    <x v="0"/>
    <n v="31"/>
    <n v="7"/>
    <n v="38"/>
    <m/>
  </r>
  <r>
    <x v="3"/>
    <x v="1"/>
    <n v="6"/>
    <n v="0"/>
    <n v="6"/>
    <m/>
  </r>
  <r>
    <x v="3"/>
    <x v="4"/>
    <n v="4"/>
    <n v="0"/>
    <n v="4"/>
    <m/>
  </r>
  <r>
    <x v="3"/>
    <x v="2"/>
    <n v="2"/>
    <n v="0"/>
    <n v="2"/>
    <m/>
  </r>
  <r>
    <x v="3"/>
    <x v="9"/>
    <n v="2"/>
    <n v="0"/>
    <n v="2"/>
    <m/>
  </r>
  <r>
    <x v="3"/>
    <x v="6"/>
    <n v="2"/>
    <n v="0"/>
    <n v="2"/>
    <m/>
  </r>
  <r>
    <x v="3"/>
    <x v="3"/>
    <n v="1"/>
    <n v="0"/>
    <n v="1"/>
    <m/>
  </r>
  <r>
    <x v="3"/>
    <x v="8"/>
    <n v="1"/>
    <n v="0"/>
    <n v="1"/>
    <n v="47"/>
  </r>
  <r>
    <x v="4"/>
    <x v="0"/>
    <n v="16"/>
    <n v="2"/>
    <n v="18"/>
    <m/>
  </r>
  <r>
    <x v="4"/>
    <x v="1"/>
    <n v="4"/>
    <n v="1"/>
    <n v="5"/>
    <m/>
  </r>
  <r>
    <x v="4"/>
    <x v="4"/>
    <n v="5"/>
    <n v="0"/>
    <n v="5"/>
    <m/>
  </r>
  <r>
    <x v="4"/>
    <x v="2"/>
    <n v="2"/>
    <n v="1"/>
    <n v="3"/>
    <m/>
  </r>
  <r>
    <x v="4"/>
    <x v="3"/>
    <n v="2"/>
    <n v="0"/>
    <n v="2"/>
    <m/>
  </r>
  <r>
    <x v="5"/>
    <x v="0"/>
    <n v="26"/>
    <n v="4"/>
    <n v="30"/>
    <m/>
  </r>
  <r>
    <x v="5"/>
    <x v="1"/>
    <n v="10"/>
    <n v="0"/>
    <n v="10"/>
    <m/>
  </r>
  <r>
    <x v="5"/>
    <x v="2"/>
    <n v="3"/>
    <n v="1"/>
    <n v="4"/>
    <m/>
  </r>
  <r>
    <x v="5"/>
    <x v="3"/>
    <n v="1"/>
    <n v="0"/>
    <n v="1"/>
    <m/>
  </r>
  <r>
    <x v="5"/>
    <x v="4"/>
    <n v="1"/>
    <n v="0"/>
    <n v="1"/>
    <m/>
  </r>
  <r>
    <x v="5"/>
    <x v="9"/>
    <n v="1"/>
    <n v="0"/>
    <n v="1"/>
    <m/>
  </r>
  <r>
    <x v="6"/>
    <x v="0"/>
    <n v="29"/>
    <n v="3"/>
    <n v="32"/>
    <m/>
  </r>
  <r>
    <x v="6"/>
    <x v="1"/>
    <n v="11"/>
    <n v="0"/>
    <n v="11"/>
    <m/>
  </r>
  <r>
    <x v="6"/>
    <x v="3"/>
    <n v="7"/>
    <n v="1"/>
    <n v="8"/>
    <m/>
  </r>
  <r>
    <x v="6"/>
    <x v="2"/>
    <n v="7"/>
    <n v="0"/>
    <n v="7"/>
    <m/>
  </r>
  <r>
    <x v="6"/>
    <x v="5"/>
    <n v="1"/>
    <n v="0"/>
    <n v="1"/>
    <m/>
  </r>
  <r>
    <x v="7"/>
    <x v="0"/>
    <n v="23"/>
    <n v="4"/>
    <n v="27"/>
    <m/>
  </r>
  <r>
    <x v="7"/>
    <x v="1"/>
    <n v="8"/>
    <n v="0"/>
    <n v="8"/>
    <m/>
  </r>
  <r>
    <x v="7"/>
    <x v="9"/>
    <n v="3"/>
    <n v="1"/>
    <n v="4"/>
    <m/>
  </r>
  <r>
    <x v="7"/>
    <x v="3"/>
    <n v="3"/>
    <n v="0"/>
    <n v="3"/>
    <m/>
  </r>
  <r>
    <x v="7"/>
    <x v="2"/>
    <n v="2"/>
    <n v="0"/>
    <n v="2"/>
    <m/>
  </r>
  <r>
    <x v="8"/>
    <x v="0"/>
    <n v="25"/>
    <n v="7"/>
    <n v="32"/>
    <m/>
  </r>
  <r>
    <x v="8"/>
    <x v="1"/>
    <n v="6"/>
    <n v="1"/>
    <n v="7"/>
    <m/>
  </r>
  <r>
    <x v="8"/>
    <x v="9"/>
    <n v="4"/>
    <n v="0"/>
    <n v="4"/>
    <m/>
  </r>
  <r>
    <x v="8"/>
    <x v="2"/>
    <n v="2"/>
    <n v="0"/>
    <n v="2"/>
    <m/>
  </r>
  <r>
    <x v="8"/>
    <x v="3"/>
    <n v="2"/>
    <n v="0"/>
    <n v="2"/>
    <m/>
  </r>
  <r>
    <x v="8"/>
    <x v="4"/>
    <n v="2"/>
    <n v="0"/>
    <n v="2"/>
    <m/>
  </r>
  <r>
    <x v="8"/>
    <x v="7"/>
    <n v="1"/>
    <n v="0"/>
    <n v="1"/>
    <n v="44"/>
  </r>
  <r>
    <x v="9"/>
    <x v="9"/>
    <n v="1"/>
    <n v="0"/>
    <n v="1"/>
    <m/>
  </r>
  <r>
    <x v="9"/>
    <x v="0"/>
    <n v="6"/>
    <n v="1"/>
    <n v="7"/>
    <m/>
  </r>
  <r>
    <x v="10"/>
    <x v="1"/>
    <n v="13"/>
    <n v="0"/>
    <n v="13"/>
    <m/>
  </r>
  <r>
    <x v="10"/>
    <x v="0"/>
    <n v="22"/>
    <n v="7"/>
    <n v="29"/>
    <m/>
  </r>
  <r>
    <x v="10"/>
    <x v="2"/>
    <n v="3"/>
    <n v="0"/>
    <n v="3"/>
    <m/>
  </r>
  <r>
    <x v="10"/>
    <x v="4"/>
    <n v="2"/>
    <n v="0"/>
    <n v="2"/>
    <m/>
  </r>
  <r>
    <x v="10"/>
    <x v="3"/>
    <n v="1"/>
    <n v="0"/>
    <n v="1"/>
    <m/>
  </r>
  <r>
    <x v="10"/>
    <x v="9"/>
    <n v="0"/>
    <n v="1"/>
    <n v="1"/>
    <m/>
  </r>
  <r>
    <x v="10"/>
    <x v="7"/>
    <n v="1"/>
    <n v="0"/>
    <n v="1"/>
    <m/>
  </r>
  <r>
    <x v="11"/>
    <x v="0"/>
    <n v="35"/>
    <n v="6"/>
    <n v="41"/>
    <m/>
  </r>
  <r>
    <x v="11"/>
    <x v="1"/>
    <n v="13"/>
    <n v="0"/>
    <n v="13"/>
    <m/>
  </r>
  <r>
    <x v="11"/>
    <x v="3"/>
    <n v="2"/>
    <n v="0"/>
    <n v="2"/>
    <m/>
  </r>
  <r>
    <x v="11"/>
    <x v="9"/>
    <n v="2"/>
    <n v="0"/>
    <n v="2"/>
    <m/>
  </r>
  <r>
    <x v="11"/>
    <x v="2"/>
    <n v="1"/>
    <n v="0"/>
    <n v="1"/>
    <m/>
  </r>
  <r>
    <x v="11"/>
    <x v="4"/>
    <n v="1"/>
    <n v="0"/>
    <n v="1"/>
    <m/>
  </r>
  <r>
    <x v="11"/>
    <x v="6"/>
    <n v="1"/>
    <n v="0"/>
    <n v="1"/>
    <m/>
  </r>
  <r>
    <x v="12"/>
    <x v="0"/>
    <n v="2"/>
    <n v="0"/>
    <n v="2"/>
    <m/>
  </r>
  <r>
    <x v="12"/>
    <x v="1"/>
    <n v="1"/>
    <n v="0"/>
    <n v="1"/>
    <m/>
  </r>
  <r>
    <x v="12"/>
    <x v="2"/>
    <n v="1"/>
    <n v="0"/>
    <n v="1"/>
    <m/>
  </r>
  <r>
    <x v="12"/>
    <x v="9"/>
    <n v="1"/>
    <n v="0"/>
    <n v="1"/>
    <n v="46"/>
  </r>
  <r>
    <x v="13"/>
    <x v="0"/>
    <n v="24"/>
    <n v="0"/>
    <n v="24"/>
    <m/>
  </r>
  <r>
    <x v="13"/>
    <x v="1"/>
    <n v="7"/>
    <n v="0"/>
    <n v="7"/>
    <m/>
  </r>
  <r>
    <x v="13"/>
    <x v="3"/>
    <n v="3"/>
    <n v="0"/>
    <n v="3"/>
    <m/>
  </r>
  <r>
    <x v="13"/>
    <x v="2"/>
    <n v="1"/>
    <n v="0"/>
    <n v="1"/>
    <m/>
  </r>
  <r>
    <x v="13"/>
    <x v="4"/>
    <n v="1"/>
    <n v="0"/>
    <n v="1"/>
    <m/>
  </r>
  <r>
    <x v="13"/>
    <x v="8"/>
    <n v="1"/>
    <n v="0"/>
    <n v="1"/>
    <m/>
  </r>
  <r>
    <x v="14"/>
    <x v="0"/>
    <n v="19"/>
    <n v="12"/>
    <n v="31"/>
    <m/>
  </r>
  <r>
    <x v="14"/>
    <x v="1"/>
    <n v="11"/>
    <n v="0"/>
    <n v="11"/>
    <m/>
  </r>
  <r>
    <x v="14"/>
    <x v="4"/>
    <n v="4"/>
    <n v="0"/>
    <n v="4"/>
    <m/>
  </r>
  <r>
    <x v="14"/>
    <x v="9"/>
    <n v="2"/>
    <n v="1"/>
    <n v="3"/>
    <m/>
  </r>
  <r>
    <x v="14"/>
    <x v="3"/>
    <n v="2"/>
    <n v="0"/>
    <n v="2"/>
    <m/>
  </r>
  <r>
    <x v="14"/>
    <x v="2"/>
    <n v="1"/>
    <n v="0"/>
    <n v="1"/>
    <m/>
  </r>
  <r>
    <x v="15"/>
    <x v="0"/>
    <n v="26"/>
    <n v="6"/>
    <n v="32"/>
    <m/>
  </r>
  <r>
    <x v="15"/>
    <x v="1"/>
    <n v="9"/>
    <n v="1"/>
    <n v="10"/>
    <m/>
  </r>
  <r>
    <x v="15"/>
    <x v="4"/>
    <n v="5"/>
    <n v="0"/>
    <n v="5"/>
    <m/>
  </r>
  <r>
    <x v="15"/>
    <x v="3"/>
    <n v="2"/>
    <n v="1"/>
    <n v="3"/>
    <m/>
  </r>
  <r>
    <x v="15"/>
    <x v="2"/>
    <n v="1"/>
    <n v="0"/>
    <n v="1"/>
    <n v="29"/>
  </r>
  <r>
    <x v="16"/>
    <x v="0"/>
    <n v="18"/>
    <n v="4"/>
    <n v="22"/>
    <m/>
  </r>
  <r>
    <x v="16"/>
    <x v="4"/>
    <n v="12"/>
    <n v="0"/>
    <n v="12"/>
    <m/>
  </r>
  <r>
    <x v="16"/>
    <x v="1"/>
    <n v="11"/>
    <n v="0"/>
    <n v="11"/>
    <m/>
  </r>
  <r>
    <x v="16"/>
    <x v="2"/>
    <n v="2"/>
    <n v="0"/>
    <n v="2"/>
    <m/>
  </r>
  <r>
    <x v="16"/>
    <x v="3"/>
    <n v="2"/>
    <n v="0"/>
    <n v="2"/>
    <m/>
  </r>
  <r>
    <x v="16"/>
    <x v="9"/>
    <n v="1"/>
    <n v="0"/>
    <n v="1"/>
    <m/>
  </r>
  <r>
    <x v="17"/>
    <x v="1"/>
    <n v="12"/>
    <n v="0"/>
    <n v="12"/>
    <m/>
  </r>
  <r>
    <x v="17"/>
    <x v="2"/>
    <n v="5"/>
    <n v="0"/>
    <n v="5"/>
    <m/>
  </r>
  <r>
    <x v="17"/>
    <x v="3"/>
    <n v="1"/>
    <n v="0"/>
    <n v="1"/>
    <m/>
  </r>
  <r>
    <x v="17"/>
    <x v="4"/>
    <n v="9"/>
    <n v="0"/>
    <n v="9"/>
    <m/>
  </r>
  <r>
    <x v="17"/>
    <x v="0"/>
    <n v="29"/>
    <n v="9"/>
    <n v="38"/>
    <m/>
  </r>
  <r>
    <x v="18"/>
    <x v="0"/>
    <n v="41"/>
    <n v="14"/>
    <n v="55"/>
    <m/>
  </r>
  <r>
    <x v="18"/>
    <x v="1"/>
    <n v="12"/>
    <n v="0"/>
    <n v="12"/>
    <m/>
  </r>
  <r>
    <x v="18"/>
    <x v="4"/>
    <n v="6"/>
    <n v="0"/>
    <n v="6"/>
    <m/>
  </r>
  <r>
    <x v="18"/>
    <x v="3"/>
    <n v="3"/>
    <n v="0"/>
    <n v="3"/>
    <m/>
  </r>
  <r>
    <x v="18"/>
    <x v="2"/>
    <n v="2"/>
    <n v="0"/>
    <n v="2"/>
    <m/>
  </r>
  <r>
    <x v="18"/>
    <x v="9"/>
    <n v="1"/>
    <n v="0"/>
    <n v="1"/>
    <m/>
  </r>
  <r>
    <x v="18"/>
    <x v="6"/>
    <n v="1"/>
    <n v="0"/>
    <n v="1"/>
    <m/>
  </r>
  <r>
    <x v="19"/>
    <x v="0"/>
    <n v="24"/>
    <n v="4"/>
    <n v="28"/>
    <m/>
  </r>
  <r>
    <x v="19"/>
    <x v="4"/>
    <n v="9"/>
    <n v="0"/>
    <n v="9"/>
    <m/>
  </r>
  <r>
    <x v="19"/>
    <x v="1"/>
    <n v="5"/>
    <n v="0"/>
    <n v="5"/>
    <m/>
  </r>
  <r>
    <x v="19"/>
    <x v="2"/>
    <n v="4"/>
    <n v="0"/>
    <n v="4"/>
    <m/>
  </r>
  <r>
    <x v="19"/>
    <x v="3"/>
    <n v="2"/>
    <n v="0"/>
    <n v="2"/>
    <m/>
  </r>
  <r>
    <x v="19"/>
    <x v="9"/>
    <n v="1"/>
    <n v="0"/>
    <n v="1"/>
    <n v="55"/>
  </r>
  <r>
    <x v="20"/>
    <x v="0"/>
    <n v="29"/>
    <n v="8"/>
    <n v="37"/>
    <m/>
  </r>
  <r>
    <x v="20"/>
    <x v="1"/>
    <n v="6"/>
    <n v="0"/>
    <n v="6"/>
    <m/>
  </r>
  <r>
    <x v="20"/>
    <x v="2"/>
    <n v="1"/>
    <n v="1"/>
    <n v="2"/>
    <m/>
  </r>
  <r>
    <x v="20"/>
    <x v="3"/>
    <n v="2"/>
    <n v="0"/>
    <n v="2"/>
    <m/>
  </r>
  <r>
    <x v="20"/>
    <x v="4"/>
    <n v="2"/>
    <n v="0"/>
    <n v="2"/>
    <m/>
  </r>
  <r>
    <x v="20"/>
    <x v="9"/>
    <n v="1"/>
    <n v="0"/>
    <n v="1"/>
    <m/>
  </r>
  <r>
    <x v="21"/>
    <x v="0"/>
    <n v="25"/>
    <n v="2"/>
    <n v="27"/>
    <m/>
  </r>
  <r>
    <x v="21"/>
    <x v="1"/>
    <n v="7"/>
    <n v="0"/>
    <n v="7"/>
    <m/>
  </r>
  <r>
    <x v="21"/>
    <x v="9"/>
    <n v="3"/>
    <n v="0"/>
    <n v="3"/>
    <m/>
  </r>
  <r>
    <x v="21"/>
    <x v="2"/>
    <n v="2"/>
    <n v="0"/>
    <n v="2"/>
    <m/>
  </r>
  <r>
    <x v="21"/>
    <x v="3"/>
    <n v="2"/>
    <n v="0"/>
    <n v="2"/>
    <m/>
  </r>
  <r>
    <x v="22"/>
    <x v="0"/>
    <n v="16"/>
    <n v="5"/>
    <n v="21"/>
    <m/>
  </r>
  <r>
    <x v="22"/>
    <x v="1"/>
    <n v="11"/>
    <n v="0"/>
    <n v="11"/>
    <m/>
  </r>
  <r>
    <x v="22"/>
    <x v="4"/>
    <n v="2"/>
    <n v="0"/>
    <n v="2"/>
    <m/>
  </r>
  <r>
    <x v="22"/>
    <x v="9"/>
    <n v="2"/>
    <n v="0"/>
    <n v="2"/>
    <m/>
  </r>
  <r>
    <x v="22"/>
    <x v="3"/>
    <n v="1"/>
    <n v="0"/>
    <n v="1"/>
    <m/>
  </r>
  <r>
    <x v="23"/>
    <x v="0"/>
    <n v="27"/>
    <n v="4"/>
    <n v="31"/>
    <m/>
  </r>
  <r>
    <x v="23"/>
    <x v="1"/>
    <n v="9"/>
    <n v="0"/>
    <n v="9"/>
    <m/>
  </r>
  <r>
    <x v="23"/>
    <x v="2"/>
    <n v="6"/>
    <n v="0"/>
    <n v="6"/>
    <m/>
  </r>
  <r>
    <x v="23"/>
    <x v="3"/>
    <n v="4"/>
    <n v="0"/>
    <n v="4"/>
    <m/>
  </r>
  <r>
    <x v="23"/>
    <x v="4"/>
    <n v="2"/>
    <n v="0"/>
    <n v="2"/>
    <m/>
  </r>
  <r>
    <x v="23"/>
    <x v="9"/>
    <n v="1"/>
    <n v="0"/>
    <n v="1"/>
    <m/>
  </r>
  <r>
    <x v="23"/>
    <x v="6"/>
    <n v="1"/>
    <n v="0"/>
    <n v="1"/>
    <m/>
  </r>
  <r>
    <x v="24"/>
    <x v="0"/>
    <n v="28"/>
    <n v="3"/>
    <n v="31"/>
    <m/>
  </r>
  <r>
    <x v="24"/>
    <x v="4"/>
    <n v="10"/>
    <n v="0"/>
    <n v="10"/>
    <m/>
  </r>
  <r>
    <x v="24"/>
    <x v="1"/>
    <n v="7"/>
    <n v="0"/>
    <n v="7"/>
    <m/>
  </r>
  <r>
    <x v="24"/>
    <x v="9"/>
    <n v="4"/>
    <n v="0"/>
    <n v="4"/>
    <m/>
  </r>
  <r>
    <x v="24"/>
    <x v="6"/>
    <n v="1"/>
    <n v="1"/>
    <n v="2"/>
    <m/>
  </r>
  <r>
    <x v="24"/>
    <x v="3"/>
    <n v="1"/>
    <n v="0"/>
    <n v="1"/>
    <n v="41"/>
  </r>
  <r>
    <x v="25"/>
    <x v="0"/>
    <n v="2"/>
    <n v="1"/>
    <n v="3"/>
    <m/>
  </r>
  <r>
    <x v="25"/>
    <x v="4"/>
    <n v="0"/>
    <n v="0"/>
    <n v="0"/>
    <m/>
  </r>
  <r>
    <x v="25"/>
    <x v="1"/>
    <n v="1"/>
    <n v="5"/>
    <n v="6"/>
    <m/>
  </r>
  <r>
    <x v="25"/>
    <x v="9"/>
    <n v="2"/>
    <n v="0"/>
    <n v="2"/>
    <m/>
  </r>
  <r>
    <x v="25"/>
    <x v="6"/>
    <n v="0"/>
    <n v="0"/>
    <n v="0"/>
    <m/>
  </r>
  <r>
    <x v="25"/>
    <x v="3"/>
    <n v="0"/>
    <n v="0"/>
    <n v="0"/>
    <m/>
  </r>
  <r>
    <x v="25"/>
    <x v="2"/>
    <n v="0"/>
    <n v="5"/>
    <n v="5"/>
    <m/>
  </r>
  <r>
    <x v="26"/>
    <x v="0"/>
    <n v="2"/>
    <n v="0"/>
    <n v="2"/>
    <m/>
  </r>
  <r>
    <x v="26"/>
    <x v="4"/>
    <n v="1"/>
    <n v="0"/>
    <n v="1"/>
    <m/>
  </r>
  <r>
    <x v="26"/>
    <x v="1"/>
    <n v="3"/>
    <n v="2"/>
    <n v="5"/>
    <m/>
  </r>
  <r>
    <x v="26"/>
    <x v="9"/>
    <n v="0"/>
    <n v="0"/>
    <n v="0"/>
    <m/>
  </r>
  <r>
    <x v="26"/>
    <x v="6"/>
    <n v="0"/>
    <n v="0"/>
    <n v="0"/>
    <m/>
  </r>
  <r>
    <x v="26"/>
    <x v="3"/>
    <n v="0"/>
    <n v="0"/>
    <n v="0"/>
    <m/>
  </r>
  <r>
    <x v="26"/>
    <x v="2"/>
    <n v="1"/>
    <n v="2"/>
    <n v="3"/>
    <m/>
  </r>
  <r>
    <x v="27"/>
    <x v="0"/>
    <n v="37"/>
    <n v="3"/>
    <n v="40"/>
    <m/>
  </r>
  <r>
    <x v="27"/>
    <x v="1"/>
    <n v="14"/>
    <n v="1"/>
    <n v="15"/>
    <m/>
  </r>
  <r>
    <x v="27"/>
    <x v="2"/>
    <n v="6"/>
    <n v="1"/>
    <n v="7"/>
    <m/>
  </r>
  <r>
    <x v="27"/>
    <x v="9"/>
    <n v="2"/>
    <n v="0"/>
    <n v="2"/>
    <m/>
  </r>
  <r>
    <x v="27"/>
    <x v="4"/>
    <n v="1"/>
    <n v="0"/>
    <n v="1"/>
    <m/>
  </r>
  <r>
    <x v="27"/>
    <x v="3"/>
    <n v="1"/>
    <n v="0"/>
    <n v="1"/>
    <m/>
  </r>
  <r>
    <x v="28"/>
    <x v="0"/>
    <n v="38"/>
    <n v="6"/>
    <n v="44"/>
    <m/>
  </r>
  <r>
    <x v="28"/>
    <x v="1"/>
    <n v="13"/>
    <n v="0"/>
    <n v="13"/>
    <m/>
  </r>
  <r>
    <x v="28"/>
    <x v="4"/>
    <n v="5"/>
    <n v="0"/>
    <n v="5"/>
    <m/>
  </r>
  <r>
    <x v="28"/>
    <x v="3"/>
    <n v="5"/>
    <n v="0"/>
    <n v="5"/>
    <m/>
  </r>
  <r>
    <x v="28"/>
    <x v="2"/>
    <n v="4"/>
    <n v="0"/>
    <n v="4"/>
    <m/>
  </r>
  <r>
    <x v="28"/>
    <x v="9"/>
    <n v="3"/>
    <n v="0"/>
    <n v="3"/>
    <n v="52"/>
  </r>
  <r>
    <x v="29"/>
    <x v="0"/>
    <n v="21"/>
    <n v="2"/>
    <n v="23"/>
    <m/>
  </r>
  <r>
    <x v="29"/>
    <x v="1"/>
    <n v="10"/>
    <n v="0"/>
    <n v="10"/>
    <m/>
  </r>
  <r>
    <x v="29"/>
    <x v="4"/>
    <n v="5"/>
    <n v="0"/>
    <n v="5"/>
    <m/>
  </r>
  <r>
    <x v="29"/>
    <x v="3"/>
    <n v="1"/>
    <n v="0"/>
    <n v="1"/>
    <m/>
  </r>
  <r>
    <x v="29"/>
    <x v="2"/>
    <n v="2"/>
    <n v="1"/>
    <n v="3"/>
    <m/>
  </r>
  <r>
    <x v="30"/>
    <x v="0"/>
    <n v="33"/>
    <n v="8"/>
    <n v="41"/>
    <m/>
  </r>
  <r>
    <x v="30"/>
    <x v="1"/>
    <n v="9"/>
    <n v="0"/>
    <n v="9"/>
    <m/>
  </r>
  <r>
    <x v="30"/>
    <x v="4"/>
    <n v="2"/>
    <n v="0"/>
    <n v="2"/>
    <m/>
  </r>
  <r>
    <x v="30"/>
    <x v="9"/>
    <n v="1"/>
    <n v="0"/>
    <n v="1"/>
    <m/>
  </r>
  <r>
    <x v="30"/>
    <x v="2"/>
    <n v="3"/>
    <n v="0"/>
    <n v="3"/>
    <m/>
  </r>
  <r>
    <x v="31"/>
    <x v="0"/>
    <n v="36"/>
    <n v="6"/>
    <n v="42"/>
    <m/>
  </r>
  <r>
    <x v="31"/>
    <x v="1"/>
    <n v="6"/>
    <n v="0"/>
    <n v="6"/>
    <m/>
  </r>
  <r>
    <x v="31"/>
    <x v="4"/>
    <n v="4"/>
    <n v="0"/>
    <n v="4"/>
    <m/>
  </r>
  <r>
    <x v="31"/>
    <x v="2"/>
    <n v="4"/>
    <n v="0"/>
    <n v="4"/>
    <m/>
  </r>
  <r>
    <x v="31"/>
    <x v="9"/>
    <n v="2"/>
    <n v="0"/>
    <n v="2"/>
    <m/>
  </r>
  <r>
    <x v="31"/>
    <x v="3"/>
    <n v="2"/>
    <n v="0"/>
    <n v="2"/>
    <m/>
  </r>
  <r>
    <x v="31"/>
    <x v="6"/>
    <n v="1"/>
    <n v="0"/>
    <n v="1"/>
    <m/>
  </r>
  <r>
    <x v="32"/>
    <x v="0"/>
    <n v="21"/>
    <n v="0"/>
    <n v="21"/>
    <m/>
  </r>
  <r>
    <x v="32"/>
    <x v="1"/>
    <n v="8"/>
    <n v="0"/>
    <n v="8"/>
    <m/>
  </r>
  <r>
    <x v="32"/>
    <x v="4"/>
    <n v="4"/>
    <n v="0"/>
    <n v="4"/>
    <m/>
  </r>
  <r>
    <x v="32"/>
    <x v="3"/>
    <n v="1"/>
    <n v="0"/>
    <n v="1"/>
    <m/>
  </r>
  <r>
    <x v="32"/>
    <x v="2"/>
    <n v="4"/>
    <n v="1"/>
    <n v="5"/>
    <m/>
  </r>
  <r>
    <x v="33"/>
    <x v="0"/>
    <n v="16"/>
    <n v="2"/>
    <n v="18"/>
    <m/>
  </r>
  <r>
    <x v="33"/>
    <x v="4"/>
    <n v="2"/>
    <n v="0"/>
    <n v="2"/>
    <m/>
  </r>
  <r>
    <x v="33"/>
    <x v="1"/>
    <n v="6"/>
    <n v="0"/>
    <n v="6"/>
    <m/>
  </r>
  <r>
    <x v="33"/>
    <x v="2"/>
    <n v="2"/>
    <n v="0"/>
    <n v="2"/>
    <n v="44"/>
  </r>
  <r>
    <x v="34"/>
    <x v="0"/>
    <n v="5"/>
    <n v="0"/>
    <n v="5"/>
    <m/>
  </r>
  <r>
    <x v="34"/>
    <x v="1"/>
    <n v="2"/>
    <n v="0"/>
    <n v="2"/>
    <m/>
  </r>
  <r>
    <x v="35"/>
    <x v="0"/>
    <n v="17"/>
    <n v="4"/>
    <n v="21"/>
    <m/>
  </r>
  <r>
    <x v="35"/>
    <x v="1"/>
    <n v="14"/>
    <n v="2"/>
    <n v="16"/>
    <m/>
  </r>
  <r>
    <x v="35"/>
    <x v="2"/>
    <n v="3"/>
    <n v="0"/>
    <n v="3"/>
    <m/>
  </r>
  <r>
    <x v="35"/>
    <x v="4"/>
    <n v="2"/>
    <n v="0"/>
    <n v="2"/>
    <m/>
  </r>
  <r>
    <x v="36"/>
    <x v="0"/>
    <n v="25"/>
    <n v="6"/>
    <n v="31"/>
    <m/>
  </r>
  <r>
    <x v="36"/>
    <x v="1"/>
    <n v="11"/>
    <n v="0"/>
    <n v="11"/>
    <m/>
  </r>
  <r>
    <x v="36"/>
    <x v="9"/>
    <n v="0"/>
    <n v="2"/>
    <n v="2"/>
    <m/>
  </r>
  <r>
    <x v="36"/>
    <x v="3"/>
    <n v="2"/>
    <n v="0"/>
    <n v="2"/>
    <m/>
  </r>
  <r>
    <x v="36"/>
    <x v="2"/>
    <n v="2"/>
    <n v="0"/>
    <n v="2"/>
    <m/>
  </r>
  <r>
    <x v="36"/>
    <x v="4"/>
    <n v="1"/>
    <n v="0"/>
    <n v="1"/>
    <m/>
  </r>
  <r>
    <x v="36"/>
    <x v="8"/>
    <n v="1"/>
    <n v="0"/>
    <n v="1"/>
    <m/>
  </r>
  <r>
    <x v="37"/>
    <x v="0"/>
    <n v="19"/>
    <n v="0"/>
    <n v="19"/>
    <m/>
  </r>
  <r>
    <x v="37"/>
    <x v="1"/>
    <n v="8"/>
    <n v="0"/>
    <n v="8"/>
    <m/>
  </r>
  <r>
    <x v="37"/>
    <x v="2"/>
    <n v="4"/>
    <n v="0"/>
    <n v="4"/>
    <m/>
  </r>
  <r>
    <x v="37"/>
    <x v="9"/>
    <n v="2"/>
    <n v="0"/>
    <n v="2"/>
    <m/>
  </r>
  <r>
    <x v="37"/>
    <x v="4"/>
    <n v="1"/>
    <n v="0"/>
    <n v="1"/>
    <m/>
  </r>
  <r>
    <x v="38"/>
    <x v="0"/>
    <n v="12"/>
    <n v="0"/>
    <n v="12"/>
    <m/>
  </r>
  <r>
    <x v="38"/>
    <x v="1"/>
    <n v="10"/>
    <n v="0"/>
    <n v="10"/>
    <m/>
  </r>
  <r>
    <x v="38"/>
    <x v="2"/>
    <n v="5"/>
    <n v="0"/>
    <n v="5"/>
    <m/>
  </r>
  <r>
    <x v="38"/>
    <x v="3"/>
    <n v="3"/>
    <n v="0"/>
    <n v="3"/>
    <m/>
  </r>
  <r>
    <x v="38"/>
    <x v="6"/>
    <n v="2"/>
    <n v="1"/>
    <n v="3"/>
    <m/>
  </r>
  <r>
    <x v="38"/>
    <x v="9"/>
    <n v="1"/>
    <n v="0"/>
    <n v="1"/>
    <m/>
  </r>
  <r>
    <x v="38"/>
    <x v="10"/>
    <n v="1"/>
    <n v="0"/>
    <n v="1"/>
    <n v="43"/>
  </r>
  <r>
    <x v="39"/>
    <x v="0"/>
    <n v="43"/>
    <n v="4"/>
    <n v="47"/>
    <m/>
  </r>
  <r>
    <x v="39"/>
    <x v="1"/>
    <n v="9"/>
    <n v="0"/>
    <n v="9"/>
    <m/>
  </r>
  <r>
    <x v="39"/>
    <x v="4"/>
    <n v="3"/>
    <n v="0"/>
    <n v="3"/>
    <m/>
  </r>
  <r>
    <x v="39"/>
    <x v="3"/>
    <n v="3"/>
    <n v="0"/>
    <n v="3"/>
    <m/>
  </r>
  <r>
    <x v="39"/>
    <x v="9"/>
    <n v="3"/>
    <n v="0"/>
    <n v="3"/>
    <m/>
  </r>
  <r>
    <x v="39"/>
    <x v="2"/>
    <n v="3"/>
    <n v="0"/>
    <n v="3"/>
    <m/>
  </r>
  <r>
    <x v="40"/>
    <x v="0"/>
    <n v="16"/>
    <n v="2"/>
    <n v="18"/>
    <m/>
  </r>
  <r>
    <x v="40"/>
    <x v="1"/>
    <n v="12"/>
    <n v="0"/>
    <n v="12"/>
    <m/>
  </r>
  <r>
    <x v="40"/>
    <x v="2"/>
    <n v="4"/>
    <n v="0"/>
    <n v="4"/>
    <m/>
  </r>
  <r>
    <x v="40"/>
    <x v="4"/>
    <n v="2"/>
    <n v="0"/>
    <n v="2"/>
    <m/>
  </r>
  <r>
    <x v="40"/>
    <x v="9"/>
    <n v="1"/>
    <n v="0"/>
    <n v="1"/>
    <m/>
  </r>
  <r>
    <x v="40"/>
    <x v="3"/>
    <n v="1"/>
    <n v="0"/>
    <n v="1"/>
    <m/>
  </r>
  <r>
    <x v="41"/>
    <x v="0"/>
    <n v="25"/>
    <n v="3"/>
    <n v="28"/>
    <m/>
  </r>
  <r>
    <x v="41"/>
    <x v="1"/>
    <n v="17"/>
    <n v="0"/>
    <n v="17"/>
    <m/>
  </r>
  <r>
    <x v="41"/>
    <x v="9"/>
    <n v="5"/>
    <n v="0"/>
    <n v="5"/>
    <m/>
  </r>
  <r>
    <x v="41"/>
    <x v="3"/>
    <n v="4"/>
    <n v="0"/>
    <n v="4"/>
    <m/>
  </r>
  <r>
    <x v="41"/>
    <x v="4"/>
    <n v="2"/>
    <n v="0"/>
    <n v="2"/>
    <m/>
  </r>
  <r>
    <x v="41"/>
    <x v="2"/>
    <n v="1"/>
    <n v="0"/>
    <n v="1"/>
    <m/>
  </r>
  <r>
    <x v="42"/>
    <x v="1"/>
    <n v="21"/>
    <n v="0"/>
    <n v="21"/>
    <m/>
  </r>
  <r>
    <x v="42"/>
    <x v="0"/>
    <n v="15"/>
    <n v="2"/>
    <n v="17"/>
    <m/>
  </r>
  <r>
    <x v="42"/>
    <x v="4"/>
    <n v="6"/>
    <n v="0"/>
    <n v="6"/>
    <m/>
  </r>
  <r>
    <x v="42"/>
    <x v="2"/>
    <n v="7"/>
    <n v="0"/>
    <n v="7"/>
    <m/>
  </r>
  <r>
    <x v="42"/>
    <x v="3"/>
    <n v="2"/>
    <n v="0"/>
    <n v="2"/>
    <m/>
  </r>
  <r>
    <x v="42"/>
    <x v="10"/>
    <n v="1"/>
    <n v="0"/>
    <n v="1"/>
    <n v="60"/>
  </r>
  <r>
    <x v="43"/>
    <x v="0"/>
    <n v="12"/>
    <n v="1"/>
    <n v="13"/>
    <m/>
  </r>
  <r>
    <x v="43"/>
    <x v="3"/>
    <n v="1"/>
    <n v="0"/>
    <n v="1"/>
    <m/>
  </r>
  <r>
    <x v="43"/>
    <x v="2"/>
    <n v="1"/>
    <n v="0"/>
    <n v="1"/>
    <m/>
  </r>
  <r>
    <x v="44"/>
    <x v="0"/>
    <n v="16"/>
    <n v="3"/>
    <n v="19"/>
    <n v="19"/>
  </r>
  <r>
    <x v="44"/>
    <x v="11"/>
    <n v="1"/>
    <n v="0"/>
    <n v="1"/>
    <n v="1"/>
  </r>
  <r>
    <x v="44"/>
    <x v="1"/>
    <n v="1"/>
    <n v="0"/>
    <n v="1"/>
    <n v="1"/>
  </r>
  <r>
    <x v="44"/>
    <x v="8"/>
    <n v="1"/>
    <n v="0"/>
    <n v="1"/>
    <n v="1"/>
  </r>
  <r>
    <x v="45"/>
    <x v="0"/>
    <n v="21"/>
    <n v="0"/>
    <n v="21"/>
    <n v="2"/>
  </r>
  <r>
    <x v="45"/>
    <x v="2"/>
    <n v="6"/>
    <n v="2"/>
    <n v="8"/>
    <n v="2"/>
  </r>
  <r>
    <x v="45"/>
    <x v="1"/>
    <n v="6"/>
    <n v="0"/>
    <n v="6"/>
    <n v="0"/>
  </r>
  <r>
    <x v="45"/>
    <x v="3"/>
    <n v="3"/>
    <n v="0"/>
    <n v="3"/>
    <n v="0"/>
  </r>
  <r>
    <x v="45"/>
    <x v="4"/>
    <n v="2"/>
    <n v="0"/>
    <n v="2"/>
    <n v="0"/>
  </r>
  <r>
    <x v="45"/>
    <x v="9"/>
    <n v="1"/>
    <n v="0"/>
    <n v="1"/>
    <n v="1"/>
  </r>
  <r>
    <x v="45"/>
    <x v="8"/>
    <n v="1"/>
    <n v="0"/>
    <n v="1"/>
    <n v="1"/>
  </r>
  <r>
    <x v="45"/>
    <x v="7"/>
    <n v="1"/>
    <n v="0"/>
    <n v="1"/>
    <n v="0"/>
  </r>
  <r>
    <x v="45"/>
    <x v="10"/>
    <n v="1"/>
    <n v="0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9F0DAF-F293-45A1-9F0C-BEA1B35B81B9}" name="Total_mesos" cacheId="3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6:C19" firstHeaderRow="0" firstDataRow="1" firstDataCol="1"/>
  <pivotFields count="8">
    <pivotField axis="axisRow" numFmtId="14" showAll="0">
      <items count="15">
        <item x="0"/>
        <item x="10"/>
        <item x="11"/>
        <item x="12"/>
        <item x="1"/>
        <item x="2"/>
        <item x="3"/>
        <item x="4"/>
        <item x="5"/>
        <item x="6"/>
        <item x="7"/>
        <item x="8"/>
        <item x="9"/>
        <item x="13"/>
        <item t="default"/>
      </items>
    </pivotField>
    <pivotField showAll="0"/>
    <pivotField dataField="1" showAll="0"/>
    <pivotField dataField="1" showAll="0"/>
    <pivotField showAll="0"/>
    <pivotField showAll="0"/>
    <pivotField showAll="0" defaultSubtotal="0">
      <items count="6">
        <item sd="0" x="1"/>
        <item sd="0" x="2"/>
        <item sd="0" x="3"/>
        <item sd="0" x="4"/>
        <item x="0"/>
        <item x="5"/>
      </items>
    </pivotField>
    <pivotField showAll="0" defaultSubtotal="0">
      <items count="4">
        <item sd="0" x="1"/>
        <item sd="0" x="2"/>
        <item x="0"/>
        <item x="3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Producció KO" fld="3" baseField="0" baseItem="1"/>
    <dataField name="Suma de Producció OK" fld="2" baseField="0" baseItem="1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372ACA-7661-494A-9182-F652865F672B}" name="Total_Desplegament_mes_actual" cacheId="3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6:C46" firstHeaderRow="0" firstDataRow="1" firstDataCol="1" rowPageCount="1" colPageCount="1"/>
  <pivotFields count="8">
    <pivotField axis="axisPage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17">
        <item x="0"/>
        <item x="1"/>
        <item x="4"/>
        <item x="2"/>
        <item x="3"/>
        <item x="5"/>
        <item m="1" x="12"/>
        <item x="9"/>
        <item x="6"/>
        <item x="7"/>
        <item x="8"/>
        <item m="1" x="15"/>
        <item m="1" x="13"/>
        <item m="1" x="14"/>
        <item x="10"/>
        <item x="11"/>
        <item t="default"/>
      </items>
    </pivotField>
    <pivotField dataField="1" showAll="0"/>
    <pivotField dataField="1" showAll="0"/>
    <pivotField showAll="0"/>
    <pivotField showAll="0"/>
    <pivotField showAll="0" defaultSubtotal="0">
      <items count="6">
        <item sd="0" x="1"/>
        <item sd="0" x="2"/>
        <item sd="0" x="3"/>
        <item sd="0" x="4"/>
        <item x="0"/>
        <item x="5"/>
      </items>
    </pivotField>
    <pivotField showAll="0" defaultSubtotal="0">
      <items count="4">
        <item sd="0" x="1"/>
        <item sd="0" x="2"/>
        <item x="0"/>
        <item x="3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7"/>
    </i>
    <i>
      <x v="9"/>
    </i>
    <i>
      <x v="10"/>
    </i>
    <i>
      <x v="14"/>
    </i>
    <i t="grand">
      <x/>
    </i>
  </rowItems>
  <colFields count="1">
    <field x="-2"/>
  </colFields>
  <colItems count="2">
    <i>
      <x/>
    </i>
    <i i="1">
      <x v="1"/>
    </i>
  </colItems>
  <pageFields count="1">
    <pageField fld="0" item="9" hier="-1"/>
  </pageFields>
  <dataFields count="2">
    <dataField name="Suma de Producció KO" fld="3" baseField="0" baseItem="0"/>
    <dataField name="Suma de Producció OK" fld="2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1994ED-ADD2-4A50-9AA8-5C3BF5B601D6}" name="Desplegament_tecnologias_mes_actual_" cacheId="3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6">
  <location ref="A35:B45" firstHeaderRow="1" firstDataRow="1" firstDataCol="1" rowPageCount="1" colPageCount="1"/>
  <pivotFields count="8">
    <pivotField axis="axisPage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17">
        <item x="3"/>
        <item x="5"/>
        <item x="2"/>
        <item x="6"/>
        <item x="9"/>
        <item x="7"/>
        <item x="0"/>
        <item x="8"/>
        <item x="4"/>
        <item x="1"/>
        <item m="1" x="12"/>
        <item m="1" x="15"/>
        <item m="1" x="13"/>
        <item m="1" x="14"/>
        <item x="10"/>
        <item x="11"/>
        <item t="default"/>
      </items>
    </pivotField>
    <pivotField showAll="0"/>
    <pivotField showAll="0"/>
    <pivotField dataField="1" showAll="0"/>
    <pivotField showAll="0"/>
    <pivotField showAll="0" defaultSubtotal="0">
      <items count="6">
        <item sd="0" x="1"/>
        <item sd="0" x="2"/>
        <item sd="0" x="3"/>
        <item sd="0" x="4"/>
        <item x="0"/>
        <item x="5"/>
      </items>
    </pivotField>
    <pivotField showAll="0" defaultSubtotal="0">
      <items count="4">
        <item sd="0" x="1"/>
        <item sd="0" x="2"/>
        <item x="0"/>
        <item x="3"/>
      </items>
    </pivotField>
  </pivotFields>
  <rowFields count="1">
    <field x="1"/>
  </rowFields>
  <rowItems count="10">
    <i>
      <x/>
    </i>
    <i>
      <x v="2"/>
    </i>
    <i>
      <x v="4"/>
    </i>
    <i>
      <x v="5"/>
    </i>
    <i>
      <x v="6"/>
    </i>
    <i>
      <x v="7"/>
    </i>
    <i>
      <x v="8"/>
    </i>
    <i>
      <x v="9"/>
    </i>
    <i>
      <x v="14"/>
    </i>
    <i t="grand">
      <x/>
    </i>
  </rowItems>
  <colItems count="1">
    <i/>
  </colItems>
  <pageFields count="1">
    <pageField fld="0" item="9" hier="-1"/>
  </pageFields>
  <dataFields count="1">
    <dataField name="Suma de Total Producció" fld="4" baseField="0" baseItem="0"/>
  </dataFields>
  <chartFormats count="14">
    <chartFormat chart="1" format="7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80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8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82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83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8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8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86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87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88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90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9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" format="92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" format="93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5037A4-12FD-4F29-AE3E-25D10EC96FC6}" name="Evolucion_mensual_tecnologias" cacheId="3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A7:B20" firstHeaderRow="1" firstDataRow="1" firstDataCol="1" rowPageCount="1" colPageCount="1"/>
  <pivotFields count="8">
    <pivotField axis="axisPage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17">
        <item x="3"/>
        <item x="5"/>
        <item x="2"/>
        <item x="6"/>
        <item x="9"/>
        <item x="7"/>
        <item x="0"/>
        <item x="8"/>
        <item x="4"/>
        <item x="1"/>
        <item m="1" x="12"/>
        <item m="1" x="15"/>
        <item m="1" x="13"/>
        <item m="1" x="14"/>
        <item x="10"/>
        <item x="11"/>
        <item t="default"/>
      </items>
    </pivotField>
    <pivotField showAll="0"/>
    <pivotField showAll="0"/>
    <pivotField dataField="1" showAll="0"/>
    <pivotField showAll="0"/>
    <pivotField showAll="0" defaultSubtotal="0">
      <items count="6">
        <item sd="0" x="1"/>
        <item sd="0" x="2"/>
        <item sd="0" x="3"/>
        <item sd="0" x="4"/>
        <item x="0"/>
        <item x="5"/>
      </items>
    </pivotField>
    <pivotField showAll="0" defaultSubtotal="0">
      <items count="4">
        <item sd="0" x="1"/>
        <item sd="0" x="2"/>
        <item x="0"/>
        <item x="3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4"/>
    </i>
    <i>
      <x v="15"/>
    </i>
    <i t="grand">
      <x/>
    </i>
  </rowItems>
  <colItems count="1">
    <i/>
  </colItems>
  <pageFields count="1">
    <pageField fld="0" hier="-1"/>
  </pageFields>
  <dataFields count="1">
    <dataField name="Suma de Total Producció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220EB4-6E32-4A85-B393-2F1EE2559568}" name="Evolucion_Desplegament" cacheId="3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6:N30" firstHeaderRow="1" firstDataRow="2" firstDataCol="1" rowPageCount="1" colPageCount="1"/>
  <pivotFields count="8">
    <pivotField axis="axisRow" numFmtId="14" showAll="0">
      <items count="15">
        <item x="0"/>
        <item x="10"/>
        <item x="11"/>
        <item x="12"/>
        <item x="1"/>
        <item x="2"/>
        <item x="3"/>
        <item x="4"/>
        <item x="5"/>
        <item x="6"/>
        <item x="7"/>
        <item x="8"/>
        <item x="9"/>
        <item x="13"/>
        <item t="default"/>
      </items>
    </pivotField>
    <pivotField axis="axisCol" showAll="0">
      <items count="17">
        <item x="3"/>
        <item x="5"/>
        <item x="2"/>
        <item x="6"/>
        <item x="9"/>
        <item x="7"/>
        <item x="0"/>
        <item x="8"/>
        <item x="4"/>
        <item x="1"/>
        <item m="1" x="12"/>
        <item m="1" x="15"/>
        <item m="1" x="13"/>
        <item m="1" x="14"/>
        <item x="10"/>
        <item x="11"/>
        <item t="default"/>
      </items>
    </pivotField>
    <pivotField dataField="1" showAll="0"/>
    <pivotField showAll="0"/>
    <pivotField showAll="0"/>
    <pivotField showAll="0"/>
    <pivotField showAll="0" defaultSubtotal="0">
      <items count="6">
        <item sd="0" x="1"/>
        <item sd="0" x="2"/>
        <item sd="0" x="3"/>
        <item sd="0" x="4"/>
        <item x="0"/>
        <item x="5"/>
      </items>
    </pivotField>
    <pivotField axis="axisPage" showAll="0" defaultSubtotal="0">
      <items count="4">
        <item sd="0" x="1"/>
        <item sd="0" x="2"/>
        <item x="0"/>
        <item x="3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4"/>
    </i>
    <i>
      <x v="15"/>
    </i>
    <i t="grand">
      <x/>
    </i>
  </colItems>
  <pageFields count="1">
    <pageField fld="7" hier="-1"/>
  </pageFields>
  <dataFields count="1">
    <dataField name="Suma de Producció OK" fld="2" baseField="0" baseItem="1"/>
  </dataField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CCBEBE-98A0-447E-8414-86682FD33F75}" name="TablaDinámica2" cacheId="3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6:D19" firstHeaderRow="0" firstDataRow="1" firstDataCol="1"/>
  <pivotFields count="8">
    <pivotField axis="axisRow" numFmtId="14" showAll="0">
      <items count="15">
        <item x="0"/>
        <item x="10"/>
        <item x="11"/>
        <item x="12"/>
        <item x="1"/>
        <item x="2"/>
        <item x="3"/>
        <item x="4"/>
        <item x="5"/>
        <item x="6"/>
        <item x="7"/>
        <item x="8"/>
        <item x="9"/>
        <item x="13"/>
        <item t="default"/>
      </items>
    </pivotField>
    <pivotField showAll="0"/>
    <pivotField numFmtId="1" showAll="0"/>
    <pivotField numFmtId="1" showAll="0"/>
    <pivotField dataField="1" numFmtId="1" showAll="0"/>
    <pivotField dataField="1" showAll="0"/>
    <pivotField showAll="0" defaultSubtotal="0">
      <items count="6">
        <item sd="0" x="1"/>
        <item sd="0" x="2"/>
        <item sd="0" x="3"/>
        <item sd="0" x="4"/>
        <item x="0"/>
        <item x="5"/>
      </items>
    </pivotField>
    <pivotField showAll="0" defaultSubtotal="0">
      <items count="4">
        <item sd="0" x="1"/>
        <item sd="0" x="2"/>
        <item x="0"/>
        <item x="3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Total Producció" fld="4" baseField="0" baseItem="0"/>
    <dataField name="Suma de Urgent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882675-FE90-4586-A82C-B107045A9DDE}" name="TablaDinámica18" cacheId="3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8:D22" firstHeaderRow="0" firstDataRow="1" firstDataCol="1"/>
  <pivotFields count="8">
    <pivotField axis="axisRow" numFmtId="14" showAll="0">
      <items count="15">
        <item x="0"/>
        <item x="10"/>
        <item x="11"/>
        <item x="12"/>
        <item x="1"/>
        <item x="2"/>
        <item x="3"/>
        <item x="4"/>
        <item x="5"/>
        <item x="6"/>
        <item x="7"/>
        <item x="8"/>
        <item x="9"/>
        <item x="13"/>
        <item t="default"/>
      </items>
    </pivotField>
    <pivotField axis="axisRow" showAll="0">
      <items count="17">
        <item h="1" x="3"/>
        <item h="1" x="5"/>
        <item h="1" x="2"/>
        <item h="1" x="6"/>
        <item h="1" x="9"/>
        <item h="1" x="7"/>
        <item x="0"/>
        <item h="1" x="8"/>
        <item h="1" x="4"/>
        <item h="1" x="1"/>
        <item h="1" m="1" x="12"/>
        <item h="1" m="1" x="15"/>
        <item h="1" m="1" x="13"/>
        <item h="1" m="1" x="14"/>
        <item h="1" x="10"/>
        <item h="1" x="11"/>
        <item t="default"/>
      </items>
    </pivotField>
    <pivotField showAll="0"/>
    <pivotField dataField="1" showAll="0"/>
    <pivotField dataField="1" showAll="0"/>
    <pivotField showAll="0"/>
    <pivotField showAll="0" defaultSubtotal="0">
      <items count="6">
        <item sd="0" x="1"/>
        <item sd="0" x="2"/>
        <item sd="0" x="3"/>
        <item sd="0" x="4"/>
        <item x="0"/>
        <item x="5"/>
      </items>
    </pivotField>
    <pivotField showAll="0" defaultSubtotal="0">
      <items count="4">
        <item sd="0" x="1"/>
        <item sd="0" x="2"/>
        <item x="0"/>
        <item x="3"/>
      </items>
    </pivotField>
  </pivotFields>
  <rowFields count="2">
    <field x="1"/>
    <field x="0"/>
  </rowFields>
  <rowItems count="14">
    <i>
      <x v="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Total Producció" fld="4" baseField="0" baseItem="0"/>
    <dataField name="Suma de Producció KO" fld="3" baseField="0" baseItem="0"/>
  </dataFields>
  <formats count="1">
    <format dxfId="39">
      <pivotArea field="1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E1C5583-6798-4FA5-A5C3-E86D12EEAE4E}" name="Tabla4" displayName="Tabla4" ref="A1:F672" totalsRowShown="0" dataDxfId="15">
  <autoFilter ref="A1:F672" xr:uid="{BE1C5583-6798-4FA5-A5C3-E86D12EEAE4E}"/>
  <tableColumns count="6">
    <tableColumn id="1" xr3:uid="{FBBA7EED-28E2-4BB6-9C28-821197F06001}" name="Fecha" dataDxfId="14"/>
    <tableColumn id="2" xr3:uid="{3FC2F7E1-FF93-42DF-BD74-138930A2ABE4}" name="Tecnologies" dataDxfId="13"/>
    <tableColumn id="3" xr3:uid="{33EE1B07-223E-4B62-ACD7-3F7B8E4D3A6D}" name="Producció OK" dataDxfId="12"/>
    <tableColumn id="4" xr3:uid="{85819AEA-1285-49CB-92A2-E9F4EC2B279D}" name="Producció KO" dataDxfId="11"/>
    <tableColumn id="5" xr3:uid="{C7995FBC-6404-479E-843C-CB20E85CD3B5}" name="Total Producció" dataDxfId="10"/>
    <tableColumn id="6" xr3:uid="{609770E9-84D6-44AC-AC04-3FB2344AB9D4}" name="Urgentes" dataDxfId="9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219B39-DD61-4A13-9C90-EC35E9B1470D}" name="Tecnologies" displayName="Tecnologies" ref="A1:F263" totalsRowShown="0" dataDxfId="52">
  <autoFilter ref="A1:F263" xr:uid="{BE219B39-DD61-4A13-9C90-EC35E9B1470D}"/>
  <tableColumns count="6">
    <tableColumn id="1" xr3:uid="{3511E19A-556B-447B-8153-0E2D5053B3D5}" name="Fecha" dataDxfId="51"/>
    <tableColumn id="2" xr3:uid="{28331D82-D0A7-4AC8-A174-3A81891A93A4}" name="Tecnologies" dataDxfId="50"/>
    <tableColumn id="3" xr3:uid="{CC44B2D3-BD4A-4F99-83F5-A51A0C63E2BB}" name="Producció OK" dataDxfId="49"/>
    <tableColumn id="4" xr3:uid="{AD70276E-030A-4FC4-9B50-3B571B05F083}" name="Producció KO" dataDxfId="48"/>
    <tableColumn id="5" xr3:uid="{E57D2943-C287-4F16-A2A3-FA78836F5D69}" name="Total Producció" dataDxfId="47"/>
    <tableColumn id="6" xr3:uid="{EB4DDA95-E48F-4623-98F3-42CF4DAC3D44}" name="Urgents" dataDxfId="46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2DE3B8-B58B-4F82-85B7-5BAE3AE59F74}" name="Tabla1" displayName="Tabla1" ref="B22:E34" totalsRowShown="0" headerRowDxfId="45" dataDxfId="44">
  <autoFilter ref="B22:E34" xr:uid="{CD2DE3B8-B58B-4F82-85B7-5BAE3AE59F74}"/>
  <tableColumns count="4">
    <tableColumn id="1" xr3:uid="{D8B9924C-322F-4EBE-893C-2081CEFF526F}" name="Etiquetas de fila" dataDxfId="43"/>
    <tableColumn id="2" xr3:uid="{A0EF72FA-8A20-449C-B2C5-B0F4BABE9884}" name="Desplegaments Total" dataDxfId="42"/>
    <tableColumn id="3" xr3:uid="{DA2EB9E5-604E-45AA-9673-8247733D21D6}" name="Desplegaments Urgents " dataDxfId="41"/>
    <tableColumn id="4" xr3:uid="{C01B2A4B-29D5-4050-8DC7-5DE9683648BE}" name="% urgents" dataDxfId="40">
      <calculatedColumnFormula>(D23/C23)*100</calculatedColumnFormula>
    </tableColumn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C18B977-9867-4316-8A0A-0CB3EA096124}" name="Tabla5" displayName="Tabla5" ref="B29:E41" totalsRowShown="0" headerRowDxfId="38" dataDxfId="37">
  <autoFilter ref="B29:E41" xr:uid="{0C18B977-9867-4316-8A0A-0CB3EA096124}"/>
  <tableColumns count="4">
    <tableColumn id="1" xr3:uid="{3F1C6A6C-EBE1-4450-90CD-6FAD6D7DA090}" name="Etiquetas de fila" dataDxfId="36"/>
    <tableColumn id="2" xr3:uid="{B8FD9538-DD24-42B4-B65E-89CE1A19F880}" name="Suma de Total Producció" dataDxfId="35"/>
    <tableColumn id="3" xr3:uid="{5CC8F654-7A99-45F5-817D-4CF77B1B72BC}" name="Suma de Producció KO" dataDxfId="34"/>
    <tableColumn id="4" xr3:uid="{B6A48882-4CCA-4D89-B373-F24D3C192775}" name="% de KO sobre total" dataDxfId="33">
      <calculatedColumnFormula>Tabla5[[#This Row],[Suma de Producció KO]]/Tabla5[[#This Row],[Suma de Total Producció]]*100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33FD40-6357-41B2-8C66-87494EF47F72}" name="Tabla2" displayName="Tabla2" ref="A1:E19" totalsRowShown="0">
  <autoFilter ref="A1:E19" xr:uid="{CE33FD40-6357-41B2-8C66-87494EF47F72}"/>
  <tableColumns count="5">
    <tableColumn id="1" xr3:uid="{821A093B-14F8-433F-BDB4-D1D8AE50006A}" name="Fecha" dataDxfId="32"/>
    <tableColumn id="2" xr3:uid="{F544E144-8585-42AC-873C-B3FA061B98A4}" name="Tecnologies"/>
    <tableColumn id="3" xr3:uid="{4C0E7573-181E-4D7B-8E39-FB8C1DBE945C}" name="Producció OK"/>
    <tableColumn id="4" xr3:uid="{02616AA5-CB3A-4224-88FE-03DA307E7FF1}" name="Producció KO"/>
    <tableColumn id="5" xr3:uid="{FB1251F1-C653-44A5-A7C2-C3984EA488A1}" name="Total Producció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7.xml"/><Relationship Id="rId4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2FF00-29BF-4176-B3D2-58C5EAAD883A}">
  <sheetPr>
    <tabColor theme="1"/>
  </sheetPr>
  <dimension ref="A1"/>
  <sheetViews>
    <sheetView topLeftCell="A31" zoomScale="85" zoomScaleNormal="85" workbookViewId="0">
      <selection activeCell="B4" sqref="B4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325CA-B6CB-4BEF-A89A-D590CDCE3B36}">
  <sheetPr>
    <tabColor rgb="FFFF0000"/>
  </sheetPr>
  <dimension ref="A1:L676"/>
  <sheetViews>
    <sheetView workbookViewId="0">
      <selection activeCell="F1" sqref="F1"/>
    </sheetView>
  </sheetViews>
  <sheetFormatPr baseColWidth="10" defaultRowHeight="15" x14ac:dyDescent="0.25"/>
  <cols>
    <col min="1" max="1" width="21.28515625" customWidth="1"/>
    <col min="2" max="2" width="22.5703125" customWidth="1"/>
    <col min="3" max="3" width="22" customWidth="1"/>
    <col min="4" max="4" width="21.28515625" customWidth="1"/>
    <col min="5" max="5" width="25.85546875" customWidth="1"/>
    <col min="6" max="6" width="15.71093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72</v>
      </c>
    </row>
    <row r="2" spans="1:12" x14ac:dyDescent="0.25">
      <c r="A2" s="5">
        <v>44386</v>
      </c>
      <c r="B2" s="1" t="s">
        <v>5</v>
      </c>
      <c r="C2" s="3">
        <v>26</v>
      </c>
      <c r="D2" s="3">
        <v>0</v>
      </c>
      <c r="E2" s="3">
        <v>26</v>
      </c>
      <c r="F2" s="3"/>
    </row>
    <row r="3" spans="1:12" x14ac:dyDescent="0.25">
      <c r="A3" s="5">
        <v>44386</v>
      </c>
      <c r="B3" s="1" t="s">
        <v>6</v>
      </c>
      <c r="C3" s="3">
        <v>19</v>
      </c>
      <c r="D3" s="3">
        <v>3</v>
      </c>
      <c r="E3" s="3">
        <v>22</v>
      </c>
      <c r="F3" s="3"/>
    </row>
    <row r="4" spans="1:12" x14ac:dyDescent="0.25">
      <c r="A4" s="5">
        <v>44386</v>
      </c>
      <c r="B4" s="1" t="s">
        <v>7</v>
      </c>
      <c r="C4" s="3">
        <v>6</v>
      </c>
      <c r="D4" s="3">
        <v>3</v>
      </c>
      <c r="E4" s="3">
        <v>9</v>
      </c>
      <c r="F4" s="3"/>
    </row>
    <row r="5" spans="1:12" x14ac:dyDescent="0.25">
      <c r="A5" s="5">
        <v>44386</v>
      </c>
      <c r="B5" s="1" t="s">
        <v>8</v>
      </c>
      <c r="C5" s="3">
        <v>8</v>
      </c>
      <c r="D5" s="3">
        <v>0</v>
      </c>
      <c r="E5" s="3">
        <v>8</v>
      </c>
      <c r="F5" s="3"/>
    </row>
    <row r="6" spans="1:12" x14ac:dyDescent="0.25">
      <c r="A6" s="5">
        <v>44386</v>
      </c>
      <c r="B6" s="1" t="s">
        <v>9</v>
      </c>
      <c r="C6" s="3">
        <v>4</v>
      </c>
      <c r="D6" s="3">
        <v>0</v>
      </c>
      <c r="E6" s="3">
        <v>4</v>
      </c>
      <c r="F6" s="3"/>
    </row>
    <row r="7" spans="1:12" x14ac:dyDescent="0.25">
      <c r="A7" s="5">
        <v>44386</v>
      </c>
      <c r="B7" s="1" t="s">
        <v>10</v>
      </c>
      <c r="C7" s="3">
        <v>4</v>
      </c>
      <c r="D7" s="3">
        <v>0</v>
      </c>
      <c r="E7" s="3">
        <v>4</v>
      </c>
      <c r="F7" s="3"/>
    </row>
    <row r="8" spans="1:12" x14ac:dyDescent="0.25">
      <c r="A8" s="8">
        <v>44386</v>
      </c>
      <c r="B8" s="7" t="s">
        <v>11</v>
      </c>
      <c r="C8" s="6">
        <v>67</v>
      </c>
      <c r="D8" s="6">
        <v>6</v>
      </c>
      <c r="E8" s="6">
        <v>73</v>
      </c>
      <c r="F8" s="6"/>
    </row>
    <row r="9" spans="1:12" x14ac:dyDescent="0.25">
      <c r="A9" s="5">
        <v>44393</v>
      </c>
      <c r="B9" s="1" t="s">
        <v>12</v>
      </c>
      <c r="C9" s="3">
        <v>1</v>
      </c>
      <c r="D9" s="3">
        <v>0</v>
      </c>
      <c r="E9" s="3">
        <v>1</v>
      </c>
      <c r="F9" s="3"/>
    </row>
    <row r="10" spans="1:12" x14ac:dyDescent="0.25">
      <c r="A10" s="5">
        <v>44393</v>
      </c>
      <c r="B10" s="1" t="s">
        <v>8</v>
      </c>
      <c r="C10" s="3">
        <v>2</v>
      </c>
      <c r="D10" s="3">
        <v>1</v>
      </c>
      <c r="E10" s="3">
        <v>3</v>
      </c>
      <c r="F10" s="3"/>
      <c r="L10" s="4"/>
    </row>
    <row r="11" spans="1:12" x14ac:dyDescent="0.25">
      <c r="A11" s="5">
        <v>44393</v>
      </c>
      <c r="B11" s="1" t="s">
        <v>10</v>
      </c>
      <c r="C11" s="3">
        <v>5</v>
      </c>
      <c r="D11" s="3">
        <v>0</v>
      </c>
      <c r="E11" s="3">
        <v>5</v>
      </c>
      <c r="F11" s="3"/>
    </row>
    <row r="12" spans="1:12" x14ac:dyDescent="0.25">
      <c r="A12" s="5">
        <v>44393</v>
      </c>
      <c r="B12" s="1" t="s">
        <v>6</v>
      </c>
      <c r="C12" s="3">
        <v>15</v>
      </c>
      <c r="D12" s="3">
        <v>0</v>
      </c>
      <c r="E12" s="3">
        <v>15</v>
      </c>
      <c r="F12" s="3"/>
    </row>
    <row r="13" spans="1:12" x14ac:dyDescent="0.25">
      <c r="A13" s="5">
        <v>44393</v>
      </c>
      <c r="B13" s="1" t="s">
        <v>5</v>
      </c>
      <c r="C13" s="3">
        <v>13</v>
      </c>
      <c r="D13" s="3">
        <v>7</v>
      </c>
      <c r="E13" s="3">
        <v>20</v>
      </c>
      <c r="F13" s="3"/>
    </row>
    <row r="14" spans="1:12" x14ac:dyDescent="0.25">
      <c r="A14" s="8">
        <v>44393</v>
      </c>
      <c r="B14" s="7" t="s">
        <v>11</v>
      </c>
      <c r="C14" s="6">
        <v>67</v>
      </c>
      <c r="D14" s="6">
        <v>6</v>
      </c>
      <c r="E14" s="6">
        <v>73</v>
      </c>
      <c r="F14" s="6"/>
    </row>
    <row r="15" spans="1:12" x14ac:dyDescent="0.25">
      <c r="A15" s="5">
        <v>44400</v>
      </c>
      <c r="B15" s="1" t="s">
        <v>6</v>
      </c>
      <c r="C15" s="3">
        <v>18</v>
      </c>
      <c r="D15" s="3">
        <v>4</v>
      </c>
      <c r="E15" s="3">
        <v>22</v>
      </c>
      <c r="F15" s="3"/>
    </row>
    <row r="16" spans="1:12" x14ac:dyDescent="0.25">
      <c r="A16" s="5">
        <v>44400</v>
      </c>
      <c r="B16" s="1" t="s">
        <v>8</v>
      </c>
      <c r="C16" s="3">
        <v>11</v>
      </c>
      <c r="D16" s="3">
        <v>0</v>
      </c>
      <c r="E16" s="3">
        <v>11</v>
      </c>
      <c r="F16" s="3"/>
    </row>
    <row r="17" spans="1:6" x14ac:dyDescent="0.25">
      <c r="A17" s="5">
        <v>44400</v>
      </c>
      <c r="B17" s="1" t="s">
        <v>5</v>
      </c>
      <c r="C17" s="3">
        <v>10</v>
      </c>
      <c r="D17" s="3">
        <v>0</v>
      </c>
      <c r="E17" s="3">
        <v>10</v>
      </c>
      <c r="F17" s="3"/>
    </row>
    <row r="18" spans="1:6" x14ac:dyDescent="0.25">
      <c r="A18" s="5">
        <v>44400</v>
      </c>
      <c r="B18" s="1" t="s">
        <v>9</v>
      </c>
      <c r="C18" s="3">
        <v>4</v>
      </c>
      <c r="D18" s="3">
        <v>0</v>
      </c>
      <c r="E18" s="3">
        <v>4</v>
      </c>
      <c r="F18" s="3"/>
    </row>
    <row r="19" spans="1:6" x14ac:dyDescent="0.25">
      <c r="A19" s="5">
        <v>44400</v>
      </c>
      <c r="B19" s="1" t="s">
        <v>10</v>
      </c>
      <c r="C19" s="3">
        <v>4</v>
      </c>
      <c r="D19" s="3">
        <v>0</v>
      </c>
      <c r="E19" s="3">
        <v>4</v>
      </c>
      <c r="F19" s="3"/>
    </row>
    <row r="20" spans="1:6" x14ac:dyDescent="0.25">
      <c r="A20" s="5">
        <v>44400</v>
      </c>
      <c r="B20" s="1" t="s">
        <v>7</v>
      </c>
      <c r="C20" s="3">
        <v>3</v>
      </c>
      <c r="D20" s="3">
        <v>0</v>
      </c>
      <c r="E20" s="3">
        <v>3</v>
      </c>
      <c r="F20" s="3"/>
    </row>
    <row r="21" spans="1:6" x14ac:dyDescent="0.25">
      <c r="A21" s="5">
        <v>44400</v>
      </c>
      <c r="B21" s="1" t="s">
        <v>13</v>
      </c>
      <c r="C21" s="3">
        <v>1</v>
      </c>
      <c r="D21" s="3">
        <v>0</v>
      </c>
      <c r="E21" s="3">
        <v>1</v>
      </c>
      <c r="F21" s="3"/>
    </row>
    <row r="22" spans="1:6" x14ac:dyDescent="0.25">
      <c r="A22" s="8">
        <v>44400</v>
      </c>
      <c r="B22" s="7" t="s">
        <v>11</v>
      </c>
      <c r="C22" s="6">
        <v>51</v>
      </c>
      <c r="D22" s="6">
        <v>4</v>
      </c>
      <c r="E22" s="6">
        <v>55</v>
      </c>
      <c r="F22" s="6"/>
    </row>
    <row r="23" spans="1:6" x14ac:dyDescent="0.25">
      <c r="A23" s="5">
        <v>44407</v>
      </c>
      <c r="B23" s="1" t="s">
        <v>5</v>
      </c>
      <c r="C23" s="3">
        <v>25</v>
      </c>
      <c r="D23" s="3">
        <v>1</v>
      </c>
      <c r="E23" s="3">
        <v>26</v>
      </c>
      <c r="F23" s="3"/>
    </row>
    <row r="24" spans="1:6" x14ac:dyDescent="0.25">
      <c r="A24" s="5">
        <v>44407</v>
      </c>
      <c r="B24" s="1" t="s">
        <v>6</v>
      </c>
      <c r="C24" s="3">
        <v>19</v>
      </c>
      <c r="D24" s="3">
        <v>3</v>
      </c>
      <c r="E24" s="3">
        <v>22</v>
      </c>
      <c r="F24" s="3"/>
    </row>
    <row r="25" spans="1:6" x14ac:dyDescent="0.25">
      <c r="A25" s="5">
        <v>44407</v>
      </c>
      <c r="B25" s="1" t="s">
        <v>8</v>
      </c>
      <c r="C25" s="3">
        <v>10</v>
      </c>
      <c r="D25" s="3">
        <v>1</v>
      </c>
      <c r="E25" s="3">
        <v>11</v>
      </c>
      <c r="F25" s="3"/>
    </row>
    <row r="26" spans="1:6" x14ac:dyDescent="0.25">
      <c r="A26" s="5">
        <v>44407</v>
      </c>
      <c r="B26" s="1" t="s">
        <v>10</v>
      </c>
      <c r="C26" s="3">
        <v>5</v>
      </c>
      <c r="D26" s="3">
        <v>0</v>
      </c>
      <c r="E26" s="3">
        <v>5</v>
      </c>
      <c r="F26" s="3"/>
    </row>
    <row r="27" spans="1:6" x14ac:dyDescent="0.25">
      <c r="A27" s="5">
        <v>44407</v>
      </c>
      <c r="B27" s="1" t="s">
        <v>12</v>
      </c>
      <c r="C27" s="3">
        <v>3</v>
      </c>
      <c r="D27" s="3">
        <v>0</v>
      </c>
      <c r="E27" s="3">
        <v>3</v>
      </c>
      <c r="F27" s="3"/>
    </row>
    <row r="28" spans="1:6" x14ac:dyDescent="0.25">
      <c r="A28" s="5">
        <v>44407</v>
      </c>
      <c r="B28" s="1" t="s">
        <v>9</v>
      </c>
      <c r="C28" s="3">
        <v>2</v>
      </c>
      <c r="D28" s="3">
        <v>0</v>
      </c>
      <c r="E28" s="3">
        <v>2</v>
      </c>
      <c r="F28" s="3"/>
    </row>
    <row r="29" spans="1:6" x14ac:dyDescent="0.25">
      <c r="A29" s="5">
        <v>44407</v>
      </c>
      <c r="B29" s="1" t="s">
        <v>7</v>
      </c>
      <c r="C29" s="3">
        <v>2</v>
      </c>
      <c r="D29" s="3">
        <v>0</v>
      </c>
      <c r="E29" s="3">
        <v>2</v>
      </c>
      <c r="F29" s="3"/>
    </row>
    <row r="30" spans="1:6" x14ac:dyDescent="0.25">
      <c r="A30" s="8">
        <v>44407</v>
      </c>
      <c r="B30" s="7" t="s">
        <v>11</v>
      </c>
      <c r="C30" s="6">
        <v>66</v>
      </c>
      <c r="D30" s="6">
        <v>5</v>
      </c>
      <c r="E30" s="6">
        <v>71</v>
      </c>
      <c r="F30" s="6"/>
    </row>
    <row r="31" spans="1:6" x14ac:dyDescent="0.25">
      <c r="A31" s="5">
        <v>44442</v>
      </c>
      <c r="B31" s="1" t="s">
        <v>6</v>
      </c>
      <c r="C31" s="3">
        <v>25</v>
      </c>
      <c r="D31" s="3">
        <v>3</v>
      </c>
      <c r="E31" s="3">
        <v>28</v>
      </c>
      <c r="F31" s="3"/>
    </row>
    <row r="32" spans="1:6" x14ac:dyDescent="0.25">
      <c r="A32" s="5">
        <v>44442</v>
      </c>
      <c r="B32" s="1" t="s">
        <v>5</v>
      </c>
      <c r="C32" s="3">
        <v>16</v>
      </c>
      <c r="D32" s="3">
        <v>1</v>
      </c>
      <c r="E32" s="3">
        <v>17</v>
      </c>
      <c r="F32" s="3"/>
    </row>
    <row r="33" spans="1:6" x14ac:dyDescent="0.25">
      <c r="A33" s="5">
        <v>44442</v>
      </c>
      <c r="B33" s="1" t="s">
        <v>8</v>
      </c>
      <c r="C33" s="3">
        <v>7</v>
      </c>
      <c r="D33" s="3">
        <v>1</v>
      </c>
      <c r="E33" s="3">
        <v>8</v>
      </c>
      <c r="F33" s="3"/>
    </row>
    <row r="34" spans="1:6" x14ac:dyDescent="0.25">
      <c r="A34" s="5">
        <v>44442</v>
      </c>
      <c r="B34" s="1" t="s">
        <v>10</v>
      </c>
      <c r="C34" s="3">
        <v>4</v>
      </c>
      <c r="D34" s="3">
        <v>0</v>
      </c>
      <c r="E34" s="3">
        <v>4</v>
      </c>
      <c r="F34" s="3"/>
    </row>
    <row r="35" spans="1:6" x14ac:dyDescent="0.25">
      <c r="A35" s="5">
        <v>44442</v>
      </c>
      <c r="B35" s="1" t="s">
        <v>12</v>
      </c>
      <c r="C35" s="3">
        <v>1</v>
      </c>
      <c r="D35" s="3">
        <v>0</v>
      </c>
      <c r="E35" s="3">
        <v>1</v>
      </c>
      <c r="F35" s="3"/>
    </row>
    <row r="36" spans="1:6" x14ac:dyDescent="0.25">
      <c r="A36" s="8">
        <v>44442</v>
      </c>
      <c r="B36" s="7" t="s">
        <v>11</v>
      </c>
      <c r="C36" s="6">
        <v>53</v>
      </c>
      <c r="D36" s="6">
        <v>5</v>
      </c>
      <c r="E36" s="6">
        <v>58</v>
      </c>
      <c r="F36" s="6"/>
    </row>
    <row r="37" spans="1:6" x14ac:dyDescent="0.25">
      <c r="A37" s="5">
        <v>44449</v>
      </c>
      <c r="B37" s="1" t="s">
        <v>6</v>
      </c>
      <c r="C37" s="3">
        <v>32</v>
      </c>
      <c r="D37" s="3">
        <v>0</v>
      </c>
      <c r="E37" s="3">
        <v>32</v>
      </c>
      <c r="F37" s="3"/>
    </row>
    <row r="38" spans="1:6" x14ac:dyDescent="0.25">
      <c r="A38" s="5">
        <v>44449</v>
      </c>
      <c r="B38" s="1" t="s">
        <v>5</v>
      </c>
      <c r="C38" s="3">
        <v>24</v>
      </c>
      <c r="D38" s="3">
        <v>1</v>
      </c>
      <c r="E38" s="3">
        <v>25</v>
      </c>
      <c r="F38" s="3"/>
    </row>
    <row r="39" spans="1:6" x14ac:dyDescent="0.25">
      <c r="A39" s="5">
        <v>44449</v>
      </c>
      <c r="B39" s="1" t="s">
        <v>8</v>
      </c>
      <c r="C39" s="3">
        <v>6</v>
      </c>
      <c r="D39" s="3">
        <v>0</v>
      </c>
      <c r="E39" s="3">
        <v>6</v>
      </c>
      <c r="F39" s="3"/>
    </row>
    <row r="40" spans="1:6" x14ac:dyDescent="0.25">
      <c r="A40" s="5">
        <v>44449</v>
      </c>
      <c r="B40" s="1" t="s">
        <v>9</v>
      </c>
      <c r="C40" s="3">
        <v>4</v>
      </c>
      <c r="D40" s="3">
        <v>1</v>
      </c>
      <c r="E40" s="3">
        <v>5</v>
      </c>
      <c r="F40" s="3"/>
    </row>
    <row r="41" spans="1:6" x14ac:dyDescent="0.25">
      <c r="A41" s="5">
        <v>44449</v>
      </c>
      <c r="B41" s="1" t="s">
        <v>10</v>
      </c>
      <c r="C41" s="3">
        <v>5</v>
      </c>
      <c r="D41" s="3">
        <v>0</v>
      </c>
      <c r="E41" s="3">
        <v>5</v>
      </c>
      <c r="F41" s="3"/>
    </row>
    <row r="42" spans="1:6" x14ac:dyDescent="0.25">
      <c r="A42" s="5">
        <v>44449</v>
      </c>
      <c r="B42" s="1" t="s">
        <v>7</v>
      </c>
      <c r="C42" s="3">
        <v>1</v>
      </c>
      <c r="D42" s="3">
        <v>0</v>
      </c>
      <c r="E42" s="3">
        <v>1</v>
      </c>
      <c r="F42" s="3"/>
    </row>
    <row r="43" spans="1:6" x14ac:dyDescent="0.25">
      <c r="A43" s="5">
        <v>44449</v>
      </c>
      <c r="B43" s="1" t="s">
        <v>12</v>
      </c>
      <c r="C43" s="3">
        <v>1</v>
      </c>
      <c r="D43" s="3">
        <v>0</v>
      </c>
      <c r="E43" s="3">
        <v>1</v>
      </c>
      <c r="F43" s="3"/>
    </row>
    <row r="44" spans="1:6" x14ac:dyDescent="0.25">
      <c r="A44" s="8">
        <v>44449</v>
      </c>
      <c r="B44" s="7" t="s">
        <v>11</v>
      </c>
      <c r="C44" s="6">
        <v>73</v>
      </c>
      <c r="D44" s="6">
        <v>2</v>
      </c>
      <c r="E44" s="6">
        <v>75</v>
      </c>
      <c r="F44" s="6"/>
    </row>
    <row r="45" spans="1:6" x14ac:dyDescent="0.25">
      <c r="A45" s="5">
        <v>44456</v>
      </c>
      <c r="B45" s="1" t="s">
        <v>6</v>
      </c>
      <c r="C45" s="3">
        <v>40</v>
      </c>
      <c r="D45" s="3">
        <v>5</v>
      </c>
      <c r="E45" s="3">
        <v>45</v>
      </c>
      <c r="F45" s="3"/>
    </row>
    <row r="46" spans="1:6" x14ac:dyDescent="0.25">
      <c r="A46" s="5">
        <v>44456</v>
      </c>
      <c r="B46" s="1" t="s">
        <v>5</v>
      </c>
      <c r="C46" s="3">
        <v>18</v>
      </c>
      <c r="D46" s="3">
        <v>0</v>
      </c>
      <c r="E46" s="3">
        <v>18</v>
      </c>
      <c r="F46" s="3"/>
    </row>
    <row r="47" spans="1:6" x14ac:dyDescent="0.25">
      <c r="A47" s="5">
        <v>44456</v>
      </c>
      <c r="B47" s="1" t="s">
        <v>8</v>
      </c>
      <c r="C47" s="3">
        <v>5</v>
      </c>
      <c r="D47" s="3">
        <v>2</v>
      </c>
      <c r="E47" s="3">
        <v>7</v>
      </c>
      <c r="F47" s="3"/>
    </row>
    <row r="48" spans="1:6" x14ac:dyDescent="0.25">
      <c r="A48" s="5">
        <v>44456</v>
      </c>
      <c r="B48" s="1" t="s">
        <v>12</v>
      </c>
      <c r="C48" s="3">
        <v>4</v>
      </c>
      <c r="D48" s="3">
        <v>2</v>
      </c>
      <c r="E48" s="3">
        <v>6</v>
      </c>
      <c r="F48" s="3"/>
    </row>
    <row r="49" spans="1:6" x14ac:dyDescent="0.25">
      <c r="A49" s="5">
        <v>44456</v>
      </c>
      <c r="B49" s="1" t="s">
        <v>10</v>
      </c>
      <c r="C49" s="3">
        <v>5</v>
      </c>
      <c r="D49" s="3">
        <v>0</v>
      </c>
      <c r="E49" s="3">
        <v>5</v>
      </c>
      <c r="F49" s="3"/>
    </row>
    <row r="50" spans="1:6" x14ac:dyDescent="0.25">
      <c r="A50" s="5">
        <v>44456</v>
      </c>
      <c r="B50" s="1" t="s">
        <v>7</v>
      </c>
      <c r="C50" s="3">
        <v>3</v>
      </c>
      <c r="D50" s="3">
        <v>0</v>
      </c>
      <c r="E50" s="3">
        <v>3</v>
      </c>
      <c r="F50" s="3"/>
    </row>
    <row r="51" spans="1:6" x14ac:dyDescent="0.25">
      <c r="A51" s="5">
        <v>44456</v>
      </c>
      <c r="B51" s="1" t="s">
        <v>9</v>
      </c>
      <c r="C51" s="3">
        <v>2</v>
      </c>
      <c r="D51" s="3">
        <v>0</v>
      </c>
      <c r="E51" s="3">
        <v>2</v>
      </c>
      <c r="F51" s="3"/>
    </row>
    <row r="52" spans="1:6" x14ac:dyDescent="0.25">
      <c r="A52" s="8">
        <v>44456</v>
      </c>
      <c r="B52" s="7" t="s">
        <v>11</v>
      </c>
      <c r="C52" s="6">
        <v>77</v>
      </c>
      <c r="D52" s="6">
        <v>9</v>
      </c>
      <c r="E52" s="6">
        <v>86</v>
      </c>
      <c r="F52" s="6"/>
    </row>
    <row r="53" spans="1:6" x14ac:dyDescent="0.25">
      <c r="A53" s="5">
        <v>44462</v>
      </c>
      <c r="B53" s="1" t="s">
        <v>6</v>
      </c>
      <c r="C53" s="3">
        <v>24</v>
      </c>
      <c r="D53" s="3">
        <v>0</v>
      </c>
      <c r="E53" s="3">
        <v>24</v>
      </c>
      <c r="F53" s="3"/>
    </row>
    <row r="54" spans="1:6" x14ac:dyDescent="0.25">
      <c r="A54" s="5">
        <v>44462</v>
      </c>
      <c r="B54" s="1" t="s">
        <v>5</v>
      </c>
      <c r="C54" s="3">
        <v>13</v>
      </c>
      <c r="D54" s="3">
        <v>0</v>
      </c>
      <c r="E54" s="3">
        <v>13</v>
      </c>
      <c r="F54" s="3"/>
    </row>
    <row r="55" spans="1:6" x14ac:dyDescent="0.25">
      <c r="A55" s="5">
        <v>44462</v>
      </c>
      <c r="B55" s="1" t="s">
        <v>10</v>
      </c>
      <c r="C55" s="3">
        <v>7</v>
      </c>
      <c r="D55" s="3">
        <v>0</v>
      </c>
      <c r="E55" s="3">
        <v>7</v>
      </c>
      <c r="F55" s="3"/>
    </row>
    <row r="56" spans="1:6" x14ac:dyDescent="0.25">
      <c r="A56" s="5">
        <v>44462</v>
      </c>
      <c r="B56" s="1" t="s">
        <v>8</v>
      </c>
      <c r="C56" s="3">
        <v>2</v>
      </c>
      <c r="D56" s="3">
        <v>0</v>
      </c>
      <c r="E56" s="3">
        <v>2</v>
      </c>
      <c r="F56" s="3"/>
    </row>
    <row r="57" spans="1:6" x14ac:dyDescent="0.25">
      <c r="A57" s="5">
        <v>44462</v>
      </c>
      <c r="B57" s="1" t="s">
        <v>9</v>
      </c>
      <c r="C57" s="3">
        <v>2</v>
      </c>
      <c r="D57" s="3">
        <v>0</v>
      </c>
      <c r="E57" s="3">
        <v>2</v>
      </c>
      <c r="F57" s="3"/>
    </row>
    <row r="58" spans="1:6" x14ac:dyDescent="0.25">
      <c r="A58" s="5">
        <v>44462</v>
      </c>
      <c r="B58" s="1" t="s">
        <v>7</v>
      </c>
      <c r="C58" s="3">
        <v>2</v>
      </c>
      <c r="D58" s="3">
        <v>0</v>
      </c>
      <c r="E58" s="3">
        <v>2</v>
      </c>
      <c r="F58" s="3"/>
    </row>
    <row r="59" spans="1:6" x14ac:dyDescent="0.25">
      <c r="A59" s="5">
        <v>44462</v>
      </c>
      <c r="B59" s="1" t="s">
        <v>13</v>
      </c>
      <c r="C59" s="3">
        <v>1</v>
      </c>
      <c r="D59" s="3">
        <v>0</v>
      </c>
      <c r="E59" s="3">
        <v>1</v>
      </c>
      <c r="F59" s="3"/>
    </row>
    <row r="60" spans="1:6" x14ac:dyDescent="0.25">
      <c r="A60" s="8">
        <v>44462</v>
      </c>
      <c r="B60" s="7" t="s">
        <v>11</v>
      </c>
      <c r="C60" s="6">
        <v>51</v>
      </c>
      <c r="D60" s="6">
        <v>0</v>
      </c>
      <c r="E60" s="6">
        <v>51</v>
      </c>
      <c r="F60" s="6"/>
    </row>
    <row r="61" spans="1:6" x14ac:dyDescent="0.25">
      <c r="A61" s="5">
        <v>44470</v>
      </c>
      <c r="B61" s="1" t="s">
        <v>6</v>
      </c>
      <c r="C61" s="3">
        <v>26</v>
      </c>
      <c r="D61" s="3">
        <v>6</v>
      </c>
      <c r="E61" s="3">
        <v>32</v>
      </c>
      <c r="F61" s="3"/>
    </row>
    <row r="62" spans="1:6" x14ac:dyDescent="0.25">
      <c r="A62" s="5">
        <v>44470</v>
      </c>
      <c r="B62" s="1" t="s">
        <v>5</v>
      </c>
      <c r="C62" s="3">
        <v>21</v>
      </c>
      <c r="D62" s="3">
        <v>0</v>
      </c>
      <c r="E62" s="3">
        <v>21</v>
      </c>
      <c r="F62" s="3"/>
    </row>
    <row r="63" spans="1:6" x14ac:dyDescent="0.25">
      <c r="A63" s="5">
        <v>44470</v>
      </c>
      <c r="B63" s="1" t="s">
        <v>10</v>
      </c>
      <c r="C63" s="3">
        <v>5</v>
      </c>
      <c r="D63" s="3">
        <v>0</v>
      </c>
      <c r="E63" s="3">
        <v>5</v>
      </c>
      <c r="F63" s="3"/>
    </row>
    <row r="64" spans="1:6" x14ac:dyDescent="0.25">
      <c r="A64" s="5">
        <v>44470</v>
      </c>
      <c r="B64" s="1" t="s">
        <v>8</v>
      </c>
      <c r="C64" s="3">
        <v>4</v>
      </c>
      <c r="D64" s="3">
        <v>0</v>
      </c>
      <c r="E64" s="3">
        <v>4</v>
      </c>
      <c r="F64" s="3"/>
    </row>
    <row r="65" spans="1:6" x14ac:dyDescent="0.25">
      <c r="A65" s="5">
        <v>44470</v>
      </c>
      <c r="B65" s="1" t="s">
        <v>12</v>
      </c>
      <c r="C65" s="3">
        <v>4</v>
      </c>
      <c r="D65" s="3">
        <v>0</v>
      </c>
      <c r="E65" s="3">
        <v>4</v>
      </c>
      <c r="F65" s="3"/>
    </row>
    <row r="66" spans="1:6" x14ac:dyDescent="0.25">
      <c r="A66" s="5">
        <v>44470</v>
      </c>
      <c r="B66" s="1" t="s">
        <v>9</v>
      </c>
      <c r="C66" s="3">
        <v>2</v>
      </c>
      <c r="D66" s="3">
        <v>0</v>
      </c>
      <c r="E66" s="3">
        <v>2</v>
      </c>
      <c r="F66" s="3"/>
    </row>
    <row r="67" spans="1:6" x14ac:dyDescent="0.25">
      <c r="A67" s="8">
        <v>44470</v>
      </c>
      <c r="B67" s="7" t="s">
        <v>11</v>
      </c>
      <c r="C67" s="6">
        <v>62</v>
      </c>
      <c r="D67" s="6">
        <v>6</v>
      </c>
      <c r="E67" s="6">
        <v>68</v>
      </c>
      <c r="F67" s="6"/>
    </row>
    <row r="68" spans="1:6" x14ac:dyDescent="0.25">
      <c r="A68" s="5">
        <v>44477</v>
      </c>
      <c r="B68" s="1" t="s">
        <v>6</v>
      </c>
      <c r="C68" s="3">
        <v>27</v>
      </c>
      <c r="D68" s="3">
        <v>6</v>
      </c>
      <c r="E68" s="3">
        <v>33</v>
      </c>
      <c r="F68" s="3"/>
    </row>
    <row r="69" spans="1:6" x14ac:dyDescent="0.25">
      <c r="A69" s="5">
        <v>44477</v>
      </c>
      <c r="B69" s="1" t="s">
        <v>5</v>
      </c>
      <c r="C69" s="3">
        <v>30</v>
      </c>
      <c r="D69" s="3">
        <v>1</v>
      </c>
      <c r="E69" s="3">
        <v>31</v>
      </c>
      <c r="F69" s="3"/>
    </row>
    <row r="70" spans="1:6" x14ac:dyDescent="0.25">
      <c r="A70" s="5">
        <v>44477</v>
      </c>
      <c r="B70" s="1" t="s">
        <v>8</v>
      </c>
      <c r="C70" s="3">
        <v>4</v>
      </c>
      <c r="D70" s="3">
        <v>2</v>
      </c>
      <c r="E70" s="3">
        <v>6</v>
      </c>
      <c r="F70" s="3"/>
    </row>
    <row r="71" spans="1:6" x14ac:dyDescent="0.25">
      <c r="A71" s="5">
        <v>44477</v>
      </c>
      <c r="B71" s="1" t="s">
        <v>10</v>
      </c>
      <c r="C71" s="3">
        <v>5</v>
      </c>
      <c r="D71" s="3">
        <v>0</v>
      </c>
      <c r="E71" s="3">
        <v>5</v>
      </c>
      <c r="F71" s="3"/>
    </row>
    <row r="72" spans="1:6" x14ac:dyDescent="0.25">
      <c r="A72" s="5">
        <v>44477</v>
      </c>
      <c r="B72" s="1" t="s">
        <v>9</v>
      </c>
      <c r="C72" s="3">
        <v>3</v>
      </c>
      <c r="D72" s="3">
        <v>0</v>
      </c>
      <c r="E72" s="3">
        <v>3</v>
      </c>
      <c r="F72" s="3"/>
    </row>
    <row r="73" spans="1:6" x14ac:dyDescent="0.25">
      <c r="A73" s="5">
        <v>44477</v>
      </c>
      <c r="B73" s="1" t="s">
        <v>7</v>
      </c>
      <c r="C73" s="3">
        <v>1</v>
      </c>
      <c r="D73" s="3">
        <v>0</v>
      </c>
      <c r="E73" s="3">
        <v>1</v>
      </c>
      <c r="F73" s="3"/>
    </row>
    <row r="74" spans="1:6" x14ac:dyDescent="0.25">
      <c r="A74" s="8">
        <v>44477</v>
      </c>
      <c r="B74" s="7" t="s">
        <v>11</v>
      </c>
      <c r="C74" s="6">
        <v>70</v>
      </c>
      <c r="D74" s="6">
        <v>9</v>
      </c>
      <c r="E74" s="6">
        <v>79</v>
      </c>
      <c r="F74" s="6"/>
    </row>
    <row r="75" spans="1:6" x14ac:dyDescent="0.25">
      <c r="A75" s="5">
        <v>44484</v>
      </c>
      <c r="B75" s="1" t="s">
        <v>6</v>
      </c>
      <c r="C75" s="3">
        <v>29</v>
      </c>
      <c r="D75" s="3">
        <v>6</v>
      </c>
      <c r="E75" s="3">
        <v>35</v>
      </c>
      <c r="F75" s="3"/>
    </row>
    <row r="76" spans="1:6" x14ac:dyDescent="0.25">
      <c r="A76" s="5">
        <v>44484</v>
      </c>
      <c r="B76" s="1" t="s">
        <v>5</v>
      </c>
      <c r="C76" s="3">
        <v>30</v>
      </c>
      <c r="D76" s="3">
        <v>3</v>
      </c>
      <c r="E76" s="3">
        <v>33</v>
      </c>
      <c r="F76" s="3"/>
    </row>
    <row r="77" spans="1:6" x14ac:dyDescent="0.25">
      <c r="A77" s="5">
        <v>44484</v>
      </c>
      <c r="B77" s="1" t="s">
        <v>8</v>
      </c>
      <c r="C77" s="3">
        <v>8</v>
      </c>
      <c r="D77" s="3">
        <v>2</v>
      </c>
      <c r="E77" s="3">
        <v>10</v>
      </c>
      <c r="F77" s="3"/>
    </row>
    <row r="78" spans="1:6" x14ac:dyDescent="0.25">
      <c r="A78" s="5">
        <v>44484</v>
      </c>
      <c r="B78" s="1" t="s">
        <v>7</v>
      </c>
      <c r="C78" s="3">
        <v>3</v>
      </c>
      <c r="D78" s="3">
        <v>2</v>
      </c>
      <c r="E78" s="3">
        <v>5</v>
      </c>
      <c r="F78" s="3"/>
    </row>
    <row r="79" spans="1:6" x14ac:dyDescent="0.25">
      <c r="A79" s="5">
        <v>44484</v>
      </c>
      <c r="B79" s="1" t="s">
        <v>10</v>
      </c>
      <c r="C79" s="3">
        <v>4</v>
      </c>
      <c r="D79" s="3">
        <v>0</v>
      </c>
      <c r="E79" s="3">
        <v>4</v>
      </c>
      <c r="F79" s="3"/>
    </row>
    <row r="80" spans="1:6" x14ac:dyDescent="0.25">
      <c r="A80" s="5">
        <v>44484</v>
      </c>
      <c r="B80" s="1" t="s">
        <v>9</v>
      </c>
      <c r="C80" s="3">
        <v>3</v>
      </c>
      <c r="D80" s="3">
        <v>0</v>
      </c>
      <c r="E80" s="3">
        <v>3</v>
      </c>
      <c r="F80" s="3"/>
    </row>
    <row r="81" spans="1:6" x14ac:dyDescent="0.25">
      <c r="A81" s="8">
        <v>44484</v>
      </c>
      <c r="B81" s="7" t="s">
        <v>11</v>
      </c>
      <c r="C81" s="6">
        <v>77</v>
      </c>
      <c r="D81" s="6">
        <v>13</v>
      </c>
      <c r="E81" s="6">
        <v>90</v>
      </c>
      <c r="F81" s="6"/>
    </row>
    <row r="82" spans="1:6" x14ac:dyDescent="0.25">
      <c r="A82" s="5">
        <v>44491</v>
      </c>
      <c r="B82" s="1" t="s">
        <v>6</v>
      </c>
      <c r="C82" s="3">
        <v>24</v>
      </c>
      <c r="D82" s="3">
        <v>0</v>
      </c>
      <c r="E82" s="3">
        <v>24</v>
      </c>
      <c r="F82" s="3"/>
    </row>
    <row r="83" spans="1:6" x14ac:dyDescent="0.25">
      <c r="A83" s="5">
        <v>44491</v>
      </c>
      <c r="B83" s="1" t="s">
        <v>5</v>
      </c>
      <c r="C83" s="3">
        <v>13</v>
      </c>
      <c r="D83" s="3">
        <v>0</v>
      </c>
      <c r="E83" s="3">
        <v>13</v>
      </c>
      <c r="F83" s="3"/>
    </row>
    <row r="84" spans="1:6" x14ac:dyDescent="0.25">
      <c r="A84" s="5">
        <v>44491</v>
      </c>
      <c r="B84" s="1" t="s">
        <v>10</v>
      </c>
      <c r="C84" s="3">
        <v>7</v>
      </c>
      <c r="D84" s="3">
        <v>0</v>
      </c>
      <c r="E84" s="3">
        <v>7</v>
      </c>
      <c r="F84" s="3"/>
    </row>
    <row r="85" spans="1:6" x14ac:dyDescent="0.25">
      <c r="A85" s="5">
        <v>44491</v>
      </c>
      <c r="B85" s="1" t="s">
        <v>8</v>
      </c>
      <c r="C85" s="3">
        <v>2</v>
      </c>
      <c r="D85" s="3">
        <v>0</v>
      </c>
      <c r="E85" s="3">
        <v>2</v>
      </c>
      <c r="F85" s="3"/>
    </row>
    <row r="86" spans="1:6" x14ac:dyDescent="0.25">
      <c r="A86" s="5">
        <v>44491</v>
      </c>
      <c r="B86" s="1" t="s">
        <v>9</v>
      </c>
      <c r="C86" s="3">
        <v>2</v>
      </c>
      <c r="D86" s="3">
        <v>0</v>
      </c>
      <c r="E86" s="3">
        <v>2</v>
      </c>
      <c r="F86" s="3"/>
    </row>
    <row r="87" spans="1:6" x14ac:dyDescent="0.25">
      <c r="A87" s="5">
        <v>44491</v>
      </c>
      <c r="B87" s="1" t="s">
        <v>7</v>
      </c>
      <c r="C87" s="3">
        <v>2</v>
      </c>
      <c r="D87" s="3">
        <v>0</v>
      </c>
      <c r="E87" s="3">
        <v>2</v>
      </c>
      <c r="F87" s="3"/>
    </row>
    <row r="88" spans="1:6" x14ac:dyDescent="0.25">
      <c r="A88" s="5">
        <v>44491</v>
      </c>
      <c r="B88" s="1" t="s">
        <v>13</v>
      </c>
      <c r="C88" s="3">
        <v>1</v>
      </c>
      <c r="D88" s="3">
        <v>0</v>
      </c>
      <c r="E88" s="3">
        <v>1</v>
      </c>
      <c r="F88" s="3"/>
    </row>
    <row r="89" spans="1:6" x14ac:dyDescent="0.25">
      <c r="A89" s="8">
        <v>44491</v>
      </c>
      <c r="B89" s="7" t="s">
        <v>11</v>
      </c>
      <c r="C89" s="6">
        <v>51</v>
      </c>
      <c r="D89" s="6">
        <v>0</v>
      </c>
      <c r="E89" s="6">
        <v>51</v>
      </c>
      <c r="F89" s="6"/>
    </row>
    <row r="90" spans="1:6" x14ac:dyDescent="0.25">
      <c r="A90" s="5">
        <v>44498</v>
      </c>
      <c r="B90" s="1" t="s">
        <v>6</v>
      </c>
      <c r="C90" s="3">
        <v>40</v>
      </c>
      <c r="D90" s="3">
        <v>0</v>
      </c>
      <c r="E90" s="3">
        <v>40</v>
      </c>
      <c r="F90" s="3"/>
    </row>
    <row r="91" spans="1:6" x14ac:dyDescent="0.25">
      <c r="A91" s="5">
        <v>44498</v>
      </c>
      <c r="B91" s="1" t="s">
        <v>5</v>
      </c>
      <c r="C91" s="3">
        <v>15</v>
      </c>
      <c r="D91" s="3">
        <v>0</v>
      </c>
      <c r="E91" s="3">
        <v>15</v>
      </c>
      <c r="F91" s="3"/>
    </row>
    <row r="92" spans="1:6" x14ac:dyDescent="0.25">
      <c r="A92" s="5">
        <v>44498</v>
      </c>
      <c r="B92" s="1" t="s">
        <v>8</v>
      </c>
      <c r="C92" s="3">
        <v>5</v>
      </c>
      <c r="D92" s="3">
        <v>0</v>
      </c>
      <c r="E92" s="3">
        <v>5</v>
      </c>
      <c r="F92" s="3"/>
    </row>
    <row r="93" spans="1:6" x14ac:dyDescent="0.25">
      <c r="A93" s="5">
        <v>44498</v>
      </c>
      <c r="B93" s="1" t="s">
        <v>9</v>
      </c>
      <c r="C93" s="3">
        <v>5</v>
      </c>
      <c r="D93" s="3">
        <v>0</v>
      </c>
      <c r="E93" s="3">
        <v>5</v>
      </c>
      <c r="F93" s="3"/>
    </row>
    <row r="94" spans="1:6" x14ac:dyDescent="0.25">
      <c r="A94" s="5">
        <v>44498</v>
      </c>
      <c r="B94" s="1" t="s">
        <v>7</v>
      </c>
      <c r="C94" s="3">
        <v>3</v>
      </c>
      <c r="D94" s="3">
        <v>0</v>
      </c>
      <c r="E94" s="3">
        <v>3</v>
      </c>
      <c r="F94" s="3"/>
    </row>
    <row r="95" spans="1:6" x14ac:dyDescent="0.25">
      <c r="A95" s="8">
        <v>44498</v>
      </c>
      <c r="B95" s="7" t="s">
        <v>11</v>
      </c>
      <c r="C95" s="6">
        <v>68</v>
      </c>
      <c r="D95" s="6">
        <v>0</v>
      </c>
      <c r="E95" s="6">
        <v>68</v>
      </c>
      <c r="F95" s="6"/>
    </row>
    <row r="96" spans="1:6" x14ac:dyDescent="0.25">
      <c r="A96" s="5">
        <v>44505</v>
      </c>
      <c r="B96" s="1" t="s">
        <v>6</v>
      </c>
      <c r="C96" s="3">
        <v>39</v>
      </c>
      <c r="D96" s="3">
        <v>7</v>
      </c>
      <c r="E96" s="3">
        <v>46</v>
      </c>
      <c r="F96" s="3"/>
    </row>
    <row r="97" spans="1:6" x14ac:dyDescent="0.25">
      <c r="A97" s="5">
        <v>44505</v>
      </c>
      <c r="B97" s="1" t="s">
        <v>5</v>
      </c>
      <c r="C97" s="3">
        <v>12</v>
      </c>
      <c r="D97" s="3">
        <v>0</v>
      </c>
      <c r="E97" s="3">
        <v>12</v>
      </c>
      <c r="F97" s="3"/>
    </row>
    <row r="98" spans="1:6" x14ac:dyDescent="0.25">
      <c r="A98" s="5">
        <v>44505</v>
      </c>
      <c r="B98" s="1" t="s">
        <v>8</v>
      </c>
      <c r="C98" s="3">
        <v>5</v>
      </c>
      <c r="D98" s="3">
        <v>0</v>
      </c>
      <c r="E98" s="3">
        <v>5</v>
      </c>
      <c r="F98" s="3"/>
    </row>
    <row r="99" spans="1:6" x14ac:dyDescent="0.25">
      <c r="A99" s="5">
        <v>44505</v>
      </c>
      <c r="B99" s="1" t="s">
        <v>10</v>
      </c>
      <c r="C99" s="3">
        <v>4</v>
      </c>
      <c r="D99" s="3">
        <v>0</v>
      </c>
      <c r="E99" s="3">
        <v>4</v>
      </c>
      <c r="F99" s="3"/>
    </row>
    <row r="100" spans="1:6" x14ac:dyDescent="0.25">
      <c r="A100" s="5">
        <v>44505</v>
      </c>
      <c r="B100" s="1" t="s">
        <v>9</v>
      </c>
      <c r="C100" s="3">
        <v>3</v>
      </c>
      <c r="D100" s="3">
        <v>0</v>
      </c>
      <c r="E100" s="3">
        <v>3</v>
      </c>
      <c r="F100" s="3"/>
    </row>
    <row r="101" spans="1:6" x14ac:dyDescent="0.25">
      <c r="A101" s="5">
        <v>44505</v>
      </c>
      <c r="B101" s="1" t="s">
        <v>7</v>
      </c>
      <c r="C101" s="3">
        <v>1</v>
      </c>
      <c r="D101" s="3">
        <v>0</v>
      </c>
      <c r="E101" s="3">
        <v>1</v>
      </c>
      <c r="F101" s="3"/>
    </row>
    <row r="102" spans="1:6" x14ac:dyDescent="0.25">
      <c r="A102" s="8">
        <v>44505</v>
      </c>
      <c r="B102" s="7" t="s">
        <v>11</v>
      </c>
      <c r="C102" s="6">
        <v>64</v>
      </c>
      <c r="D102" s="6">
        <v>7</v>
      </c>
      <c r="E102" s="6">
        <v>71</v>
      </c>
      <c r="F102" s="6"/>
    </row>
    <row r="103" spans="1:6" x14ac:dyDescent="0.25">
      <c r="A103" s="5">
        <v>44512</v>
      </c>
      <c r="B103" s="1" t="s">
        <v>6</v>
      </c>
      <c r="C103" s="3">
        <v>33</v>
      </c>
      <c r="D103" s="3">
        <v>5</v>
      </c>
      <c r="E103" s="3">
        <v>38</v>
      </c>
      <c r="F103" s="3"/>
    </row>
    <row r="104" spans="1:6" x14ac:dyDescent="0.25">
      <c r="A104" s="5">
        <v>44512</v>
      </c>
      <c r="B104" s="1" t="s">
        <v>5</v>
      </c>
      <c r="C104" s="3">
        <v>11</v>
      </c>
      <c r="D104" s="3">
        <v>0</v>
      </c>
      <c r="E104" s="3">
        <v>11</v>
      </c>
      <c r="F104" s="3"/>
    </row>
    <row r="105" spans="1:6" x14ac:dyDescent="0.25">
      <c r="A105" s="5">
        <v>44512</v>
      </c>
      <c r="B105" s="1" t="s">
        <v>10</v>
      </c>
      <c r="C105" s="3">
        <v>4</v>
      </c>
      <c r="D105" s="3">
        <v>0</v>
      </c>
      <c r="E105" s="3">
        <v>4</v>
      </c>
      <c r="F105" s="3"/>
    </row>
    <row r="106" spans="1:6" x14ac:dyDescent="0.25">
      <c r="A106" s="8">
        <v>44512</v>
      </c>
      <c r="B106" s="7" t="s">
        <v>11</v>
      </c>
      <c r="C106" s="6">
        <v>48</v>
      </c>
      <c r="D106" s="6">
        <v>5</v>
      </c>
      <c r="E106" s="6">
        <v>53</v>
      </c>
      <c r="F106" s="6"/>
    </row>
    <row r="107" spans="1:6" x14ac:dyDescent="0.25">
      <c r="A107" s="5">
        <v>44519</v>
      </c>
      <c r="B107" s="1" t="s">
        <v>6</v>
      </c>
      <c r="C107" s="3">
        <v>15</v>
      </c>
      <c r="D107" s="3">
        <v>6</v>
      </c>
      <c r="E107" s="3">
        <v>21</v>
      </c>
      <c r="F107" s="3"/>
    </row>
    <row r="108" spans="1:6" x14ac:dyDescent="0.25">
      <c r="A108" s="5">
        <v>44519</v>
      </c>
      <c r="B108" s="1" t="s">
        <v>5</v>
      </c>
      <c r="C108" s="3">
        <v>9</v>
      </c>
      <c r="D108" s="3">
        <v>0</v>
      </c>
      <c r="E108" s="3">
        <v>9</v>
      </c>
      <c r="F108" s="3"/>
    </row>
    <row r="109" spans="1:6" x14ac:dyDescent="0.25">
      <c r="A109" s="5">
        <v>44519</v>
      </c>
      <c r="B109" s="1" t="s">
        <v>8</v>
      </c>
      <c r="C109" s="3">
        <v>5</v>
      </c>
      <c r="D109" s="3">
        <v>1</v>
      </c>
      <c r="E109" s="3">
        <v>6</v>
      </c>
      <c r="F109" s="3"/>
    </row>
    <row r="110" spans="1:6" x14ac:dyDescent="0.25">
      <c r="A110" s="5">
        <v>44519</v>
      </c>
      <c r="B110" s="1" t="s">
        <v>10</v>
      </c>
      <c r="C110" s="3">
        <v>5</v>
      </c>
      <c r="D110" s="3">
        <v>0</v>
      </c>
      <c r="E110" s="3">
        <v>5</v>
      </c>
      <c r="F110" s="3"/>
    </row>
    <row r="111" spans="1:6" x14ac:dyDescent="0.25">
      <c r="A111" s="5">
        <v>44519</v>
      </c>
      <c r="B111" s="1" t="s">
        <v>7</v>
      </c>
      <c r="C111" s="3">
        <v>1</v>
      </c>
      <c r="D111" s="3">
        <v>2</v>
      </c>
      <c r="E111" s="3">
        <v>3</v>
      </c>
      <c r="F111" s="3"/>
    </row>
    <row r="112" spans="1:6" x14ac:dyDescent="0.25">
      <c r="A112" s="5">
        <v>44519</v>
      </c>
      <c r="B112" s="1" t="s">
        <v>9</v>
      </c>
      <c r="C112" s="3">
        <v>2</v>
      </c>
      <c r="D112" s="3">
        <v>0</v>
      </c>
      <c r="E112" s="3">
        <v>2</v>
      </c>
      <c r="F112" s="3"/>
    </row>
    <row r="113" spans="1:6" x14ac:dyDescent="0.25">
      <c r="A113" s="8">
        <v>44519</v>
      </c>
      <c r="B113" s="7" t="s">
        <v>11</v>
      </c>
      <c r="C113" s="6">
        <v>37</v>
      </c>
      <c r="D113" s="6">
        <v>9</v>
      </c>
      <c r="E113" s="6">
        <v>46</v>
      </c>
      <c r="F113" s="6"/>
    </row>
    <row r="114" spans="1:6" x14ac:dyDescent="0.25">
      <c r="A114" s="5">
        <v>44526</v>
      </c>
      <c r="B114" s="1" t="s">
        <v>6</v>
      </c>
      <c r="C114" s="3">
        <v>15</v>
      </c>
      <c r="D114" s="3">
        <v>2</v>
      </c>
      <c r="E114" s="3">
        <v>17</v>
      </c>
      <c r="F114" s="3"/>
    </row>
    <row r="115" spans="1:6" x14ac:dyDescent="0.25">
      <c r="A115" s="5">
        <v>44526</v>
      </c>
      <c r="B115" s="1" t="s">
        <v>5</v>
      </c>
      <c r="C115" s="3">
        <v>9</v>
      </c>
      <c r="D115" s="3">
        <v>0</v>
      </c>
      <c r="E115" s="3">
        <v>9</v>
      </c>
      <c r="F115" s="3"/>
    </row>
    <row r="116" spans="1:6" x14ac:dyDescent="0.25">
      <c r="A116" s="5">
        <v>44526</v>
      </c>
      <c r="B116" s="1" t="s">
        <v>10</v>
      </c>
      <c r="C116" s="3">
        <v>3</v>
      </c>
      <c r="D116" s="3">
        <v>0</v>
      </c>
      <c r="E116" s="3">
        <v>3</v>
      </c>
      <c r="F116" s="3"/>
    </row>
    <row r="117" spans="1:6" x14ac:dyDescent="0.25">
      <c r="A117" s="5">
        <v>44526</v>
      </c>
      <c r="B117" s="1" t="s">
        <v>8</v>
      </c>
      <c r="C117" s="3">
        <v>1</v>
      </c>
      <c r="D117" s="3">
        <v>0</v>
      </c>
      <c r="E117" s="3">
        <v>1</v>
      </c>
      <c r="F117" s="3"/>
    </row>
    <row r="118" spans="1:6" x14ac:dyDescent="0.25">
      <c r="A118" s="5">
        <v>44526</v>
      </c>
      <c r="B118" s="1" t="s">
        <v>9</v>
      </c>
      <c r="C118" s="3">
        <v>1</v>
      </c>
      <c r="D118" s="3">
        <v>0</v>
      </c>
      <c r="E118" s="3">
        <v>1</v>
      </c>
      <c r="F118" s="3"/>
    </row>
    <row r="119" spans="1:6" x14ac:dyDescent="0.25">
      <c r="A119" s="8">
        <v>44526</v>
      </c>
      <c r="B119" s="7" t="s">
        <v>11</v>
      </c>
      <c r="C119" s="6">
        <v>29</v>
      </c>
      <c r="D119" s="6">
        <v>2</v>
      </c>
      <c r="E119" s="6">
        <v>31</v>
      </c>
      <c r="F119" s="6"/>
    </row>
    <row r="120" spans="1:6" x14ac:dyDescent="0.25">
      <c r="A120" s="5">
        <v>44533</v>
      </c>
      <c r="B120" s="1" t="s">
        <v>6</v>
      </c>
      <c r="C120" s="3">
        <v>36</v>
      </c>
      <c r="D120" s="3">
        <v>1</v>
      </c>
      <c r="E120" s="3">
        <v>37</v>
      </c>
      <c r="F120" s="3"/>
    </row>
    <row r="121" spans="1:6" x14ac:dyDescent="0.25">
      <c r="A121" s="5">
        <v>44533</v>
      </c>
      <c r="B121" s="1" t="s">
        <v>5</v>
      </c>
      <c r="C121" s="3">
        <v>17</v>
      </c>
      <c r="D121" s="3">
        <v>0</v>
      </c>
      <c r="E121" s="3">
        <v>17</v>
      </c>
      <c r="F121" s="3"/>
    </row>
    <row r="122" spans="1:6" x14ac:dyDescent="0.25">
      <c r="A122" s="5">
        <v>44533</v>
      </c>
      <c r="B122" s="1" t="s">
        <v>8</v>
      </c>
      <c r="C122" s="3">
        <v>4</v>
      </c>
      <c r="D122" s="3">
        <v>0</v>
      </c>
      <c r="E122" s="3">
        <v>4</v>
      </c>
      <c r="F122" s="3"/>
    </row>
    <row r="123" spans="1:6" x14ac:dyDescent="0.25">
      <c r="A123" s="5">
        <v>44533</v>
      </c>
      <c r="B123" s="1" t="s">
        <v>9</v>
      </c>
      <c r="C123" s="3">
        <v>1</v>
      </c>
      <c r="D123" s="3">
        <v>0</v>
      </c>
      <c r="E123" s="3">
        <v>1</v>
      </c>
      <c r="F123" s="3"/>
    </row>
    <row r="124" spans="1:6" x14ac:dyDescent="0.25">
      <c r="A124" s="5">
        <v>44533</v>
      </c>
      <c r="B124" s="1" t="s">
        <v>10</v>
      </c>
      <c r="C124" s="3">
        <v>1</v>
      </c>
      <c r="D124" s="3">
        <v>0</v>
      </c>
      <c r="E124" s="3">
        <v>1</v>
      </c>
      <c r="F124" s="3"/>
    </row>
    <row r="125" spans="1:6" x14ac:dyDescent="0.25">
      <c r="A125" s="8">
        <v>44533</v>
      </c>
      <c r="B125" s="7" t="s">
        <v>11</v>
      </c>
      <c r="C125" s="6">
        <v>59</v>
      </c>
      <c r="D125" s="6">
        <v>1</v>
      </c>
      <c r="E125" s="6">
        <v>60</v>
      </c>
      <c r="F125" s="6"/>
    </row>
    <row r="126" spans="1:6" x14ac:dyDescent="0.25">
      <c r="A126" s="5">
        <v>44540</v>
      </c>
      <c r="B126" s="1" t="s">
        <v>5</v>
      </c>
      <c r="C126" s="3">
        <v>4</v>
      </c>
      <c r="D126" s="3">
        <v>0</v>
      </c>
      <c r="E126" s="3">
        <v>4</v>
      </c>
      <c r="F126" s="3"/>
    </row>
    <row r="127" spans="1:6" x14ac:dyDescent="0.25">
      <c r="A127" s="5">
        <v>44540</v>
      </c>
      <c r="B127" s="1" t="s">
        <v>8</v>
      </c>
      <c r="C127" s="3">
        <v>3</v>
      </c>
      <c r="D127" s="3">
        <v>0</v>
      </c>
      <c r="E127" s="3">
        <v>3</v>
      </c>
      <c r="F127" s="3"/>
    </row>
    <row r="128" spans="1:6" x14ac:dyDescent="0.25">
      <c r="A128" s="5">
        <v>44540</v>
      </c>
      <c r="B128" s="1" t="s">
        <v>9</v>
      </c>
      <c r="C128" s="3">
        <v>2</v>
      </c>
      <c r="D128" s="3">
        <v>0</v>
      </c>
      <c r="E128" s="3">
        <v>2</v>
      </c>
      <c r="F128" s="3"/>
    </row>
    <row r="129" spans="1:6" x14ac:dyDescent="0.25">
      <c r="A129" s="5">
        <v>44540</v>
      </c>
      <c r="B129" s="1" t="s">
        <v>6</v>
      </c>
      <c r="C129" s="3">
        <v>0</v>
      </c>
      <c r="D129" s="3">
        <v>1</v>
      </c>
      <c r="E129" s="3">
        <v>1</v>
      </c>
      <c r="F129" s="3"/>
    </row>
    <row r="130" spans="1:6" x14ac:dyDescent="0.25">
      <c r="A130" s="8">
        <v>44540</v>
      </c>
      <c r="B130" s="7" t="s">
        <v>11</v>
      </c>
      <c r="C130" s="6">
        <v>9</v>
      </c>
      <c r="D130" s="6">
        <v>1</v>
      </c>
      <c r="E130" s="6">
        <v>10</v>
      </c>
      <c r="F130" s="6"/>
    </row>
    <row r="131" spans="1:6" x14ac:dyDescent="0.25">
      <c r="A131" s="5">
        <v>44547</v>
      </c>
      <c r="B131" s="1" t="s">
        <v>6</v>
      </c>
      <c r="C131" s="3">
        <v>20</v>
      </c>
      <c r="D131" s="3">
        <v>1</v>
      </c>
      <c r="E131" s="3">
        <v>21</v>
      </c>
      <c r="F131" s="3"/>
    </row>
    <row r="132" spans="1:6" x14ac:dyDescent="0.25">
      <c r="A132" s="5">
        <v>44547</v>
      </c>
      <c r="B132" s="1" t="s">
        <v>5</v>
      </c>
      <c r="C132" s="3">
        <v>5</v>
      </c>
      <c r="D132" s="3">
        <v>0</v>
      </c>
      <c r="E132" s="3">
        <v>5</v>
      </c>
      <c r="F132" s="3"/>
    </row>
    <row r="133" spans="1:6" x14ac:dyDescent="0.25">
      <c r="A133" s="5">
        <v>44547</v>
      </c>
      <c r="B133" s="1" t="s">
        <v>10</v>
      </c>
      <c r="C133" s="3">
        <v>3</v>
      </c>
      <c r="D133" s="3">
        <v>0</v>
      </c>
      <c r="E133" s="3">
        <v>3</v>
      </c>
      <c r="F133" s="3"/>
    </row>
    <row r="134" spans="1:6" x14ac:dyDescent="0.25">
      <c r="A134" s="5">
        <v>44547</v>
      </c>
      <c r="B134" s="1" t="s">
        <v>9</v>
      </c>
      <c r="C134" s="3">
        <v>2</v>
      </c>
      <c r="D134" s="3">
        <v>0</v>
      </c>
      <c r="E134" s="3">
        <v>2</v>
      </c>
      <c r="F134" s="3"/>
    </row>
    <row r="135" spans="1:6" x14ac:dyDescent="0.25">
      <c r="A135" s="8">
        <v>44547</v>
      </c>
      <c r="B135" s="7" t="s">
        <v>11</v>
      </c>
      <c r="C135" s="6">
        <v>30</v>
      </c>
      <c r="D135" s="6">
        <v>1</v>
      </c>
      <c r="E135" s="6">
        <v>31</v>
      </c>
      <c r="F135" s="6"/>
    </row>
    <row r="136" spans="1:6" x14ac:dyDescent="0.25">
      <c r="A136" s="5">
        <v>44561</v>
      </c>
      <c r="B136" s="1" t="s">
        <v>8</v>
      </c>
      <c r="C136" s="3">
        <v>2</v>
      </c>
      <c r="D136" s="3">
        <v>0</v>
      </c>
      <c r="E136" s="3">
        <v>2</v>
      </c>
      <c r="F136" s="3"/>
    </row>
    <row r="137" spans="1:6" x14ac:dyDescent="0.25">
      <c r="A137" s="5">
        <v>44561</v>
      </c>
      <c r="B137" s="1" t="s">
        <v>5</v>
      </c>
      <c r="C137" s="3">
        <v>1</v>
      </c>
      <c r="D137" s="3">
        <v>0</v>
      </c>
      <c r="E137" s="3">
        <v>1</v>
      </c>
      <c r="F137" s="3"/>
    </row>
    <row r="138" spans="1:6" x14ac:dyDescent="0.25">
      <c r="A138" s="5">
        <v>44561</v>
      </c>
      <c r="B138" s="1" t="s">
        <v>9</v>
      </c>
      <c r="C138" s="3">
        <v>1</v>
      </c>
      <c r="D138" s="3">
        <v>0</v>
      </c>
      <c r="E138" s="3">
        <v>1</v>
      </c>
      <c r="F138" s="3"/>
    </row>
    <row r="139" spans="1:6" x14ac:dyDescent="0.25">
      <c r="A139" s="5">
        <v>44561</v>
      </c>
      <c r="B139" s="1" t="s">
        <v>7</v>
      </c>
      <c r="C139" s="3">
        <v>1</v>
      </c>
      <c r="D139" s="3">
        <v>0</v>
      </c>
      <c r="E139" s="3">
        <v>1</v>
      </c>
      <c r="F139" s="3"/>
    </row>
    <row r="140" spans="1:6" x14ac:dyDescent="0.25">
      <c r="A140" s="5">
        <v>44561</v>
      </c>
      <c r="B140" s="1" t="s">
        <v>6</v>
      </c>
      <c r="C140" s="3">
        <v>1</v>
      </c>
      <c r="D140" s="3">
        <v>0</v>
      </c>
      <c r="E140" s="3">
        <v>1</v>
      </c>
      <c r="F140" s="3"/>
    </row>
    <row r="141" spans="1:6" x14ac:dyDescent="0.25">
      <c r="A141" s="8">
        <v>44561</v>
      </c>
      <c r="B141" s="7" t="s">
        <v>11</v>
      </c>
      <c r="C141" s="6">
        <v>6</v>
      </c>
      <c r="D141" s="6">
        <v>0</v>
      </c>
      <c r="E141" s="6">
        <v>6</v>
      </c>
      <c r="F141" s="6"/>
    </row>
    <row r="142" spans="1:6" x14ac:dyDescent="0.25">
      <c r="A142" s="5">
        <v>44575</v>
      </c>
      <c r="B142" s="1" t="s">
        <v>6</v>
      </c>
      <c r="C142" s="3">
        <v>20</v>
      </c>
      <c r="D142" s="3">
        <v>7</v>
      </c>
      <c r="E142" s="3">
        <v>27</v>
      </c>
      <c r="F142" s="3"/>
    </row>
    <row r="143" spans="1:6" x14ac:dyDescent="0.25">
      <c r="A143" s="5">
        <v>44575</v>
      </c>
      <c r="B143" s="1" t="s">
        <v>5</v>
      </c>
      <c r="C143" s="3">
        <v>11</v>
      </c>
      <c r="D143" s="3">
        <v>0</v>
      </c>
      <c r="E143" s="3">
        <v>11</v>
      </c>
      <c r="F143" s="3"/>
    </row>
    <row r="144" spans="1:6" x14ac:dyDescent="0.25">
      <c r="A144" s="5">
        <v>44575</v>
      </c>
      <c r="B144" s="1" t="s">
        <v>9</v>
      </c>
      <c r="C144" s="3">
        <v>3</v>
      </c>
      <c r="D144" s="3">
        <v>0</v>
      </c>
      <c r="E144" s="3">
        <v>3</v>
      </c>
      <c r="F144" s="3"/>
    </row>
    <row r="145" spans="1:6" x14ac:dyDescent="0.25">
      <c r="A145" s="5">
        <v>44575</v>
      </c>
      <c r="B145" s="1" t="s">
        <v>10</v>
      </c>
      <c r="C145" s="3">
        <v>3</v>
      </c>
      <c r="D145" s="3">
        <v>0</v>
      </c>
      <c r="E145" s="3">
        <v>3</v>
      </c>
      <c r="F145" s="3"/>
    </row>
    <row r="146" spans="1:6" x14ac:dyDescent="0.25">
      <c r="A146" s="5">
        <v>44575</v>
      </c>
      <c r="B146" s="1" t="s">
        <v>7</v>
      </c>
      <c r="C146" s="3">
        <v>3</v>
      </c>
      <c r="D146" s="3">
        <v>0</v>
      </c>
      <c r="E146" s="3">
        <v>3</v>
      </c>
      <c r="F146" s="3"/>
    </row>
    <row r="147" spans="1:6" x14ac:dyDescent="0.25">
      <c r="A147" s="8">
        <v>44575</v>
      </c>
      <c r="B147" s="7" t="s">
        <v>11</v>
      </c>
      <c r="C147" s="6">
        <v>40</v>
      </c>
      <c r="D147" s="6">
        <v>7</v>
      </c>
      <c r="E147" s="6">
        <v>47</v>
      </c>
      <c r="F147" s="6"/>
    </row>
    <row r="148" spans="1:6" x14ac:dyDescent="0.25">
      <c r="A148" s="5">
        <v>44582</v>
      </c>
      <c r="B148" s="1" t="s">
        <v>6</v>
      </c>
      <c r="C148" s="3">
        <v>12</v>
      </c>
      <c r="D148" s="3">
        <v>4</v>
      </c>
      <c r="E148" s="3">
        <v>16</v>
      </c>
      <c r="F148" s="3"/>
    </row>
    <row r="149" spans="1:6" x14ac:dyDescent="0.25">
      <c r="A149" s="5">
        <v>44582</v>
      </c>
      <c r="B149" s="1" t="s">
        <v>5</v>
      </c>
      <c r="C149" s="3">
        <v>6</v>
      </c>
      <c r="D149" s="3">
        <v>1</v>
      </c>
      <c r="E149" s="3">
        <v>7</v>
      </c>
      <c r="F149" s="3"/>
    </row>
    <row r="150" spans="1:6" x14ac:dyDescent="0.25">
      <c r="A150" s="5">
        <v>44582</v>
      </c>
      <c r="B150" s="1" t="s">
        <v>8</v>
      </c>
      <c r="C150" s="3">
        <v>3</v>
      </c>
      <c r="D150" s="3">
        <v>0</v>
      </c>
      <c r="E150" s="3">
        <v>3</v>
      </c>
      <c r="F150" s="3"/>
    </row>
    <row r="151" spans="1:6" x14ac:dyDescent="0.25">
      <c r="A151" s="5">
        <v>44582</v>
      </c>
      <c r="B151" s="1" t="s">
        <v>10</v>
      </c>
      <c r="C151" s="3">
        <v>3</v>
      </c>
      <c r="D151" s="3">
        <v>0</v>
      </c>
      <c r="E151" s="3">
        <v>3</v>
      </c>
      <c r="F151" s="3"/>
    </row>
    <row r="152" spans="1:6" x14ac:dyDescent="0.25">
      <c r="A152" s="8">
        <v>44582</v>
      </c>
      <c r="B152" s="7" t="s">
        <v>11</v>
      </c>
      <c r="C152" s="6">
        <v>24</v>
      </c>
      <c r="D152" s="6">
        <v>5</v>
      </c>
      <c r="E152" s="6">
        <v>29</v>
      </c>
      <c r="F152" s="6"/>
    </row>
    <row r="153" spans="1:6" x14ac:dyDescent="0.25">
      <c r="A153" s="5">
        <v>44589</v>
      </c>
      <c r="B153" s="1" t="s">
        <v>6</v>
      </c>
      <c r="C153" s="3">
        <v>23</v>
      </c>
      <c r="D153" s="3">
        <v>11</v>
      </c>
      <c r="E153" s="3">
        <v>34</v>
      </c>
      <c r="F153" s="3"/>
    </row>
    <row r="154" spans="1:6" x14ac:dyDescent="0.25">
      <c r="A154" s="5">
        <v>44589</v>
      </c>
      <c r="B154" s="1" t="s">
        <v>5</v>
      </c>
      <c r="C154" s="3">
        <v>4</v>
      </c>
      <c r="D154" s="3">
        <v>0</v>
      </c>
      <c r="E154" s="3">
        <v>4</v>
      </c>
      <c r="F154" s="3"/>
    </row>
    <row r="155" spans="1:6" x14ac:dyDescent="0.25">
      <c r="A155" s="5">
        <v>44589</v>
      </c>
      <c r="B155" s="1" t="s">
        <v>7</v>
      </c>
      <c r="C155" s="3">
        <v>4</v>
      </c>
      <c r="D155" s="3">
        <v>0</v>
      </c>
      <c r="E155" s="3">
        <v>4</v>
      </c>
      <c r="F155" s="3"/>
    </row>
    <row r="156" spans="1:6" x14ac:dyDescent="0.25">
      <c r="A156" s="5">
        <v>44589</v>
      </c>
      <c r="B156" s="1" t="s">
        <v>10</v>
      </c>
      <c r="C156" s="3">
        <v>2</v>
      </c>
      <c r="D156" s="3">
        <v>0</v>
      </c>
      <c r="E156" s="3">
        <v>2</v>
      </c>
      <c r="F156" s="3"/>
    </row>
    <row r="157" spans="1:6" x14ac:dyDescent="0.25">
      <c r="A157" s="5">
        <v>44589</v>
      </c>
      <c r="B157" s="1" t="s">
        <v>9</v>
      </c>
      <c r="C157" s="3">
        <v>1</v>
      </c>
      <c r="D157" s="3">
        <v>0</v>
      </c>
      <c r="E157" s="3">
        <v>1</v>
      </c>
      <c r="F157" s="3"/>
    </row>
    <row r="158" spans="1:6" x14ac:dyDescent="0.25">
      <c r="A158" s="8">
        <v>44589</v>
      </c>
      <c r="B158" s="7" t="s">
        <v>11</v>
      </c>
      <c r="C158" s="6">
        <v>34</v>
      </c>
      <c r="D158" s="6">
        <v>11</v>
      </c>
      <c r="E158" s="6">
        <v>45</v>
      </c>
      <c r="F158" s="6"/>
    </row>
    <row r="159" spans="1:6" x14ac:dyDescent="0.25">
      <c r="A159" s="5">
        <v>44596</v>
      </c>
      <c r="B159" s="1" t="s">
        <v>6</v>
      </c>
      <c r="C159" s="3">
        <v>16</v>
      </c>
      <c r="D159" s="3">
        <v>9</v>
      </c>
      <c r="E159" s="3">
        <v>25</v>
      </c>
      <c r="F159" s="3"/>
    </row>
    <row r="160" spans="1:6" x14ac:dyDescent="0.25">
      <c r="A160" s="5">
        <v>44596</v>
      </c>
      <c r="B160" s="1" t="s">
        <v>5</v>
      </c>
      <c r="C160" s="3">
        <v>14</v>
      </c>
      <c r="D160" s="3">
        <v>4</v>
      </c>
      <c r="E160" s="3">
        <v>18</v>
      </c>
      <c r="F160" s="3"/>
    </row>
    <row r="161" spans="1:6" x14ac:dyDescent="0.25">
      <c r="A161" s="5">
        <v>44596</v>
      </c>
      <c r="B161" s="1" t="s">
        <v>10</v>
      </c>
      <c r="C161" s="3">
        <v>2</v>
      </c>
      <c r="D161" s="3">
        <v>2</v>
      </c>
      <c r="E161" s="3">
        <v>4</v>
      </c>
      <c r="F161" s="3"/>
    </row>
    <row r="162" spans="1:6" x14ac:dyDescent="0.25">
      <c r="A162" s="5">
        <v>44596</v>
      </c>
      <c r="B162" s="1" t="s">
        <v>8</v>
      </c>
      <c r="C162" s="3">
        <v>2</v>
      </c>
      <c r="D162" s="3">
        <v>0</v>
      </c>
      <c r="E162" s="3">
        <v>2</v>
      </c>
      <c r="F162" s="3"/>
    </row>
    <row r="163" spans="1:6" x14ac:dyDescent="0.25">
      <c r="A163" s="5">
        <v>44596</v>
      </c>
      <c r="B163" s="1" t="s">
        <v>7</v>
      </c>
      <c r="C163" s="3">
        <v>1</v>
      </c>
      <c r="D163" s="3">
        <v>0</v>
      </c>
      <c r="E163" s="3">
        <v>1</v>
      </c>
      <c r="F163" s="3"/>
    </row>
    <row r="164" spans="1:6" x14ac:dyDescent="0.25">
      <c r="A164" s="8">
        <v>44596</v>
      </c>
      <c r="B164" s="7" t="s">
        <v>11</v>
      </c>
      <c r="C164" s="6">
        <v>35</v>
      </c>
      <c r="D164" s="6">
        <v>15</v>
      </c>
      <c r="E164" s="6">
        <v>50</v>
      </c>
      <c r="F164" s="6"/>
    </row>
    <row r="165" spans="1:6" x14ac:dyDescent="0.25">
      <c r="A165" s="5">
        <v>44603</v>
      </c>
      <c r="B165" s="1" t="s">
        <v>6</v>
      </c>
      <c r="C165" s="3">
        <v>17</v>
      </c>
      <c r="D165" s="3">
        <v>7</v>
      </c>
      <c r="E165" s="3">
        <v>24</v>
      </c>
      <c r="F165" s="3"/>
    </row>
    <row r="166" spans="1:6" x14ac:dyDescent="0.25">
      <c r="A166" s="5">
        <v>44603</v>
      </c>
      <c r="B166" s="1" t="s">
        <v>5</v>
      </c>
      <c r="C166" s="3">
        <v>4</v>
      </c>
      <c r="D166" s="3">
        <v>1</v>
      </c>
      <c r="E166" s="3">
        <v>5</v>
      </c>
      <c r="F166" s="3"/>
    </row>
    <row r="167" spans="1:6" x14ac:dyDescent="0.25">
      <c r="A167" s="5">
        <v>44603</v>
      </c>
      <c r="B167" s="1" t="s">
        <v>10</v>
      </c>
      <c r="C167" s="3">
        <v>4</v>
      </c>
      <c r="D167" s="3">
        <v>0</v>
      </c>
      <c r="E167" s="3">
        <v>4</v>
      </c>
      <c r="F167" s="3"/>
    </row>
    <row r="168" spans="1:6" x14ac:dyDescent="0.25">
      <c r="A168" s="5">
        <v>44603</v>
      </c>
      <c r="B168" s="1" t="s">
        <v>8</v>
      </c>
      <c r="C168" s="3">
        <v>3</v>
      </c>
      <c r="D168" s="3">
        <v>0</v>
      </c>
      <c r="E168" s="3">
        <v>3</v>
      </c>
      <c r="F168" s="3"/>
    </row>
    <row r="169" spans="1:6" x14ac:dyDescent="0.25">
      <c r="A169" s="5">
        <v>44603</v>
      </c>
      <c r="B169" s="1" t="s">
        <v>9</v>
      </c>
      <c r="C169" s="3">
        <v>2</v>
      </c>
      <c r="D169" s="3">
        <v>0</v>
      </c>
      <c r="E169" s="3">
        <v>2</v>
      </c>
      <c r="F169" s="3"/>
    </row>
    <row r="170" spans="1:6" x14ac:dyDescent="0.25">
      <c r="A170" s="5">
        <v>44603</v>
      </c>
      <c r="B170" s="1" t="s">
        <v>7</v>
      </c>
      <c r="C170" s="3">
        <v>0</v>
      </c>
      <c r="D170" s="3">
        <v>1</v>
      </c>
      <c r="E170" s="3">
        <v>1</v>
      </c>
      <c r="F170" s="3"/>
    </row>
    <row r="171" spans="1:6" x14ac:dyDescent="0.25">
      <c r="A171" s="5">
        <v>44603</v>
      </c>
      <c r="B171" s="1" t="s">
        <v>12</v>
      </c>
      <c r="C171" s="3">
        <v>1</v>
      </c>
      <c r="D171" s="3">
        <v>0</v>
      </c>
      <c r="E171" s="3">
        <v>1</v>
      </c>
      <c r="F171" s="3"/>
    </row>
    <row r="172" spans="1:6" x14ac:dyDescent="0.25">
      <c r="A172" s="5">
        <v>44603</v>
      </c>
      <c r="B172" s="1" t="s">
        <v>14</v>
      </c>
      <c r="C172" s="3">
        <v>1</v>
      </c>
      <c r="D172" s="3">
        <v>0</v>
      </c>
      <c r="E172" s="3">
        <v>1</v>
      </c>
      <c r="F172" s="3"/>
    </row>
    <row r="173" spans="1:6" x14ac:dyDescent="0.25">
      <c r="A173" s="8">
        <v>44603</v>
      </c>
      <c r="B173" s="7" t="s">
        <v>11</v>
      </c>
      <c r="C173" s="6">
        <v>32</v>
      </c>
      <c r="D173" s="6">
        <v>9</v>
      </c>
      <c r="E173" s="6">
        <v>41</v>
      </c>
      <c r="F173" s="6"/>
    </row>
    <row r="174" spans="1:6" x14ac:dyDescent="0.25">
      <c r="A174" s="5">
        <v>44610</v>
      </c>
      <c r="B174" s="1" t="s">
        <v>6</v>
      </c>
      <c r="C174" s="3">
        <v>16</v>
      </c>
      <c r="D174" s="3">
        <v>12</v>
      </c>
      <c r="E174" s="3">
        <v>28</v>
      </c>
      <c r="F174" s="3"/>
    </row>
    <row r="175" spans="1:6" x14ac:dyDescent="0.25">
      <c r="A175" s="5">
        <v>44610</v>
      </c>
      <c r="B175" s="1" t="s">
        <v>5</v>
      </c>
      <c r="C175" s="3">
        <v>14</v>
      </c>
      <c r="D175" s="3">
        <v>8</v>
      </c>
      <c r="E175" s="3">
        <v>22</v>
      </c>
      <c r="F175" s="3"/>
    </row>
    <row r="176" spans="1:6" x14ac:dyDescent="0.25">
      <c r="A176" s="5">
        <v>44610</v>
      </c>
      <c r="B176" s="1" t="s">
        <v>10</v>
      </c>
      <c r="C176" s="3">
        <v>4</v>
      </c>
      <c r="D176" s="3">
        <v>0</v>
      </c>
      <c r="E176" s="3">
        <v>4</v>
      </c>
      <c r="F176" s="3"/>
    </row>
    <row r="177" spans="1:6" x14ac:dyDescent="0.25">
      <c r="A177" s="5">
        <v>44610</v>
      </c>
      <c r="B177" s="1" t="s">
        <v>8</v>
      </c>
      <c r="C177" s="3">
        <v>2</v>
      </c>
      <c r="D177" s="3">
        <v>0</v>
      </c>
      <c r="E177" s="3">
        <v>2</v>
      </c>
      <c r="F177" s="3"/>
    </row>
    <row r="178" spans="1:6" x14ac:dyDescent="0.25">
      <c r="A178" s="5">
        <v>44610</v>
      </c>
      <c r="B178" s="1" t="s">
        <v>9</v>
      </c>
      <c r="C178" s="3">
        <v>1</v>
      </c>
      <c r="D178" s="3">
        <v>0</v>
      </c>
      <c r="E178" s="3">
        <v>1</v>
      </c>
      <c r="F178" s="3"/>
    </row>
    <row r="179" spans="1:6" x14ac:dyDescent="0.25">
      <c r="A179" s="5">
        <v>44610</v>
      </c>
      <c r="B179" s="1" t="s">
        <v>7</v>
      </c>
      <c r="C179" s="3">
        <v>1</v>
      </c>
      <c r="D179" s="3">
        <v>0</v>
      </c>
      <c r="E179" s="3">
        <v>1</v>
      </c>
      <c r="F179" s="3"/>
    </row>
    <row r="180" spans="1:6" x14ac:dyDescent="0.25">
      <c r="A180" s="8">
        <v>44610</v>
      </c>
      <c r="B180" s="7" t="s">
        <v>11</v>
      </c>
      <c r="C180" s="6">
        <v>37</v>
      </c>
      <c r="D180" s="6">
        <v>20</v>
      </c>
      <c r="E180" s="6">
        <v>58</v>
      </c>
      <c r="F180" s="6"/>
    </row>
    <row r="181" spans="1:6" x14ac:dyDescent="0.25">
      <c r="A181" s="5">
        <v>44617</v>
      </c>
      <c r="B181" s="1" t="s">
        <v>6</v>
      </c>
      <c r="C181" s="3">
        <v>55</v>
      </c>
      <c r="D181" s="3">
        <v>13</v>
      </c>
      <c r="E181" s="3">
        <v>68</v>
      </c>
      <c r="F181" s="3"/>
    </row>
    <row r="182" spans="1:6" x14ac:dyDescent="0.25">
      <c r="A182" s="5">
        <v>44617</v>
      </c>
      <c r="B182" s="1" t="s">
        <v>5</v>
      </c>
      <c r="C182" s="3">
        <v>11</v>
      </c>
      <c r="D182" s="3">
        <v>0</v>
      </c>
      <c r="E182" s="3">
        <v>11</v>
      </c>
      <c r="F182" s="3"/>
    </row>
    <row r="183" spans="1:6" x14ac:dyDescent="0.25">
      <c r="A183" s="5">
        <v>44617</v>
      </c>
      <c r="B183" s="1" t="s">
        <v>9</v>
      </c>
      <c r="C183" s="3">
        <v>4</v>
      </c>
      <c r="D183" s="3">
        <v>0</v>
      </c>
      <c r="E183" s="3">
        <v>4</v>
      </c>
      <c r="F183" s="3"/>
    </row>
    <row r="184" spans="1:6" x14ac:dyDescent="0.25">
      <c r="A184" s="5">
        <v>44617</v>
      </c>
      <c r="B184" s="1" t="s">
        <v>7</v>
      </c>
      <c r="C184" s="3">
        <v>2</v>
      </c>
      <c r="D184" s="3">
        <v>0</v>
      </c>
      <c r="E184" s="3">
        <v>2</v>
      </c>
      <c r="F184" s="3"/>
    </row>
    <row r="185" spans="1:6" x14ac:dyDescent="0.25">
      <c r="A185" s="5">
        <v>44617</v>
      </c>
      <c r="B185" s="1" t="s">
        <v>8</v>
      </c>
      <c r="C185" s="3">
        <v>1</v>
      </c>
      <c r="D185" s="3">
        <v>0</v>
      </c>
      <c r="E185" s="3">
        <v>1</v>
      </c>
      <c r="F185" s="3"/>
    </row>
    <row r="186" spans="1:6" x14ac:dyDescent="0.25">
      <c r="A186" s="5">
        <v>44617</v>
      </c>
      <c r="B186" s="1" t="s">
        <v>10</v>
      </c>
      <c r="C186" s="3">
        <v>1</v>
      </c>
      <c r="D186" s="3">
        <v>0</v>
      </c>
      <c r="E186" s="3">
        <v>1</v>
      </c>
      <c r="F186" s="3"/>
    </row>
    <row r="187" spans="1:6" x14ac:dyDescent="0.25">
      <c r="A187" s="8">
        <v>44617</v>
      </c>
      <c r="B187" s="7" t="s">
        <v>11</v>
      </c>
      <c r="C187" s="6">
        <v>74</v>
      </c>
      <c r="D187" s="6">
        <v>13</v>
      </c>
      <c r="E187" s="6">
        <v>87</v>
      </c>
      <c r="F187" s="6"/>
    </row>
    <row r="188" spans="1:6" x14ac:dyDescent="0.25">
      <c r="A188" s="5">
        <v>44624</v>
      </c>
      <c r="B188" s="1" t="s">
        <v>6</v>
      </c>
      <c r="C188" s="3">
        <v>36</v>
      </c>
      <c r="D188" s="3">
        <v>6</v>
      </c>
      <c r="E188" s="3">
        <v>42</v>
      </c>
      <c r="F188" s="3"/>
    </row>
    <row r="189" spans="1:6" x14ac:dyDescent="0.25">
      <c r="A189" s="5">
        <v>44624</v>
      </c>
      <c r="B189" s="1" t="s">
        <v>5</v>
      </c>
      <c r="C189" s="3">
        <v>6</v>
      </c>
      <c r="D189" s="3">
        <v>0</v>
      </c>
      <c r="E189" s="3">
        <v>6</v>
      </c>
      <c r="F189" s="3"/>
    </row>
    <row r="190" spans="1:6" x14ac:dyDescent="0.25">
      <c r="A190" s="5">
        <v>44624</v>
      </c>
      <c r="B190" s="1" t="s">
        <v>8</v>
      </c>
      <c r="C190" s="3">
        <v>3</v>
      </c>
      <c r="D190" s="3">
        <v>2</v>
      </c>
      <c r="E190" s="3">
        <v>5</v>
      </c>
      <c r="F190" s="3"/>
    </row>
    <row r="191" spans="1:6" x14ac:dyDescent="0.25">
      <c r="A191" s="5">
        <v>44624</v>
      </c>
      <c r="B191" s="1" t="s">
        <v>7</v>
      </c>
      <c r="C191" s="3">
        <v>3</v>
      </c>
      <c r="D191" s="3">
        <v>0</v>
      </c>
      <c r="E191" s="3">
        <v>3</v>
      </c>
      <c r="F191" s="3"/>
    </row>
    <row r="192" spans="1:6" x14ac:dyDescent="0.25">
      <c r="A192" s="5">
        <v>44624</v>
      </c>
      <c r="B192" s="1" t="s">
        <v>9</v>
      </c>
      <c r="C192" s="3">
        <v>2</v>
      </c>
      <c r="D192" s="3">
        <v>0</v>
      </c>
      <c r="E192" s="3">
        <v>2</v>
      </c>
      <c r="F192" s="3"/>
    </row>
    <row r="193" spans="1:6" x14ac:dyDescent="0.25">
      <c r="A193" s="5">
        <v>44624</v>
      </c>
      <c r="B193" s="1" t="s">
        <v>10</v>
      </c>
      <c r="C193" s="3">
        <v>1</v>
      </c>
      <c r="D193" s="3">
        <v>0</v>
      </c>
      <c r="E193" s="3">
        <v>1</v>
      </c>
      <c r="F193" s="3"/>
    </row>
    <row r="194" spans="1:6" x14ac:dyDescent="0.25">
      <c r="A194" s="8">
        <v>44624</v>
      </c>
      <c r="B194" s="7" t="s">
        <v>11</v>
      </c>
      <c r="C194" s="6">
        <v>51</v>
      </c>
      <c r="D194" s="6">
        <v>8</v>
      </c>
      <c r="E194" s="6">
        <v>59</v>
      </c>
      <c r="F194" s="6"/>
    </row>
    <row r="195" spans="1:6" x14ac:dyDescent="0.25">
      <c r="A195" s="5">
        <v>44631</v>
      </c>
      <c r="B195" s="1" t="s">
        <v>6</v>
      </c>
      <c r="C195" s="3">
        <v>29</v>
      </c>
      <c r="D195" s="3">
        <v>5</v>
      </c>
      <c r="E195" s="3">
        <v>34</v>
      </c>
      <c r="F195" s="3"/>
    </row>
    <row r="196" spans="1:6" x14ac:dyDescent="0.25">
      <c r="A196" s="5">
        <v>44631</v>
      </c>
      <c r="B196" s="1" t="s">
        <v>5</v>
      </c>
      <c r="C196" s="3">
        <v>19</v>
      </c>
      <c r="D196" s="3">
        <v>0</v>
      </c>
      <c r="E196" s="3">
        <v>19</v>
      </c>
      <c r="F196" s="3"/>
    </row>
    <row r="197" spans="1:6" x14ac:dyDescent="0.25">
      <c r="A197" s="5">
        <v>44631</v>
      </c>
      <c r="B197" s="1" t="s">
        <v>10</v>
      </c>
      <c r="C197" s="3">
        <v>6</v>
      </c>
      <c r="D197" s="3">
        <v>0</v>
      </c>
      <c r="E197" s="3">
        <v>6</v>
      </c>
      <c r="F197" s="3"/>
    </row>
    <row r="198" spans="1:6" x14ac:dyDescent="0.25">
      <c r="A198" s="5">
        <v>44631</v>
      </c>
      <c r="B198" s="1" t="s">
        <v>8</v>
      </c>
      <c r="C198" s="3">
        <v>4</v>
      </c>
      <c r="D198" s="3">
        <v>0</v>
      </c>
      <c r="E198" s="3">
        <v>4</v>
      </c>
      <c r="F198" s="3"/>
    </row>
    <row r="199" spans="1:6" x14ac:dyDescent="0.25">
      <c r="A199" s="5">
        <v>44631</v>
      </c>
      <c r="B199" s="1" t="s">
        <v>7</v>
      </c>
      <c r="C199" s="3">
        <v>1</v>
      </c>
      <c r="D199" s="3">
        <v>0</v>
      </c>
      <c r="E199" s="3">
        <v>1</v>
      </c>
      <c r="F199" s="3"/>
    </row>
    <row r="200" spans="1:6" x14ac:dyDescent="0.25">
      <c r="A200" s="5">
        <v>44631</v>
      </c>
      <c r="B200" s="1" t="s">
        <v>15</v>
      </c>
      <c r="C200" s="3">
        <v>1</v>
      </c>
      <c r="D200" s="3">
        <v>0</v>
      </c>
      <c r="E200" s="3">
        <v>1</v>
      </c>
      <c r="F200" s="3"/>
    </row>
    <row r="201" spans="1:6" x14ac:dyDescent="0.25">
      <c r="A201" s="8">
        <v>44631</v>
      </c>
      <c r="B201" s="7" t="s">
        <v>11</v>
      </c>
      <c r="C201" s="6">
        <v>60</v>
      </c>
      <c r="D201" s="6">
        <v>5</v>
      </c>
      <c r="E201" s="6">
        <v>65</v>
      </c>
      <c r="F201" s="6"/>
    </row>
    <row r="202" spans="1:6" x14ac:dyDescent="0.25">
      <c r="A202" s="5">
        <v>44638</v>
      </c>
      <c r="B202" s="1" t="s">
        <v>6</v>
      </c>
      <c r="C202" s="3">
        <v>50</v>
      </c>
      <c r="D202" s="3">
        <v>9</v>
      </c>
      <c r="E202" s="3">
        <v>59</v>
      </c>
      <c r="F202" s="3"/>
    </row>
    <row r="203" spans="1:6" x14ac:dyDescent="0.25">
      <c r="A203" s="5">
        <v>44638</v>
      </c>
      <c r="B203" s="1" t="s">
        <v>5</v>
      </c>
      <c r="C203" s="3">
        <v>14</v>
      </c>
      <c r="D203" s="3">
        <v>0</v>
      </c>
      <c r="E203" s="3">
        <v>14</v>
      </c>
      <c r="F203" s="3"/>
    </row>
    <row r="204" spans="1:6" x14ac:dyDescent="0.25">
      <c r="A204" s="5">
        <v>44638</v>
      </c>
      <c r="B204" s="1" t="s">
        <v>10</v>
      </c>
      <c r="C204" s="3">
        <v>7</v>
      </c>
      <c r="D204" s="3">
        <v>0</v>
      </c>
      <c r="E204" s="3">
        <v>7</v>
      </c>
      <c r="F204" s="3"/>
    </row>
    <row r="205" spans="1:6" x14ac:dyDescent="0.25">
      <c r="A205" s="5">
        <v>44638</v>
      </c>
      <c r="B205" s="1" t="s">
        <v>9</v>
      </c>
      <c r="C205" s="3">
        <v>2</v>
      </c>
      <c r="D205" s="3">
        <v>0</v>
      </c>
      <c r="E205" s="3">
        <v>2</v>
      </c>
      <c r="F205" s="3"/>
    </row>
    <row r="206" spans="1:6" x14ac:dyDescent="0.25">
      <c r="A206" s="5">
        <v>44638</v>
      </c>
      <c r="B206" s="1" t="s">
        <v>7</v>
      </c>
      <c r="C206" s="3">
        <v>1</v>
      </c>
      <c r="D206" s="3">
        <v>0</v>
      </c>
      <c r="E206" s="3">
        <v>1</v>
      </c>
      <c r="F206" s="3"/>
    </row>
    <row r="207" spans="1:6" x14ac:dyDescent="0.25">
      <c r="A207" s="8">
        <v>44638</v>
      </c>
      <c r="B207" s="7" t="s">
        <v>11</v>
      </c>
      <c r="C207" s="6">
        <v>74</v>
      </c>
      <c r="D207" s="6">
        <v>9</v>
      </c>
      <c r="E207" s="6">
        <v>83</v>
      </c>
      <c r="F207" s="6"/>
    </row>
    <row r="208" spans="1:6" x14ac:dyDescent="0.25">
      <c r="A208" s="5">
        <v>44645</v>
      </c>
      <c r="B208" s="1" t="s">
        <v>6</v>
      </c>
      <c r="C208" s="3">
        <v>39</v>
      </c>
      <c r="D208" s="3">
        <v>11</v>
      </c>
      <c r="E208" s="3">
        <v>50</v>
      </c>
      <c r="F208" s="3"/>
    </row>
    <row r="209" spans="1:6" x14ac:dyDescent="0.25">
      <c r="A209" s="5">
        <v>44645</v>
      </c>
      <c r="B209" s="1" t="s">
        <v>5</v>
      </c>
      <c r="C209" s="3">
        <v>7</v>
      </c>
      <c r="D209" s="3">
        <v>0</v>
      </c>
      <c r="E209" s="3">
        <v>7</v>
      </c>
      <c r="F209" s="3"/>
    </row>
    <row r="210" spans="1:6" x14ac:dyDescent="0.25">
      <c r="A210" s="5">
        <v>44645</v>
      </c>
      <c r="B210" s="1" t="s">
        <v>8</v>
      </c>
      <c r="C210" s="3">
        <v>5</v>
      </c>
      <c r="D210" s="3">
        <v>0</v>
      </c>
      <c r="E210" s="3">
        <v>5</v>
      </c>
      <c r="F210" s="3"/>
    </row>
    <row r="211" spans="1:6" x14ac:dyDescent="0.25">
      <c r="A211" s="5">
        <v>44645</v>
      </c>
      <c r="B211" s="1" t="s">
        <v>10</v>
      </c>
      <c r="C211" s="3">
        <v>4</v>
      </c>
      <c r="D211" s="3">
        <v>0</v>
      </c>
      <c r="E211" s="3">
        <v>4</v>
      </c>
      <c r="F211" s="3"/>
    </row>
    <row r="212" spans="1:6" x14ac:dyDescent="0.25">
      <c r="A212" s="5">
        <v>44645</v>
      </c>
      <c r="B212" s="1" t="s">
        <v>9</v>
      </c>
      <c r="C212" s="3">
        <v>3</v>
      </c>
      <c r="D212" s="3">
        <v>0</v>
      </c>
      <c r="E212" s="3">
        <v>3</v>
      </c>
      <c r="F212" s="3"/>
    </row>
    <row r="213" spans="1:6" x14ac:dyDescent="0.25">
      <c r="A213" s="5">
        <v>44645</v>
      </c>
      <c r="B213" s="1" t="s">
        <v>7</v>
      </c>
      <c r="C213" s="3">
        <v>1</v>
      </c>
      <c r="D213" s="3">
        <v>0</v>
      </c>
      <c r="E213" s="3">
        <v>1</v>
      </c>
      <c r="F213" s="3"/>
    </row>
    <row r="214" spans="1:6" x14ac:dyDescent="0.25">
      <c r="A214" s="8">
        <v>44645</v>
      </c>
      <c r="B214" s="7" t="s">
        <v>11</v>
      </c>
      <c r="C214" s="6">
        <v>59</v>
      </c>
      <c r="D214" s="6">
        <v>11</v>
      </c>
      <c r="E214" s="6">
        <v>70</v>
      </c>
      <c r="F214" s="6"/>
    </row>
    <row r="215" spans="1:6" x14ac:dyDescent="0.25">
      <c r="A215" s="5">
        <v>44650</v>
      </c>
      <c r="B215" s="1" t="s">
        <v>6</v>
      </c>
      <c r="C215" s="3">
        <v>28</v>
      </c>
      <c r="D215" s="3">
        <v>6</v>
      </c>
      <c r="E215" s="3">
        <v>34</v>
      </c>
      <c r="F215" s="3"/>
    </row>
    <row r="216" spans="1:6" x14ac:dyDescent="0.25">
      <c r="A216" s="5">
        <v>44650</v>
      </c>
      <c r="B216" s="1" t="s">
        <v>5</v>
      </c>
      <c r="C216" s="3">
        <v>17</v>
      </c>
      <c r="D216" s="3">
        <v>0</v>
      </c>
      <c r="E216" s="3">
        <v>17</v>
      </c>
      <c r="F216" s="3"/>
    </row>
    <row r="217" spans="1:6" x14ac:dyDescent="0.25">
      <c r="A217" s="5">
        <v>44650</v>
      </c>
      <c r="B217" s="1" t="s">
        <v>10</v>
      </c>
      <c r="C217" s="3">
        <v>12</v>
      </c>
      <c r="D217" s="3">
        <v>0</v>
      </c>
      <c r="E217" s="3">
        <v>12</v>
      </c>
      <c r="F217" s="3"/>
    </row>
    <row r="218" spans="1:6" x14ac:dyDescent="0.25">
      <c r="A218" s="5">
        <v>44650</v>
      </c>
      <c r="B218" s="1" t="s">
        <v>8</v>
      </c>
      <c r="C218" s="3">
        <v>3</v>
      </c>
      <c r="D218" s="3">
        <v>0</v>
      </c>
      <c r="E218" s="3">
        <v>3</v>
      </c>
      <c r="F218" s="3"/>
    </row>
    <row r="219" spans="1:6" x14ac:dyDescent="0.25">
      <c r="A219" s="5">
        <v>44650</v>
      </c>
      <c r="B219" s="1" t="s">
        <v>9</v>
      </c>
      <c r="C219" s="3">
        <v>2</v>
      </c>
      <c r="D219" s="3">
        <v>0</v>
      </c>
      <c r="E219" s="3">
        <v>2</v>
      </c>
      <c r="F219" s="3"/>
    </row>
    <row r="220" spans="1:6" x14ac:dyDescent="0.25">
      <c r="A220" s="8">
        <v>44650</v>
      </c>
      <c r="B220" s="7" t="s">
        <v>11</v>
      </c>
      <c r="C220" s="6">
        <v>62</v>
      </c>
      <c r="D220" s="6">
        <v>6</v>
      </c>
      <c r="E220" s="6">
        <v>68</v>
      </c>
      <c r="F220" s="6"/>
    </row>
    <row r="221" spans="1:6" x14ac:dyDescent="0.25">
      <c r="A221" s="5">
        <v>44659</v>
      </c>
      <c r="B221" s="1" t="s">
        <v>6</v>
      </c>
      <c r="C221" s="3">
        <v>32</v>
      </c>
      <c r="D221" s="3">
        <v>5</v>
      </c>
      <c r="E221" s="3">
        <v>37</v>
      </c>
      <c r="F221" s="3"/>
    </row>
    <row r="222" spans="1:6" x14ac:dyDescent="0.25">
      <c r="A222" s="5">
        <v>44659</v>
      </c>
      <c r="B222" s="1" t="s">
        <v>5</v>
      </c>
      <c r="C222" s="3">
        <v>12</v>
      </c>
      <c r="D222" s="3">
        <v>0</v>
      </c>
      <c r="E222" s="3">
        <v>12</v>
      </c>
      <c r="F222" s="3"/>
    </row>
    <row r="223" spans="1:6" x14ac:dyDescent="0.25">
      <c r="A223" s="5">
        <v>44659</v>
      </c>
      <c r="B223" s="1" t="s">
        <v>10</v>
      </c>
      <c r="C223" s="3">
        <v>9</v>
      </c>
      <c r="D223" s="3">
        <v>0</v>
      </c>
      <c r="E223" s="3">
        <v>9</v>
      </c>
      <c r="F223" s="3"/>
    </row>
    <row r="224" spans="1:6" x14ac:dyDescent="0.25">
      <c r="A224" s="5">
        <v>44659</v>
      </c>
      <c r="B224" s="1" t="s">
        <v>8</v>
      </c>
      <c r="C224" s="3">
        <v>5</v>
      </c>
      <c r="D224" s="3">
        <v>0</v>
      </c>
      <c r="E224" s="3">
        <v>5</v>
      </c>
      <c r="F224" s="3"/>
    </row>
    <row r="225" spans="1:6" x14ac:dyDescent="0.25">
      <c r="A225" s="5">
        <v>44659</v>
      </c>
      <c r="B225" s="1" t="s">
        <v>9</v>
      </c>
      <c r="C225" s="3">
        <v>3</v>
      </c>
      <c r="D225" s="3">
        <v>0</v>
      </c>
      <c r="E225" s="3">
        <v>3</v>
      </c>
      <c r="F225" s="3"/>
    </row>
    <row r="226" spans="1:6" x14ac:dyDescent="0.25">
      <c r="A226" s="8">
        <v>44659</v>
      </c>
      <c r="B226" s="7" t="s">
        <v>11</v>
      </c>
      <c r="C226" s="6">
        <v>61</v>
      </c>
      <c r="D226" s="6">
        <v>5</v>
      </c>
      <c r="E226" s="6">
        <v>66</v>
      </c>
      <c r="F226" s="6"/>
    </row>
    <row r="227" spans="1:6" x14ac:dyDescent="0.25">
      <c r="A227" s="5">
        <v>44665</v>
      </c>
      <c r="B227" s="1" t="s">
        <v>6</v>
      </c>
      <c r="C227" s="3">
        <v>39</v>
      </c>
      <c r="D227" s="3">
        <v>0</v>
      </c>
      <c r="E227" s="3">
        <v>39</v>
      </c>
      <c r="F227" s="3"/>
    </row>
    <row r="228" spans="1:6" x14ac:dyDescent="0.25">
      <c r="A228" s="5">
        <v>44665</v>
      </c>
      <c r="B228" s="1" t="s">
        <v>5</v>
      </c>
      <c r="C228" s="3">
        <v>17</v>
      </c>
      <c r="D228" s="3">
        <v>0</v>
      </c>
      <c r="E228" s="3">
        <v>17</v>
      </c>
      <c r="F228" s="3"/>
    </row>
    <row r="229" spans="1:6" x14ac:dyDescent="0.25">
      <c r="A229" s="5">
        <v>44665</v>
      </c>
      <c r="B229" s="1" t="s">
        <v>10</v>
      </c>
      <c r="C229" s="3">
        <v>9</v>
      </c>
      <c r="D229" s="3">
        <v>0</v>
      </c>
      <c r="E229" s="3">
        <v>9</v>
      </c>
      <c r="F229" s="3"/>
    </row>
    <row r="230" spans="1:6" x14ac:dyDescent="0.25">
      <c r="A230" s="5">
        <v>44665</v>
      </c>
      <c r="B230" s="1" t="s">
        <v>9</v>
      </c>
      <c r="C230" s="3">
        <v>2</v>
      </c>
      <c r="D230" s="3">
        <v>0</v>
      </c>
      <c r="E230" s="3">
        <v>2</v>
      </c>
      <c r="F230" s="3"/>
    </row>
    <row r="231" spans="1:6" x14ac:dyDescent="0.25">
      <c r="A231" s="5">
        <v>44665</v>
      </c>
      <c r="B231" s="1" t="s">
        <v>7</v>
      </c>
      <c r="C231" s="3">
        <v>2</v>
      </c>
      <c r="D231" s="3">
        <v>0</v>
      </c>
      <c r="E231" s="3">
        <v>2</v>
      </c>
      <c r="F231" s="3"/>
    </row>
    <row r="232" spans="1:6" x14ac:dyDescent="0.25">
      <c r="A232" s="5">
        <v>44665</v>
      </c>
      <c r="B232" s="1" t="s">
        <v>12</v>
      </c>
      <c r="C232" s="3">
        <v>1</v>
      </c>
      <c r="D232" s="3">
        <v>0</v>
      </c>
      <c r="E232" s="3">
        <v>1</v>
      </c>
      <c r="F232" s="3"/>
    </row>
    <row r="233" spans="1:6" x14ac:dyDescent="0.25">
      <c r="A233" s="8">
        <v>44665</v>
      </c>
      <c r="B233" s="7" t="s">
        <v>11</v>
      </c>
      <c r="C233" s="6">
        <v>70</v>
      </c>
      <c r="D233" s="6">
        <v>0</v>
      </c>
      <c r="E233" s="6">
        <v>70</v>
      </c>
      <c r="F233" s="6"/>
    </row>
    <row r="234" spans="1:6" x14ac:dyDescent="0.25">
      <c r="A234" s="5">
        <v>44673</v>
      </c>
      <c r="B234" s="1" t="s">
        <v>6</v>
      </c>
      <c r="C234" s="3">
        <v>14</v>
      </c>
      <c r="D234" s="3">
        <v>3</v>
      </c>
      <c r="E234" s="3">
        <v>17</v>
      </c>
      <c r="F234" s="3"/>
    </row>
    <row r="235" spans="1:6" x14ac:dyDescent="0.25">
      <c r="A235" s="5">
        <v>44673</v>
      </c>
      <c r="B235" s="1" t="s">
        <v>5</v>
      </c>
      <c r="C235" s="3">
        <v>9</v>
      </c>
      <c r="D235" s="3">
        <v>0</v>
      </c>
      <c r="E235" s="3">
        <v>9</v>
      </c>
      <c r="F235" s="3"/>
    </row>
    <row r="236" spans="1:6" x14ac:dyDescent="0.25">
      <c r="A236" s="5">
        <v>44673</v>
      </c>
      <c r="B236" s="1" t="s">
        <v>10</v>
      </c>
      <c r="C236" s="3">
        <v>8</v>
      </c>
      <c r="D236" s="3">
        <v>0</v>
      </c>
      <c r="E236" s="3">
        <v>8</v>
      </c>
      <c r="F236" s="3"/>
    </row>
    <row r="237" spans="1:6" x14ac:dyDescent="0.25">
      <c r="A237" s="5">
        <v>44673</v>
      </c>
      <c r="B237" s="1" t="s">
        <v>9</v>
      </c>
      <c r="C237" s="3">
        <v>3</v>
      </c>
      <c r="D237" s="3">
        <v>0</v>
      </c>
      <c r="E237" s="3">
        <v>3</v>
      </c>
      <c r="F237" s="3"/>
    </row>
    <row r="238" spans="1:6" x14ac:dyDescent="0.25">
      <c r="A238" s="5">
        <v>44673</v>
      </c>
      <c r="B238" s="1" t="s">
        <v>8</v>
      </c>
      <c r="C238" s="3">
        <v>1</v>
      </c>
      <c r="D238" s="3">
        <v>0</v>
      </c>
      <c r="E238" s="3">
        <v>1</v>
      </c>
      <c r="F238" s="3"/>
    </row>
    <row r="239" spans="1:6" x14ac:dyDescent="0.25">
      <c r="A239" s="5">
        <v>44673</v>
      </c>
      <c r="B239" s="1" t="s">
        <v>7</v>
      </c>
      <c r="C239" s="3">
        <v>1</v>
      </c>
      <c r="D239" s="3">
        <v>0</v>
      </c>
      <c r="E239" s="3">
        <v>1</v>
      </c>
      <c r="F239" s="3"/>
    </row>
    <row r="240" spans="1:6" x14ac:dyDescent="0.25">
      <c r="A240" s="8">
        <v>44673</v>
      </c>
      <c r="B240" s="7" t="s">
        <v>11</v>
      </c>
      <c r="C240" s="6">
        <v>36</v>
      </c>
      <c r="D240" s="6">
        <v>3</v>
      </c>
      <c r="E240" s="6">
        <v>39</v>
      </c>
      <c r="F240" s="6"/>
    </row>
    <row r="241" spans="1:6" x14ac:dyDescent="0.25">
      <c r="A241" s="5">
        <v>44680</v>
      </c>
      <c r="B241" s="1" t="s">
        <v>6</v>
      </c>
      <c r="C241" s="3">
        <v>43</v>
      </c>
      <c r="D241" s="3">
        <v>5</v>
      </c>
      <c r="E241" s="3">
        <v>48</v>
      </c>
      <c r="F241" s="3"/>
    </row>
    <row r="242" spans="1:6" x14ac:dyDescent="0.25">
      <c r="A242" s="5">
        <v>44680</v>
      </c>
      <c r="B242" s="1" t="s">
        <v>5</v>
      </c>
      <c r="C242" s="3">
        <v>11</v>
      </c>
      <c r="D242" s="3">
        <v>1</v>
      </c>
      <c r="E242" s="3">
        <v>12</v>
      </c>
      <c r="F242" s="3"/>
    </row>
    <row r="243" spans="1:6" x14ac:dyDescent="0.25">
      <c r="A243" s="5">
        <v>44680</v>
      </c>
      <c r="B243" s="1" t="s">
        <v>10</v>
      </c>
      <c r="C243" s="3">
        <v>8</v>
      </c>
      <c r="D243" s="3">
        <v>0</v>
      </c>
      <c r="E243" s="3">
        <v>8</v>
      </c>
      <c r="F243" s="3"/>
    </row>
    <row r="244" spans="1:6" x14ac:dyDescent="0.25">
      <c r="A244" s="5">
        <v>44680</v>
      </c>
      <c r="B244" s="1" t="s">
        <v>8</v>
      </c>
      <c r="C244" s="3">
        <v>2</v>
      </c>
      <c r="D244" s="3">
        <v>0</v>
      </c>
      <c r="E244" s="3">
        <v>2</v>
      </c>
      <c r="F244" s="3"/>
    </row>
    <row r="245" spans="1:6" x14ac:dyDescent="0.25">
      <c r="A245" s="5">
        <v>44680</v>
      </c>
      <c r="B245" s="1" t="s">
        <v>9</v>
      </c>
      <c r="C245" s="3">
        <v>2</v>
      </c>
      <c r="D245" s="3">
        <v>0</v>
      </c>
      <c r="E245" s="3">
        <v>2</v>
      </c>
      <c r="F245" s="3"/>
    </row>
    <row r="246" spans="1:6" x14ac:dyDescent="0.25">
      <c r="A246" s="5">
        <v>44680</v>
      </c>
      <c r="B246" s="1" t="s">
        <v>15</v>
      </c>
      <c r="C246" s="3">
        <v>1</v>
      </c>
      <c r="D246" s="3">
        <v>0</v>
      </c>
      <c r="E246" s="3">
        <v>1</v>
      </c>
      <c r="F246" s="3"/>
    </row>
    <row r="247" spans="1:6" x14ac:dyDescent="0.25">
      <c r="A247" s="8">
        <v>44680</v>
      </c>
      <c r="B247" s="7" t="s">
        <v>11</v>
      </c>
      <c r="C247" s="6">
        <v>67</v>
      </c>
      <c r="D247" s="6">
        <v>6</v>
      </c>
      <c r="E247" s="6">
        <v>73</v>
      </c>
      <c r="F247" s="6"/>
    </row>
    <row r="248" spans="1:6" x14ac:dyDescent="0.25">
      <c r="A248" s="5">
        <v>44687</v>
      </c>
      <c r="B248" s="1" t="s">
        <v>6</v>
      </c>
      <c r="C248" s="3">
        <v>20</v>
      </c>
      <c r="D248" s="3">
        <v>4</v>
      </c>
      <c r="E248" s="3">
        <v>24</v>
      </c>
      <c r="F248" s="3"/>
    </row>
    <row r="249" spans="1:6" x14ac:dyDescent="0.25">
      <c r="A249" s="5">
        <v>44687</v>
      </c>
      <c r="B249" s="1" t="s">
        <v>5</v>
      </c>
      <c r="C249" s="3">
        <v>16</v>
      </c>
      <c r="D249" s="3">
        <v>1</v>
      </c>
      <c r="E249" s="3">
        <v>17</v>
      </c>
      <c r="F249" s="3"/>
    </row>
    <row r="250" spans="1:6" x14ac:dyDescent="0.25">
      <c r="A250" s="5">
        <v>44687</v>
      </c>
      <c r="B250" s="1" t="s">
        <v>9</v>
      </c>
      <c r="C250" s="3">
        <v>11</v>
      </c>
      <c r="D250" s="3">
        <v>0</v>
      </c>
      <c r="E250" s="3">
        <v>11</v>
      </c>
      <c r="F250" s="3"/>
    </row>
    <row r="251" spans="1:6" x14ac:dyDescent="0.25">
      <c r="A251" s="5">
        <v>44687</v>
      </c>
      <c r="B251" s="1" t="s">
        <v>10</v>
      </c>
      <c r="C251" s="3">
        <v>5</v>
      </c>
      <c r="D251" s="3">
        <v>0</v>
      </c>
      <c r="E251" s="3">
        <v>5</v>
      </c>
      <c r="F251" s="3"/>
    </row>
    <row r="252" spans="1:6" x14ac:dyDescent="0.25">
      <c r="A252" s="5">
        <v>44687</v>
      </c>
      <c r="B252" s="1" t="s">
        <v>8</v>
      </c>
      <c r="C252" s="3">
        <v>3</v>
      </c>
      <c r="D252" s="3">
        <v>0</v>
      </c>
      <c r="E252" s="3">
        <v>3</v>
      </c>
      <c r="F252" s="3"/>
    </row>
    <row r="253" spans="1:6" x14ac:dyDescent="0.25">
      <c r="A253" s="5">
        <v>44687</v>
      </c>
      <c r="B253" s="1" t="s">
        <v>15</v>
      </c>
      <c r="C253" s="3">
        <v>0</v>
      </c>
      <c r="D253" s="3">
        <v>0</v>
      </c>
      <c r="E253" s="3">
        <v>0</v>
      </c>
      <c r="F253" s="3"/>
    </row>
    <row r="254" spans="1:6" x14ac:dyDescent="0.25">
      <c r="A254" s="8">
        <v>44687</v>
      </c>
      <c r="B254" s="7" t="s">
        <v>11</v>
      </c>
      <c r="C254" s="6">
        <v>58</v>
      </c>
      <c r="D254" s="6">
        <v>5</v>
      </c>
      <c r="E254" s="6">
        <v>63</v>
      </c>
      <c r="F254" s="6"/>
    </row>
    <row r="255" spans="1:6" x14ac:dyDescent="0.25">
      <c r="A255" s="5">
        <v>44694</v>
      </c>
      <c r="B255" s="1" t="s">
        <v>6</v>
      </c>
      <c r="C255" s="3">
        <v>10</v>
      </c>
      <c r="D255" s="3">
        <v>3</v>
      </c>
      <c r="E255" s="3">
        <v>13</v>
      </c>
      <c r="F255" s="3"/>
    </row>
    <row r="256" spans="1:6" x14ac:dyDescent="0.25">
      <c r="A256" s="5">
        <v>44694</v>
      </c>
      <c r="B256" s="1" t="s">
        <v>5</v>
      </c>
      <c r="C256" s="3">
        <v>10</v>
      </c>
      <c r="D256" s="3">
        <v>2</v>
      </c>
      <c r="E256" s="3">
        <v>12</v>
      </c>
      <c r="F256" s="3"/>
    </row>
    <row r="257" spans="1:6" x14ac:dyDescent="0.25">
      <c r="A257" s="5">
        <v>44694</v>
      </c>
      <c r="B257" s="1" t="s">
        <v>10</v>
      </c>
      <c r="C257" s="3">
        <v>8</v>
      </c>
      <c r="D257" s="3">
        <v>0</v>
      </c>
      <c r="E257" s="3">
        <v>8</v>
      </c>
      <c r="F257" s="3"/>
    </row>
    <row r="258" spans="1:6" x14ac:dyDescent="0.25">
      <c r="A258" s="5">
        <v>44694</v>
      </c>
      <c r="B258" s="1" t="s">
        <v>9</v>
      </c>
      <c r="C258" s="3">
        <v>2</v>
      </c>
      <c r="D258" s="3">
        <v>0</v>
      </c>
      <c r="E258" s="3">
        <v>2</v>
      </c>
      <c r="F258" s="3"/>
    </row>
    <row r="259" spans="1:6" x14ac:dyDescent="0.25">
      <c r="A259" s="5">
        <v>44694</v>
      </c>
      <c r="B259" s="1" t="s">
        <v>7</v>
      </c>
      <c r="C259" s="3">
        <v>2</v>
      </c>
      <c r="D259" s="3">
        <v>0</v>
      </c>
      <c r="E259" s="3">
        <v>2</v>
      </c>
      <c r="F259" s="3"/>
    </row>
    <row r="260" spans="1:6" x14ac:dyDescent="0.25">
      <c r="A260" s="5">
        <v>44694</v>
      </c>
      <c r="B260" s="1" t="s">
        <v>8</v>
      </c>
      <c r="C260" s="3">
        <v>1</v>
      </c>
      <c r="D260" s="3">
        <v>0</v>
      </c>
      <c r="E260" s="3">
        <v>1</v>
      </c>
      <c r="F260" s="3"/>
    </row>
    <row r="261" spans="1:6" x14ac:dyDescent="0.25">
      <c r="A261" s="8">
        <v>44694</v>
      </c>
      <c r="B261" s="7" t="s">
        <v>11</v>
      </c>
      <c r="C261" s="6">
        <v>33</v>
      </c>
      <c r="D261" s="6">
        <v>5</v>
      </c>
      <c r="E261" s="6">
        <v>38</v>
      </c>
      <c r="F261" s="6"/>
    </row>
    <row r="262" spans="1:6" x14ac:dyDescent="0.25">
      <c r="A262" s="5">
        <v>44701</v>
      </c>
      <c r="B262" s="1" t="s">
        <v>6</v>
      </c>
      <c r="C262" s="3">
        <v>16</v>
      </c>
      <c r="D262" s="3">
        <v>6</v>
      </c>
      <c r="E262" s="3">
        <v>22</v>
      </c>
      <c r="F262" s="3"/>
    </row>
    <row r="263" spans="1:6" x14ac:dyDescent="0.25">
      <c r="A263" s="5">
        <v>44701</v>
      </c>
      <c r="B263" s="1" t="s">
        <v>10</v>
      </c>
      <c r="C263" s="3">
        <v>8</v>
      </c>
      <c r="D263" s="3">
        <v>0</v>
      </c>
      <c r="E263" s="3">
        <v>8</v>
      </c>
      <c r="F263" s="3"/>
    </row>
    <row r="264" spans="1:6" x14ac:dyDescent="0.25">
      <c r="A264" s="5">
        <v>44701</v>
      </c>
      <c r="B264" s="1" t="s">
        <v>5</v>
      </c>
      <c r="C264" s="3">
        <v>5</v>
      </c>
      <c r="D264" s="3">
        <v>0</v>
      </c>
      <c r="E264" s="3">
        <v>5</v>
      </c>
      <c r="F264" s="3"/>
    </row>
    <row r="265" spans="1:6" x14ac:dyDescent="0.25">
      <c r="A265" s="5">
        <v>44701</v>
      </c>
      <c r="B265" s="1" t="s">
        <v>9</v>
      </c>
      <c r="C265" s="3">
        <v>3</v>
      </c>
      <c r="D265" s="3">
        <v>1</v>
      </c>
      <c r="E265" s="3">
        <v>4</v>
      </c>
      <c r="F265" s="3"/>
    </row>
    <row r="266" spans="1:6" x14ac:dyDescent="0.25">
      <c r="A266" s="5">
        <v>44701</v>
      </c>
      <c r="B266" s="1" t="s">
        <v>8</v>
      </c>
      <c r="C266" s="3">
        <v>2</v>
      </c>
      <c r="D266" s="3">
        <v>1</v>
      </c>
      <c r="E266" s="3">
        <v>3</v>
      </c>
      <c r="F266" s="3"/>
    </row>
    <row r="267" spans="1:6" x14ac:dyDescent="0.25">
      <c r="A267" s="5">
        <v>44701</v>
      </c>
      <c r="B267" s="1" t="s">
        <v>7</v>
      </c>
      <c r="C267" s="3">
        <v>1</v>
      </c>
      <c r="D267" s="3">
        <v>0</v>
      </c>
      <c r="E267" s="3">
        <v>1</v>
      </c>
      <c r="F267" s="3"/>
    </row>
    <row r="268" spans="1:6" x14ac:dyDescent="0.25">
      <c r="A268" s="5">
        <v>44701</v>
      </c>
      <c r="B268" s="1" t="s">
        <v>13</v>
      </c>
      <c r="C268" s="3">
        <v>1</v>
      </c>
      <c r="D268" s="3">
        <v>0</v>
      </c>
      <c r="E268" s="3">
        <v>1</v>
      </c>
      <c r="F268" s="3"/>
    </row>
    <row r="269" spans="1:6" x14ac:dyDescent="0.25">
      <c r="A269" s="8">
        <v>44701</v>
      </c>
      <c r="B269" s="7" t="s">
        <v>11</v>
      </c>
      <c r="C269" s="6">
        <v>36</v>
      </c>
      <c r="D269" s="6">
        <v>8</v>
      </c>
      <c r="E269" s="6">
        <v>44</v>
      </c>
      <c r="F269" s="6"/>
    </row>
    <row r="270" spans="1:6" x14ac:dyDescent="0.25">
      <c r="A270" s="5">
        <v>44708</v>
      </c>
      <c r="B270" s="1" t="s">
        <v>6</v>
      </c>
      <c r="C270" s="3">
        <v>21</v>
      </c>
      <c r="D270" s="3">
        <v>4</v>
      </c>
      <c r="E270" s="3">
        <v>25</v>
      </c>
      <c r="F270" s="3"/>
    </row>
    <row r="271" spans="1:6" x14ac:dyDescent="0.25">
      <c r="A271" s="5">
        <v>44708</v>
      </c>
      <c r="B271" s="1" t="s">
        <v>5</v>
      </c>
      <c r="C271" s="3">
        <v>10</v>
      </c>
      <c r="D271" s="3">
        <v>1</v>
      </c>
      <c r="E271" s="3">
        <v>11</v>
      </c>
      <c r="F271" s="3"/>
    </row>
    <row r="272" spans="1:6" x14ac:dyDescent="0.25">
      <c r="A272" s="5">
        <v>44708</v>
      </c>
      <c r="B272" s="1" t="s">
        <v>10</v>
      </c>
      <c r="C272" s="3">
        <v>6</v>
      </c>
      <c r="D272" s="3">
        <v>0</v>
      </c>
      <c r="E272" s="3">
        <v>6</v>
      </c>
      <c r="F272" s="3"/>
    </row>
    <row r="273" spans="1:6" x14ac:dyDescent="0.25">
      <c r="A273" s="5">
        <v>44708</v>
      </c>
      <c r="B273" s="1" t="s">
        <v>7</v>
      </c>
      <c r="C273" s="3">
        <v>4</v>
      </c>
      <c r="D273" s="3">
        <v>0</v>
      </c>
      <c r="E273" s="3">
        <v>4</v>
      </c>
      <c r="F273" s="3"/>
    </row>
    <row r="274" spans="1:6" x14ac:dyDescent="0.25">
      <c r="A274" s="5">
        <v>44708</v>
      </c>
      <c r="B274" s="1" t="s">
        <v>9</v>
      </c>
      <c r="C274" s="3">
        <v>3</v>
      </c>
      <c r="D274" s="3">
        <v>0</v>
      </c>
      <c r="E274" s="3">
        <v>3</v>
      </c>
      <c r="F274" s="3"/>
    </row>
    <row r="275" spans="1:6" x14ac:dyDescent="0.25">
      <c r="A275" s="5">
        <v>44708</v>
      </c>
      <c r="B275" s="1" t="s">
        <v>8</v>
      </c>
      <c r="C275" s="3">
        <v>2</v>
      </c>
      <c r="D275" s="3">
        <v>0</v>
      </c>
      <c r="E275" s="3">
        <v>2</v>
      </c>
      <c r="F275" s="3"/>
    </row>
    <row r="276" spans="1:6" x14ac:dyDescent="0.25">
      <c r="A276" s="5">
        <v>44708</v>
      </c>
      <c r="B276" s="1" t="s">
        <v>12</v>
      </c>
      <c r="C276" s="3">
        <v>1</v>
      </c>
      <c r="D276" s="3">
        <v>0</v>
      </c>
      <c r="E276" s="3">
        <v>1</v>
      </c>
      <c r="F276" s="3"/>
    </row>
    <row r="277" spans="1:6" x14ac:dyDescent="0.25">
      <c r="A277" s="8">
        <v>44708</v>
      </c>
      <c r="B277" s="7" t="s">
        <v>11</v>
      </c>
      <c r="C277" s="6">
        <v>47</v>
      </c>
      <c r="D277" s="6">
        <v>5</v>
      </c>
      <c r="E277" s="6">
        <v>52</v>
      </c>
      <c r="F277" s="6"/>
    </row>
    <row r="278" spans="1:6" x14ac:dyDescent="0.25">
      <c r="A278" s="5">
        <v>44715</v>
      </c>
      <c r="B278" s="1" t="s">
        <v>6</v>
      </c>
      <c r="C278" s="3">
        <v>43</v>
      </c>
      <c r="D278" s="3">
        <v>5</v>
      </c>
      <c r="E278" s="3">
        <v>48</v>
      </c>
      <c r="F278" s="3"/>
    </row>
    <row r="279" spans="1:6" x14ac:dyDescent="0.25">
      <c r="A279" s="5">
        <v>44715</v>
      </c>
      <c r="B279" s="1" t="s">
        <v>5</v>
      </c>
      <c r="C279" s="3">
        <v>11</v>
      </c>
      <c r="D279" s="3">
        <v>1</v>
      </c>
      <c r="E279" s="3">
        <v>12</v>
      </c>
      <c r="F279" s="3"/>
    </row>
    <row r="280" spans="1:6" x14ac:dyDescent="0.25">
      <c r="A280" s="5">
        <v>44715</v>
      </c>
      <c r="B280" s="1" t="s">
        <v>10</v>
      </c>
      <c r="C280" s="3">
        <v>8</v>
      </c>
      <c r="D280" s="3">
        <v>0</v>
      </c>
      <c r="E280" s="3">
        <v>8</v>
      </c>
      <c r="F280" s="3"/>
    </row>
    <row r="281" spans="1:6" x14ac:dyDescent="0.25">
      <c r="A281" s="5">
        <v>44715</v>
      </c>
      <c r="B281" s="1" t="s">
        <v>8</v>
      </c>
      <c r="C281" s="3">
        <v>2</v>
      </c>
      <c r="D281" s="3">
        <v>0</v>
      </c>
      <c r="E281" s="3">
        <v>2</v>
      </c>
      <c r="F281" s="3"/>
    </row>
    <row r="282" spans="1:6" x14ac:dyDescent="0.25">
      <c r="A282" s="5">
        <v>44715</v>
      </c>
      <c r="B282" s="1" t="s">
        <v>9</v>
      </c>
      <c r="C282" s="3">
        <v>2</v>
      </c>
      <c r="D282" s="3">
        <v>0</v>
      </c>
      <c r="E282" s="3">
        <v>2</v>
      </c>
      <c r="F282" s="3"/>
    </row>
    <row r="283" spans="1:6" x14ac:dyDescent="0.25">
      <c r="A283" s="5">
        <v>44715</v>
      </c>
      <c r="B283" s="1" t="s">
        <v>15</v>
      </c>
      <c r="C283" s="3">
        <v>1</v>
      </c>
      <c r="D283" s="3">
        <v>0</v>
      </c>
      <c r="E283" s="3">
        <v>1</v>
      </c>
      <c r="F283" s="3"/>
    </row>
    <row r="284" spans="1:6" x14ac:dyDescent="0.25">
      <c r="A284" s="8">
        <v>44715</v>
      </c>
      <c r="B284" s="7" t="s">
        <v>11</v>
      </c>
      <c r="C284" s="6">
        <v>67</v>
      </c>
      <c r="D284" s="6">
        <v>6</v>
      </c>
      <c r="E284" s="6">
        <v>73</v>
      </c>
      <c r="F284" s="6"/>
    </row>
    <row r="285" spans="1:6" x14ac:dyDescent="0.25">
      <c r="A285" s="5">
        <v>44722</v>
      </c>
      <c r="B285" s="1" t="s">
        <v>5</v>
      </c>
      <c r="C285" s="3">
        <v>14</v>
      </c>
      <c r="D285" s="3">
        <v>2</v>
      </c>
      <c r="E285" s="3">
        <v>16</v>
      </c>
      <c r="F285" s="3"/>
    </row>
    <row r="286" spans="1:6" x14ac:dyDescent="0.25">
      <c r="A286" s="5">
        <v>44722</v>
      </c>
      <c r="B286" s="1" t="s">
        <v>10</v>
      </c>
      <c r="C286" s="3">
        <v>5</v>
      </c>
      <c r="D286" s="3">
        <v>0</v>
      </c>
      <c r="E286" s="3">
        <v>5</v>
      </c>
      <c r="F286" s="3"/>
    </row>
    <row r="287" spans="1:6" x14ac:dyDescent="0.25">
      <c r="A287" s="5">
        <v>44722</v>
      </c>
      <c r="B287" s="1" t="s">
        <v>6</v>
      </c>
      <c r="C287" s="3">
        <v>5</v>
      </c>
      <c r="D287" s="3">
        <v>0</v>
      </c>
      <c r="E287" s="3">
        <v>5</v>
      </c>
      <c r="F287" s="3"/>
    </row>
    <row r="288" spans="1:6" x14ac:dyDescent="0.25">
      <c r="A288" s="5">
        <v>44722</v>
      </c>
      <c r="B288" s="1" t="s">
        <v>8</v>
      </c>
      <c r="C288" s="3">
        <v>3</v>
      </c>
      <c r="D288" s="3">
        <v>0</v>
      </c>
      <c r="E288" s="3">
        <v>3</v>
      </c>
      <c r="F288" s="3"/>
    </row>
    <row r="289" spans="1:6" x14ac:dyDescent="0.25">
      <c r="A289" s="5">
        <v>44722</v>
      </c>
      <c r="B289" s="1" t="s">
        <v>7</v>
      </c>
      <c r="C289" s="3">
        <v>3</v>
      </c>
      <c r="D289" s="3">
        <v>0</v>
      </c>
      <c r="E289" s="3">
        <v>3</v>
      </c>
      <c r="F289" s="3"/>
    </row>
    <row r="290" spans="1:6" x14ac:dyDescent="0.25">
      <c r="A290" s="8">
        <v>44722</v>
      </c>
      <c r="B290" s="7" t="s">
        <v>11</v>
      </c>
      <c r="C290" s="6">
        <v>30</v>
      </c>
      <c r="D290" s="6">
        <v>2</v>
      </c>
      <c r="E290" s="6">
        <v>32</v>
      </c>
      <c r="F290" s="6"/>
    </row>
    <row r="291" spans="1:6" x14ac:dyDescent="0.25">
      <c r="A291" s="5">
        <v>44729</v>
      </c>
      <c r="B291" s="1" t="s">
        <v>6</v>
      </c>
      <c r="C291" s="3">
        <v>40</v>
      </c>
      <c r="D291" s="3">
        <v>5</v>
      </c>
      <c r="E291" s="3">
        <v>45</v>
      </c>
      <c r="F291" s="3"/>
    </row>
    <row r="292" spans="1:6" x14ac:dyDescent="0.25">
      <c r="A292" s="5">
        <v>44729</v>
      </c>
      <c r="B292" s="1" t="s">
        <v>5</v>
      </c>
      <c r="C292" s="3">
        <v>15</v>
      </c>
      <c r="D292" s="3">
        <v>0</v>
      </c>
      <c r="E292" s="3">
        <v>15</v>
      </c>
      <c r="F292" s="3"/>
    </row>
    <row r="293" spans="1:6" x14ac:dyDescent="0.25">
      <c r="A293" s="5">
        <v>44729</v>
      </c>
      <c r="B293" s="1" t="s">
        <v>9</v>
      </c>
      <c r="C293" s="3">
        <v>4</v>
      </c>
      <c r="D293" s="3">
        <v>0</v>
      </c>
      <c r="E293" s="3">
        <v>4</v>
      </c>
      <c r="F293" s="3"/>
    </row>
    <row r="294" spans="1:6" x14ac:dyDescent="0.25">
      <c r="A294" s="5">
        <v>44729</v>
      </c>
      <c r="B294" s="1" t="s">
        <v>8</v>
      </c>
      <c r="C294" s="3">
        <v>3</v>
      </c>
      <c r="D294" s="3">
        <v>0</v>
      </c>
      <c r="E294" s="3">
        <v>3</v>
      </c>
      <c r="F294" s="3"/>
    </row>
    <row r="295" spans="1:6" x14ac:dyDescent="0.25">
      <c r="A295" s="5">
        <v>44729</v>
      </c>
      <c r="B295" s="1" t="s">
        <v>7</v>
      </c>
      <c r="C295" s="3">
        <v>3</v>
      </c>
      <c r="D295" s="3">
        <v>0</v>
      </c>
      <c r="E295" s="3">
        <v>3</v>
      </c>
      <c r="F295" s="3"/>
    </row>
    <row r="296" spans="1:6" x14ac:dyDescent="0.25">
      <c r="A296" s="5">
        <v>44729</v>
      </c>
      <c r="B296" s="1" t="s">
        <v>10</v>
      </c>
      <c r="C296" s="3">
        <v>1</v>
      </c>
      <c r="D296" s="3">
        <v>0</v>
      </c>
      <c r="E296" s="3">
        <v>1</v>
      </c>
      <c r="F296" s="3"/>
    </row>
    <row r="297" spans="1:6" x14ac:dyDescent="0.25">
      <c r="A297" s="5">
        <v>44729</v>
      </c>
      <c r="B297" s="1" t="s">
        <v>14</v>
      </c>
      <c r="C297" s="3">
        <v>1</v>
      </c>
      <c r="D297" s="3">
        <v>0</v>
      </c>
      <c r="E297" s="3">
        <v>1</v>
      </c>
      <c r="F297" s="3"/>
    </row>
    <row r="298" spans="1:6" x14ac:dyDescent="0.25">
      <c r="A298" s="8">
        <v>44729</v>
      </c>
      <c r="B298" s="7" t="s">
        <v>11</v>
      </c>
      <c r="C298" s="6">
        <v>67</v>
      </c>
      <c r="D298" s="6">
        <v>5</v>
      </c>
      <c r="E298" s="6">
        <v>72</v>
      </c>
      <c r="F298" s="6"/>
    </row>
    <row r="299" spans="1:6" x14ac:dyDescent="0.25">
      <c r="A299" s="5">
        <v>44735</v>
      </c>
      <c r="B299" s="1" t="s">
        <v>6</v>
      </c>
      <c r="C299" s="3">
        <v>12</v>
      </c>
      <c r="D299" s="3">
        <v>3</v>
      </c>
      <c r="E299" s="3">
        <v>15</v>
      </c>
      <c r="F299" s="3"/>
    </row>
    <row r="300" spans="1:6" x14ac:dyDescent="0.25">
      <c r="A300" s="5">
        <v>44735</v>
      </c>
      <c r="B300" s="1" t="s">
        <v>5</v>
      </c>
      <c r="C300" s="3">
        <v>4</v>
      </c>
      <c r="D300" s="3">
        <v>0</v>
      </c>
      <c r="E300" s="3">
        <v>4</v>
      </c>
      <c r="F300" s="3"/>
    </row>
    <row r="301" spans="1:6" x14ac:dyDescent="0.25">
      <c r="A301" s="5">
        <v>44735</v>
      </c>
      <c r="B301" s="1" t="s">
        <v>8</v>
      </c>
      <c r="C301" s="3">
        <v>2</v>
      </c>
      <c r="D301" s="3">
        <v>0</v>
      </c>
      <c r="E301" s="3">
        <v>2</v>
      </c>
      <c r="F301" s="3"/>
    </row>
    <row r="302" spans="1:6" x14ac:dyDescent="0.25">
      <c r="A302" s="5">
        <v>44735</v>
      </c>
      <c r="B302" s="1" t="s">
        <v>10</v>
      </c>
      <c r="C302" s="3">
        <v>2</v>
      </c>
      <c r="D302" s="3">
        <v>0</v>
      </c>
      <c r="E302" s="3">
        <v>2</v>
      </c>
      <c r="F302" s="3"/>
    </row>
    <row r="303" spans="1:6" x14ac:dyDescent="0.25">
      <c r="A303" s="5">
        <v>44735</v>
      </c>
      <c r="B303" s="1" t="s">
        <v>13</v>
      </c>
      <c r="C303" s="3">
        <v>1</v>
      </c>
      <c r="D303" s="3">
        <v>0</v>
      </c>
      <c r="E303" s="3">
        <v>1</v>
      </c>
      <c r="F303" s="3"/>
    </row>
    <row r="304" spans="1:6" x14ac:dyDescent="0.25">
      <c r="A304" s="8">
        <v>44735</v>
      </c>
      <c r="B304" s="7" t="s">
        <v>11</v>
      </c>
      <c r="C304" s="6">
        <v>21</v>
      </c>
      <c r="D304" s="6">
        <v>3</v>
      </c>
      <c r="E304" s="6">
        <v>24</v>
      </c>
      <c r="F304" s="6"/>
    </row>
    <row r="305" spans="1:6" x14ac:dyDescent="0.25">
      <c r="A305" s="5">
        <v>44742</v>
      </c>
      <c r="B305" s="1" t="s">
        <v>6</v>
      </c>
      <c r="C305" s="3">
        <v>20</v>
      </c>
      <c r="D305" s="3">
        <v>7</v>
      </c>
      <c r="E305" s="3">
        <v>27</v>
      </c>
      <c r="F305" s="3"/>
    </row>
    <row r="306" spans="1:6" x14ac:dyDescent="0.25">
      <c r="A306" s="5">
        <v>44742</v>
      </c>
      <c r="B306" s="1" t="s">
        <v>8</v>
      </c>
      <c r="C306" s="3">
        <v>5</v>
      </c>
      <c r="D306" s="3">
        <v>0</v>
      </c>
      <c r="E306" s="3">
        <v>5</v>
      </c>
      <c r="F306" s="3"/>
    </row>
    <row r="307" spans="1:6" x14ac:dyDescent="0.25">
      <c r="A307" s="5">
        <v>44742</v>
      </c>
      <c r="B307" s="1" t="s">
        <v>5</v>
      </c>
      <c r="C307" s="3">
        <v>3</v>
      </c>
      <c r="D307" s="3">
        <v>0</v>
      </c>
      <c r="E307" s="3">
        <v>3</v>
      </c>
      <c r="F307" s="3"/>
    </row>
    <row r="308" spans="1:6" x14ac:dyDescent="0.25">
      <c r="A308" s="5">
        <v>44742</v>
      </c>
      <c r="B308" s="1" t="s">
        <v>7</v>
      </c>
      <c r="C308" s="3">
        <v>3</v>
      </c>
      <c r="D308" s="3">
        <v>0</v>
      </c>
      <c r="E308" s="3">
        <v>3</v>
      </c>
      <c r="F308" s="3"/>
    </row>
    <row r="309" spans="1:6" x14ac:dyDescent="0.25">
      <c r="A309" s="5">
        <v>44742</v>
      </c>
      <c r="B309" s="1" t="s">
        <v>9</v>
      </c>
      <c r="C309" s="3">
        <v>2</v>
      </c>
      <c r="D309" s="3">
        <v>0</v>
      </c>
      <c r="E309" s="3">
        <v>2</v>
      </c>
      <c r="F309" s="3"/>
    </row>
    <row r="310" spans="1:6" x14ac:dyDescent="0.25">
      <c r="A310" s="5">
        <v>44742</v>
      </c>
      <c r="B310" s="1" t="s">
        <v>10</v>
      </c>
      <c r="C310" s="3">
        <v>1</v>
      </c>
      <c r="D310" s="3">
        <v>0</v>
      </c>
      <c r="E310" s="3">
        <v>1</v>
      </c>
      <c r="F310" s="3"/>
    </row>
    <row r="311" spans="1:6" x14ac:dyDescent="0.25">
      <c r="A311" s="8">
        <v>44742</v>
      </c>
      <c r="B311" s="7" t="s">
        <v>11</v>
      </c>
      <c r="C311" s="6">
        <v>34</v>
      </c>
      <c r="D311" s="6">
        <v>7</v>
      </c>
      <c r="E311" s="6">
        <v>41</v>
      </c>
      <c r="F311" s="6"/>
    </row>
    <row r="312" spans="1:6" x14ac:dyDescent="0.25">
      <c r="A312" s="5">
        <v>44750</v>
      </c>
      <c r="B312" s="1" t="s">
        <v>6</v>
      </c>
      <c r="C312" s="3">
        <v>20</v>
      </c>
      <c r="D312" s="3">
        <v>4</v>
      </c>
      <c r="E312" s="3">
        <v>24</v>
      </c>
      <c r="F312" s="3"/>
    </row>
    <row r="313" spans="1:6" x14ac:dyDescent="0.25">
      <c r="A313" s="5">
        <v>44750</v>
      </c>
      <c r="B313" s="1" t="s">
        <v>5</v>
      </c>
      <c r="C313" s="3">
        <v>11</v>
      </c>
      <c r="D313" s="3">
        <v>0</v>
      </c>
      <c r="E313" s="3">
        <v>11</v>
      </c>
      <c r="F313" s="3"/>
    </row>
    <row r="314" spans="1:6" x14ac:dyDescent="0.25">
      <c r="A314" s="5">
        <v>44750</v>
      </c>
      <c r="B314" s="1" t="s">
        <v>7</v>
      </c>
      <c r="C314" s="3">
        <v>3</v>
      </c>
      <c r="D314" s="3">
        <v>0</v>
      </c>
      <c r="E314" s="3">
        <v>3</v>
      </c>
      <c r="F314" s="3"/>
    </row>
    <row r="315" spans="1:6" x14ac:dyDescent="0.25">
      <c r="A315" s="5">
        <v>44750</v>
      </c>
      <c r="B315" s="1" t="s">
        <v>8</v>
      </c>
      <c r="C315" s="3">
        <v>2</v>
      </c>
      <c r="D315" s="3">
        <v>0</v>
      </c>
      <c r="E315" s="3">
        <v>2</v>
      </c>
      <c r="F315" s="3"/>
    </row>
    <row r="316" spans="1:6" x14ac:dyDescent="0.25">
      <c r="A316" s="5">
        <v>44750</v>
      </c>
      <c r="B316" s="1" t="s">
        <v>9</v>
      </c>
      <c r="C316" s="3">
        <v>1</v>
      </c>
      <c r="D316" s="3">
        <v>0</v>
      </c>
      <c r="E316" s="3">
        <v>1</v>
      </c>
      <c r="F316" s="3"/>
    </row>
    <row r="317" spans="1:6" x14ac:dyDescent="0.25">
      <c r="A317" s="5">
        <v>44750</v>
      </c>
      <c r="B317" s="1" t="s">
        <v>10</v>
      </c>
      <c r="C317" s="3">
        <v>1</v>
      </c>
      <c r="D317" s="3">
        <v>0</v>
      </c>
      <c r="E317" s="3">
        <v>1</v>
      </c>
      <c r="F317" s="3"/>
    </row>
    <row r="318" spans="1:6" x14ac:dyDescent="0.25">
      <c r="A318" s="8">
        <v>44750</v>
      </c>
      <c r="B318" s="7" t="s">
        <v>11</v>
      </c>
      <c r="C318" s="6">
        <v>38</v>
      </c>
      <c r="D318" s="6">
        <v>4</v>
      </c>
      <c r="E318" s="6">
        <v>42</v>
      </c>
      <c r="F318" s="6"/>
    </row>
    <row r="319" spans="1:6" x14ac:dyDescent="0.25">
      <c r="A319" s="5">
        <v>44757</v>
      </c>
      <c r="B319" s="1" t="s">
        <v>6</v>
      </c>
      <c r="C319" s="3">
        <v>41</v>
      </c>
      <c r="D319" s="3">
        <v>13</v>
      </c>
      <c r="E319" s="3">
        <v>54</v>
      </c>
      <c r="F319" s="3"/>
    </row>
    <row r="320" spans="1:6" x14ac:dyDescent="0.25">
      <c r="A320" s="5">
        <v>44757</v>
      </c>
      <c r="B320" s="1" t="s">
        <v>5</v>
      </c>
      <c r="C320" s="3">
        <v>17</v>
      </c>
      <c r="D320" s="3">
        <v>0</v>
      </c>
      <c r="E320" s="3">
        <v>17</v>
      </c>
      <c r="F320" s="3"/>
    </row>
    <row r="321" spans="1:6" x14ac:dyDescent="0.25">
      <c r="A321" s="5">
        <v>44757</v>
      </c>
      <c r="B321" s="1" t="s">
        <v>7</v>
      </c>
      <c r="C321" s="3">
        <v>5</v>
      </c>
      <c r="D321" s="3">
        <v>0</v>
      </c>
      <c r="E321" s="3">
        <v>5</v>
      </c>
      <c r="F321" s="3"/>
    </row>
    <row r="322" spans="1:6" x14ac:dyDescent="0.25">
      <c r="A322" s="5">
        <v>44757</v>
      </c>
      <c r="B322" s="1" t="s">
        <v>8</v>
      </c>
      <c r="C322" s="3">
        <v>3</v>
      </c>
      <c r="D322" s="3">
        <v>1</v>
      </c>
      <c r="E322" s="3">
        <v>4</v>
      </c>
      <c r="F322" s="3"/>
    </row>
    <row r="323" spans="1:6" x14ac:dyDescent="0.25">
      <c r="A323" s="5">
        <v>44757</v>
      </c>
      <c r="B323" s="1" t="s">
        <v>9</v>
      </c>
      <c r="C323" s="3">
        <v>3</v>
      </c>
      <c r="D323" s="3">
        <v>0</v>
      </c>
      <c r="E323" s="3">
        <v>3</v>
      </c>
      <c r="F323" s="3"/>
    </row>
    <row r="324" spans="1:6" x14ac:dyDescent="0.25">
      <c r="A324" s="5">
        <v>44757</v>
      </c>
      <c r="B324" s="1" t="s">
        <v>10</v>
      </c>
      <c r="C324" s="3">
        <v>2</v>
      </c>
      <c r="D324" s="3">
        <v>0</v>
      </c>
      <c r="E324" s="3">
        <v>2</v>
      </c>
      <c r="F324" s="3"/>
    </row>
    <row r="325" spans="1:6" x14ac:dyDescent="0.25">
      <c r="A325" s="5">
        <v>44757</v>
      </c>
      <c r="B325" s="1" t="s">
        <v>14</v>
      </c>
      <c r="C325" s="3">
        <v>1</v>
      </c>
      <c r="D325" s="3">
        <v>0</v>
      </c>
      <c r="E325" s="3">
        <v>1</v>
      </c>
      <c r="F325" s="3"/>
    </row>
    <row r="326" spans="1:6" x14ac:dyDescent="0.25">
      <c r="A326" s="8">
        <v>44757</v>
      </c>
      <c r="B326" s="7" t="s">
        <v>11</v>
      </c>
      <c r="C326" s="6">
        <v>72</v>
      </c>
      <c r="D326" s="6">
        <v>15</v>
      </c>
      <c r="E326" s="6">
        <v>87</v>
      </c>
      <c r="F326" s="6"/>
    </row>
    <row r="327" spans="1:6" x14ac:dyDescent="0.25">
      <c r="A327" s="5">
        <v>44764</v>
      </c>
      <c r="B327" s="1" t="s">
        <v>6</v>
      </c>
      <c r="C327" s="3">
        <v>29</v>
      </c>
      <c r="D327" s="3">
        <v>2</v>
      </c>
      <c r="E327" s="3">
        <v>31</v>
      </c>
      <c r="F327" s="3"/>
    </row>
    <row r="328" spans="1:6" x14ac:dyDescent="0.25">
      <c r="A328" s="5">
        <v>44764</v>
      </c>
      <c r="B328" s="1" t="s">
        <v>5</v>
      </c>
      <c r="C328" s="3">
        <v>9</v>
      </c>
      <c r="D328" s="3">
        <v>0</v>
      </c>
      <c r="E328" s="3">
        <v>9</v>
      </c>
      <c r="F328" s="3"/>
    </row>
    <row r="329" spans="1:6" x14ac:dyDescent="0.25">
      <c r="A329" s="5">
        <v>44764</v>
      </c>
      <c r="B329" s="1" t="s">
        <v>9</v>
      </c>
      <c r="C329" s="3">
        <v>1</v>
      </c>
      <c r="D329" s="3">
        <v>0</v>
      </c>
      <c r="E329" s="3">
        <v>1</v>
      </c>
      <c r="F329" s="3"/>
    </row>
    <row r="330" spans="1:6" x14ac:dyDescent="0.25">
      <c r="A330" s="5">
        <v>44764</v>
      </c>
      <c r="B330" s="1" t="s">
        <v>10</v>
      </c>
      <c r="C330" s="3">
        <v>1</v>
      </c>
      <c r="D330" s="3">
        <v>0</v>
      </c>
      <c r="E330" s="3">
        <v>1</v>
      </c>
      <c r="F330" s="3"/>
    </row>
    <row r="331" spans="1:6" x14ac:dyDescent="0.25">
      <c r="A331" s="8">
        <v>44764</v>
      </c>
      <c r="B331" s="7" t="s">
        <v>11</v>
      </c>
      <c r="C331" s="6">
        <v>40</v>
      </c>
      <c r="D331" s="6">
        <v>2</v>
      </c>
      <c r="E331" s="6">
        <v>42</v>
      </c>
      <c r="F331" s="6"/>
    </row>
    <row r="332" spans="1:6" x14ac:dyDescent="0.25">
      <c r="A332" s="5">
        <v>44771</v>
      </c>
      <c r="B332" s="1" t="s">
        <v>6</v>
      </c>
      <c r="C332" s="3">
        <v>16</v>
      </c>
      <c r="D332" s="3">
        <v>1</v>
      </c>
      <c r="E332" s="3">
        <v>17</v>
      </c>
      <c r="F332" s="3"/>
    </row>
    <row r="333" spans="1:6" x14ac:dyDescent="0.25">
      <c r="A333" s="5">
        <v>44771</v>
      </c>
      <c r="B333" s="1" t="s">
        <v>5</v>
      </c>
      <c r="C333" s="3">
        <v>5</v>
      </c>
      <c r="D333" s="3">
        <v>0</v>
      </c>
      <c r="E333" s="3">
        <v>5</v>
      </c>
      <c r="F333" s="3"/>
    </row>
    <row r="334" spans="1:6" x14ac:dyDescent="0.25">
      <c r="A334" s="5">
        <v>44771</v>
      </c>
      <c r="B334" s="1" t="s">
        <v>9</v>
      </c>
      <c r="C334" s="3">
        <v>2</v>
      </c>
      <c r="D334" s="3">
        <v>0</v>
      </c>
      <c r="E334" s="3">
        <v>2</v>
      </c>
      <c r="F334" s="3"/>
    </row>
    <row r="335" spans="1:6" x14ac:dyDescent="0.25">
      <c r="A335" s="5">
        <v>44771</v>
      </c>
      <c r="B335" s="1" t="s">
        <v>10</v>
      </c>
      <c r="C335" s="3">
        <v>2</v>
      </c>
      <c r="D335" s="3">
        <v>0</v>
      </c>
      <c r="E335" s="3">
        <v>2</v>
      </c>
      <c r="F335" s="3"/>
    </row>
    <row r="336" spans="1:6" x14ac:dyDescent="0.25">
      <c r="A336" s="8">
        <v>44771</v>
      </c>
      <c r="B336" s="7" t="s">
        <v>11</v>
      </c>
      <c r="C336" s="6">
        <v>25</v>
      </c>
      <c r="D336" s="6">
        <v>1</v>
      </c>
      <c r="E336" s="6">
        <v>26</v>
      </c>
      <c r="F336" s="6"/>
    </row>
    <row r="337" spans="1:6" x14ac:dyDescent="0.25">
      <c r="A337" s="5">
        <v>44804</v>
      </c>
      <c r="B337" s="1" t="s">
        <v>6</v>
      </c>
      <c r="C337" s="3">
        <v>16</v>
      </c>
      <c r="D337" s="3">
        <v>1</v>
      </c>
      <c r="E337" s="3">
        <v>17</v>
      </c>
      <c r="F337" s="3"/>
    </row>
    <row r="338" spans="1:6" x14ac:dyDescent="0.25">
      <c r="A338" s="5">
        <v>44804</v>
      </c>
      <c r="B338" s="1" t="s">
        <v>5</v>
      </c>
      <c r="C338" s="3">
        <v>5</v>
      </c>
      <c r="D338" s="3">
        <v>0</v>
      </c>
      <c r="E338" s="3">
        <v>5</v>
      </c>
      <c r="F338" s="3"/>
    </row>
    <row r="339" spans="1:6" x14ac:dyDescent="0.25">
      <c r="A339" s="5">
        <v>44804</v>
      </c>
      <c r="B339" s="1" t="s">
        <v>9</v>
      </c>
      <c r="C339" s="3">
        <v>2</v>
      </c>
      <c r="D339" s="3">
        <v>0</v>
      </c>
      <c r="E339" s="3">
        <v>2</v>
      </c>
      <c r="F339" s="3"/>
    </row>
    <row r="340" spans="1:6" x14ac:dyDescent="0.25">
      <c r="A340" s="5">
        <v>44804</v>
      </c>
      <c r="B340" s="1" t="s">
        <v>10</v>
      </c>
      <c r="C340" s="3">
        <v>2</v>
      </c>
      <c r="D340" s="3">
        <v>0</v>
      </c>
      <c r="E340" s="3">
        <v>2</v>
      </c>
      <c r="F340" s="3"/>
    </row>
    <row r="341" spans="1:6" x14ac:dyDescent="0.25">
      <c r="A341" s="8">
        <v>44804</v>
      </c>
      <c r="B341" s="7" t="s">
        <v>11</v>
      </c>
      <c r="C341" s="6">
        <v>25</v>
      </c>
      <c r="D341" s="6">
        <v>1</v>
      </c>
      <c r="E341" s="6">
        <v>26</v>
      </c>
      <c r="F341" s="6"/>
    </row>
    <row r="342" spans="1:6" x14ac:dyDescent="0.25">
      <c r="A342" s="5">
        <v>44813</v>
      </c>
      <c r="B342" s="1" t="s">
        <v>6</v>
      </c>
      <c r="C342" s="3">
        <v>21</v>
      </c>
      <c r="D342" s="3">
        <v>8</v>
      </c>
      <c r="E342" s="3">
        <v>29</v>
      </c>
      <c r="F342" s="3"/>
    </row>
    <row r="343" spans="1:6" x14ac:dyDescent="0.25">
      <c r="A343" s="5">
        <v>44813</v>
      </c>
      <c r="B343" s="1" t="s">
        <v>5</v>
      </c>
      <c r="C343" s="3">
        <v>18</v>
      </c>
      <c r="D343" s="3">
        <v>1</v>
      </c>
      <c r="E343" s="3">
        <v>19</v>
      </c>
      <c r="F343" s="3"/>
    </row>
    <row r="344" spans="1:6" x14ac:dyDescent="0.25">
      <c r="A344" s="5">
        <v>44813</v>
      </c>
      <c r="B344" s="1" t="s">
        <v>8</v>
      </c>
      <c r="C344" s="3">
        <v>2</v>
      </c>
      <c r="D344" s="3">
        <v>1</v>
      </c>
      <c r="E344" s="3">
        <v>3</v>
      </c>
      <c r="F344" s="3"/>
    </row>
    <row r="345" spans="1:6" x14ac:dyDescent="0.25">
      <c r="A345" s="5">
        <v>44813</v>
      </c>
      <c r="B345" s="1" t="s">
        <v>9</v>
      </c>
      <c r="C345" s="3">
        <v>2</v>
      </c>
      <c r="D345" s="3">
        <v>0</v>
      </c>
      <c r="E345" s="3">
        <v>2</v>
      </c>
      <c r="F345" s="3"/>
    </row>
    <row r="346" spans="1:6" x14ac:dyDescent="0.25">
      <c r="A346" s="5">
        <v>44813</v>
      </c>
      <c r="B346" s="1" t="s">
        <v>7</v>
      </c>
      <c r="C346" s="3">
        <v>2</v>
      </c>
      <c r="D346" s="3">
        <v>0</v>
      </c>
      <c r="E346" s="3">
        <v>2</v>
      </c>
      <c r="F346" s="3"/>
    </row>
    <row r="347" spans="1:6" x14ac:dyDescent="0.25">
      <c r="A347" s="8">
        <v>44813</v>
      </c>
      <c r="B347" s="7" t="s">
        <v>11</v>
      </c>
      <c r="C347" s="6">
        <v>45</v>
      </c>
      <c r="D347" s="6">
        <v>10</v>
      </c>
      <c r="E347" s="6">
        <v>55</v>
      </c>
      <c r="F347" s="6"/>
    </row>
    <row r="348" spans="1:6" x14ac:dyDescent="0.25">
      <c r="A348" s="5">
        <v>44820</v>
      </c>
      <c r="B348" s="1" t="s">
        <v>6</v>
      </c>
      <c r="C348" s="3">
        <v>25</v>
      </c>
      <c r="D348" s="3">
        <v>3</v>
      </c>
      <c r="E348" s="3">
        <v>28</v>
      </c>
      <c r="F348" s="3"/>
    </row>
    <row r="349" spans="1:6" x14ac:dyDescent="0.25">
      <c r="A349" s="5">
        <v>44820</v>
      </c>
      <c r="B349" s="1" t="s">
        <v>5</v>
      </c>
      <c r="C349" s="3">
        <v>16</v>
      </c>
      <c r="D349" s="3">
        <v>0</v>
      </c>
      <c r="E349" s="3">
        <v>16</v>
      </c>
      <c r="F349" s="3"/>
    </row>
    <row r="350" spans="1:6" x14ac:dyDescent="0.25">
      <c r="A350" s="5">
        <v>44820</v>
      </c>
      <c r="B350" s="1" t="s">
        <v>8</v>
      </c>
      <c r="C350" s="3">
        <v>3</v>
      </c>
      <c r="D350" s="3">
        <v>0</v>
      </c>
      <c r="E350" s="3">
        <v>3</v>
      </c>
      <c r="F350" s="3"/>
    </row>
    <row r="351" spans="1:6" x14ac:dyDescent="0.25">
      <c r="A351" s="5">
        <v>44820</v>
      </c>
      <c r="B351" s="1" t="s">
        <v>10</v>
      </c>
      <c r="C351" s="3">
        <v>2</v>
      </c>
      <c r="D351" s="3">
        <v>0</v>
      </c>
      <c r="E351" s="3">
        <v>2</v>
      </c>
      <c r="F351" s="3"/>
    </row>
    <row r="352" spans="1:6" x14ac:dyDescent="0.25">
      <c r="A352" s="5">
        <v>44820</v>
      </c>
      <c r="B352" s="1" t="s">
        <v>9</v>
      </c>
      <c r="C352" s="3">
        <v>1</v>
      </c>
      <c r="D352" s="3">
        <v>0</v>
      </c>
      <c r="E352" s="3">
        <v>1</v>
      </c>
      <c r="F352" s="3"/>
    </row>
    <row r="353" spans="1:6" x14ac:dyDescent="0.25">
      <c r="A353" s="8">
        <v>44820</v>
      </c>
      <c r="B353" s="7" t="s">
        <v>11</v>
      </c>
      <c r="C353" s="6">
        <v>47</v>
      </c>
      <c r="D353" s="6">
        <v>3</v>
      </c>
      <c r="E353" s="6">
        <v>50</v>
      </c>
      <c r="F353" s="6"/>
    </row>
    <row r="354" spans="1:6" x14ac:dyDescent="0.25">
      <c r="A354" s="5">
        <v>44827</v>
      </c>
      <c r="B354" s="1" t="s">
        <v>6</v>
      </c>
      <c r="C354" s="3">
        <v>28</v>
      </c>
      <c r="D354" s="3">
        <v>7</v>
      </c>
      <c r="E354" s="3">
        <v>35</v>
      </c>
      <c r="F354" s="3"/>
    </row>
    <row r="355" spans="1:6" x14ac:dyDescent="0.25">
      <c r="A355" s="5">
        <v>44827</v>
      </c>
      <c r="B355" s="1" t="s">
        <v>5</v>
      </c>
      <c r="C355" s="3">
        <v>12</v>
      </c>
      <c r="D355" s="3">
        <v>0</v>
      </c>
      <c r="E355" s="3">
        <v>12</v>
      </c>
      <c r="F355" s="3"/>
    </row>
    <row r="356" spans="1:6" x14ac:dyDescent="0.25">
      <c r="A356" s="5">
        <v>44827</v>
      </c>
      <c r="B356" s="1" t="s">
        <v>8</v>
      </c>
      <c r="C356" s="3">
        <v>3</v>
      </c>
      <c r="D356" s="3">
        <v>0</v>
      </c>
      <c r="E356" s="3">
        <v>3</v>
      </c>
      <c r="F356" s="3"/>
    </row>
    <row r="357" spans="1:6" x14ac:dyDescent="0.25">
      <c r="A357" s="5">
        <v>44827</v>
      </c>
      <c r="B357" s="1" t="s">
        <v>9</v>
      </c>
      <c r="C357" s="3">
        <v>3</v>
      </c>
      <c r="D357" s="3">
        <v>0</v>
      </c>
      <c r="E357" s="3">
        <v>3</v>
      </c>
      <c r="F357" s="3"/>
    </row>
    <row r="358" spans="1:6" x14ac:dyDescent="0.25">
      <c r="A358" s="5">
        <v>44827</v>
      </c>
      <c r="B358" s="1" t="s">
        <v>10</v>
      </c>
      <c r="C358" s="3">
        <v>3</v>
      </c>
      <c r="D358" s="3">
        <v>0</v>
      </c>
      <c r="E358" s="3">
        <v>3</v>
      </c>
      <c r="F358" s="3"/>
    </row>
    <row r="359" spans="1:6" x14ac:dyDescent="0.25">
      <c r="A359" s="5">
        <v>44827</v>
      </c>
      <c r="B359" s="1" t="s">
        <v>15</v>
      </c>
      <c r="C359" s="3">
        <v>1</v>
      </c>
      <c r="D359" s="3">
        <v>0</v>
      </c>
      <c r="E359" s="3">
        <v>1</v>
      </c>
      <c r="F359" s="3"/>
    </row>
    <row r="360" spans="1:6" x14ac:dyDescent="0.25">
      <c r="A360" s="8">
        <v>44827</v>
      </c>
      <c r="B360" s="7" t="s">
        <v>11</v>
      </c>
      <c r="C360" s="6">
        <v>50</v>
      </c>
      <c r="D360" s="6">
        <v>7</v>
      </c>
      <c r="E360" s="6">
        <v>57</v>
      </c>
      <c r="F360" s="6"/>
    </row>
    <row r="361" spans="1:6" x14ac:dyDescent="0.25">
      <c r="A361" s="5">
        <v>44834</v>
      </c>
      <c r="B361" s="1" t="s">
        <v>6</v>
      </c>
      <c r="C361" s="3">
        <v>24</v>
      </c>
      <c r="D361" s="3">
        <v>2</v>
      </c>
      <c r="E361" s="3">
        <v>26</v>
      </c>
      <c r="F361" s="3"/>
    </row>
    <row r="362" spans="1:6" x14ac:dyDescent="0.25">
      <c r="A362" s="5">
        <v>44834</v>
      </c>
      <c r="B362" s="1" t="s">
        <v>5</v>
      </c>
      <c r="C362" s="3">
        <v>6</v>
      </c>
      <c r="D362" s="3">
        <v>0</v>
      </c>
      <c r="E362" s="3">
        <v>6</v>
      </c>
      <c r="F362" s="3"/>
    </row>
    <row r="363" spans="1:6" x14ac:dyDescent="0.25">
      <c r="A363" s="5">
        <v>44834</v>
      </c>
      <c r="B363" s="1" t="s">
        <v>9</v>
      </c>
      <c r="C363" s="3">
        <v>2</v>
      </c>
      <c r="D363" s="3">
        <v>0</v>
      </c>
      <c r="E363" s="3">
        <v>2</v>
      </c>
      <c r="F363" s="3"/>
    </row>
    <row r="364" spans="1:6" x14ac:dyDescent="0.25">
      <c r="A364" s="8">
        <v>44834</v>
      </c>
      <c r="B364" s="7" t="s">
        <v>11</v>
      </c>
      <c r="C364" s="6">
        <v>32</v>
      </c>
      <c r="D364" s="6">
        <v>2</v>
      </c>
      <c r="E364" s="6">
        <v>34</v>
      </c>
      <c r="F364" s="6">
        <v>47</v>
      </c>
    </row>
    <row r="365" spans="1:6" x14ac:dyDescent="0.25">
      <c r="A365" s="5">
        <v>44841</v>
      </c>
      <c r="B365" s="1" t="s">
        <v>6</v>
      </c>
      <c r="C365" s="3">
        <v>27</v>
      </c>
      <c r="D365" s="3">
        <v>5</v>
      </c>
      <c r="E365" s="3">
        <v>32</v>
      </c>
      <c r="F365" s="3"/>
    </row>
    <row r="366" spans="1:6" x14ac:dyDescent="0.25">
      <c r="A366" s="5">
        <v>44841</v>
      </c>
      <c r="B366" s="1" t="s">
        <v>5</v>
      </c>
      <c r="C366" s="3">
        <v>13</v>
      </c>
      <c r="D366" s="3">
        <v>1</v>
      </c>
      <c r="E366" s="3">
        <v>14</v>
      </c>
      <c r="F366" s="3"/>
    </row>
    <row r="367" spans="1:6" x14ac:dyDescent="0.25">
      <c r="A367" s="5">
        <v>44841</v>
      </c>
      <c r="B367" s="1" t="s">
        <v>8</v>
      </c>
      <c r="C367" s="3">
        <v>6</v>
      </c>
      <c r="D367" s="3">
        <v>1</v>
      </c>
      <c r="E367" s="3">
        <v>7</v>
      </c>
      <c r="F367" s="3"/>
    </row>
    <row r="368" spans="1:6" x14ac:dyDescent="0.25">
      <c r="A368" s="5">
        <v>44841</v>
      </c>
      <c r="B368" s="1" t="s">
        <v>9</v>
      </c>
      <c r="C368" s="3">
        <v>7</v>
      </c>
      <c r="D368" s="3">
        <v>0</v>
      </c>
      <c r="E368" s="3">
        <v>7</v>
      </c>
      <c r="F368" s="3"/>
    </row>
    <row r="369" spans="1:6" x14ac:dyDescent="0.25">
      <c r="A369" s="5">
        <v>44841</v>
      </c>
      <c r="B369" s="1" t="s">
        <v>10</v>
      </c>
      <c r="C369" s="3">
        <v>2</v>
      </c>
      <c r="D369" s="3">
        <v>0</v>
      </c>
      <c r="E369" s="3">
        <v>2</v>
      </c>
      <c r="F369" s="3"/>
    </row>
    <row r="370" spans="1:6" x14ac:dyDescent="0.25">
      <c r="A370" s="5">
        <v>44841</v>
      </c>
      <c r="B370" s="1" t="s">
        <v>13</v>
      </c>
      <c r="C370" s="3">
        <v>2</v>
      </c>
      <c r="D370" s="3">
        <v>0</v>
      </c>
      <c r="E370" s="3">
        <v>2</v>
      </c>
      <c r="F370" s="3"/>
    </row>
    <row r="371" spans="1:6" x14ac:dyDescent="0.25">
      <c r="A371" s="5">
        <v>44841</v>
      </c>
      <c r="B371" s="1" t="s">
        <v>15</v>
      </c>
      <c r="C371" s="3">
        <v>2</v>
      </c>
      <c r="D371" s="3">
        <v>0</v>
      </c>
      <c r="E371" s="3">
        <v>2</v>
      </c>
      <c r="F371" s="3"/>
    </row>
    <row r="372" spans="1:6" x14ac:dyDescent="0.25">
      <c r="A372" s="8">
        <v>44841</v>
      </c>
      <c r="B372" s="7" t="s">
        <v>11</v>
      </c>
      <c r="C372" s="6">
        <v>59</v>
      </c>
      <c r="D372" s="6">
        <v>7</v>
      </c>
      <c r="E372" s="6">
        <v>66</v>
      </c>
      <c r="F372" s="6"/>
    </row>
    <row r="373" spans="1:6" x14ac:dyDescent="0.25">
      <c r="A373" s="5">
        <v>44848</v>
      </c>
      <c r="B373" s="1" t="s">
        <v>6</v>
      </c>
      <c r="C373" s="3">
        <v>24</v>
      </c>
      <c r="D373" s="3">
        <v>8</v>
      </c>
      <c r="E373" s="3">
        <v>32</v>
      </c>
      <c r="F373" s="3"/>
    </row>
    <row r="374" spans="1:6" x14ac:dyDescent="0.25">
      <c r="A374" s="5">
        <v>44848</v>
      </c>
      <c r="B374" s="1" t="s">
        <v>8</v>
      </c>
      <c r="C374" s="3">
        <v>4</v>
      </c>
      <c r="D374" s="3">
        <v>0</v>
      </c>
      <c r="E374" s="3">
        <v>4</v>
      </c>
      <c r="F374" s="3"/>
    </row>
    <row r="375" spans="1:6" x14ac:dyDescent="0.25">
      <c r="A375" s="5">
        <v>44848</v>
      </c>
      <c r="B375" s="1" t="s">
        <v>10</v>
      </c>
      <c r="C375" s="3">
        <v>4</v>
      </c>
      <c r="D375" s="3">
        <v>0</v>
      </c>
      <c r="E375" s="3">
        <v>4</v>
      </c>
      <c r="F375" s="3"/>
    </row>
    <row r="376" spans="1:6" x14ac:dyDescent="0.25">
      <c r="A376" s="5">
        <v>44848</v>
      </c>
      <c r="B376" s="1" t="s">
        <v>5</v>
      </c>
      <c r="C376" s="3">
        <v>3</v>
      </c>
      <c r="D376" s="3">
        <v>0</v>
      </c>
      <c r="E376" s="3">
        <v>3</v>
      </c>
      <c r="F376" s="3"/>
    </row>
    <row r="377" spans="1:6" x14ac:dyDescent="0.25">
      <c r="A377" s="5">
        <v>44848</v>
      </c>
      <c r="B377" s="1" t="s">
        <v>9</v>
      </c>
      <c r="C377" s="3">
        <v>2</v>
      </c>
      <c r="D377" s="3">
        <v>0</v>
      </c>
      <c r="E377" s="3">
        <v>2</v>
      </c>
      <c r="F377" s="3"/>
    </row>
    <row r="378" spans="1:6" x14ac:dyDescent="0.25">
      <c r="A378" s="5">
        <v>44848</v>
      </c>
      <c r="B378" s="1" t="s">
        <v>14</v>
      </c>
      <c r="C378" s="3">
        <v>1</v>
      </c>
      <c r="D378" s="3">
        <v>0</v>
      </c>
      <c r="E378" s="3">
        <v>1</v>
      </c>
      <c r="F378" s="3"/>
    </row>
    <row r="379" spans="1:6" x14ac:dyDescent="0.25">
      <c r="A379" s="8">
        <v>44848</v>
      </c>
      <c r="B379" s="7" t="s">
        <v>11</v>
      </c>
      <c r="C379" s="6">
        <v>38</v>
      </c>
      <c r="D379" s="6">
        <v>8</v>
      </c>
      <c r="E379" s="6">
        <v>46</v>
      </c>
      <c r="F379" s="6"/>
    </row>
    <row r="380" spans="1:6" x14ac:dyDescent="0.25">
      <c r="A380" s="5">
        <v>44855</v>
      </c>
      <c r="B380" s="1" t="s">
        <v>6</v>
      </c>
      <c r="C380" s="3">
        <v>30</v>
      </c>
      <c r="D380" s="3">
        <v>15</v>
      </c>
      <c r="E380" s="3">
        <v>45</v>
      </c>
      <c r="F380" s="3"/>
    </row>
    <row r="381" spans="1:6" x14ac:dyDescent="0.25">
      <c r="A381" s="5">
        <v>44855</v>
      </c>
      <c r="B381" s="1" t="s">
        <v>5</v>
      </c>
      <c r="C381" s="3">
        <v>13</v>
      </c>
      <c r="D381" s="3">
        <v>0</v>
      </c>
      <c r="E381" s="3">
        <v>13</v>
      </c>
      <c r="F381" s="3"/>
    </row>
    <row r="382" spans="1:6" x14ac:dyDescent="0.25">
      <c r="A382" s="5">
        <v>44855</v>
      </c>
      <c r="B382" s="1" t="s">
        <v>12</v>
      </c>
      <c r="C382" s="3">
        <v>3</v>
      </c>
      <c r="D382" s="3">
        <v>0</v>
      </c>
      <c r="E382" s="3">
        <v>3</v>
      </c>
      <c r="F382" s="3"/>
    </row>
    <row r="383" spans="1:6" x14ac:dyDescent="0.25">
      <c r="A383" s="5">
        <v>44855</v>
      </c>
      <c r="B383" s="1" t="s">
        <v>8</v>
      </c>
      <c r="C383" s="3">
        <v>1</v>
      </c>
      <c r="D383" s="3">
        <v>0</v>
      </c>
      <c r="E383" s="3">
        <v>1</v>
      </c>
      <c r="F383" s="3"/>
    </row>
    <row r="384" spans="1:6" x14ac:dyDescent="0.25">
      <c r="A384" s="5">
        <v>44855</v>
      </c>
      <c r="B384" s="1" t="s">
        <v>9</v>
      </c>
      <c r="C384" s="3">
        <v>1</v>
      </c>
      <c r="D384" s="3">
        <v>0</v>
      </c>
      <c r="E384" s="3">
        <v>1</v>
      </c>
      <c r="F384" s="3"/>
    </row>
    <row r="385" spans="1:6" x14ac:dyDescent="0.25">
      <c r="A385" s="5">
        <v>44855</v>
      </c>
      <c r="B385" s="1" t="s">
        <v>10</v>
      </c>
      <c r="C385" s="3">
        <v>1</v>
      </c>
      <c r="D385" s="3">
        <v>0</v>
      </c>
      <c r="E385" s="3">
        <v>1</v>
      </c>
      <c r="F385" s="3"/>
    </row>
    <row r="386" spans="1:6" x14ac:dyDescent="0.25">
      <c r="A386" s="8">
        <v>44855</v>
      </c>
      <c r="B386" s="7" t="s">
        <v>11</v>
      </c>
      <c r="C386" s="6">
        <v>49</v>
      </c>
      <c r="D386" s="6">
        <v>15</v>
      </c>
      <c r="E386" s="6">
        <v>64</v>
      </c>
      <c r="F386" s="6"/>
    </row>
    <row r="387" spans="1:6" x14ac:dyDescent="0.25">
      <c r="A387" s="5">
        <v>44862</v>
      </c>
      <c r="B387" s="1" t="s">
        <v>6</v>
      </c>
      <c r="C387" s="3">
        <v>31</v>
      </c>
      <c r="D387" s="3">
        <v>7</v>
      </c>
      <c r="E387" s="3">
        <v>38</v>
      </c>
      <c r="F387" s="3"/>
    </row>
    <row r="388" spans="1:6" x14ac:dyDescent="0.25">
      <c r="A388" s="5">
        <v>44862</v>
      </c>
      <c r="B388" s="1" t="s">
        <v>5</v>
      </c>
      <c r="C388" s="3">
        <v>6</v>
      </c>
      <c r="D388" s="3">
        <v>0</v>
      </c>
      <c r="E388" s="3">
        <v>6</v>
      </c>
      <c r="F388" s="3"/>
    </row>
    <row r="389" spans="1:6" x14ac:dyDescent="0.25">
      <c r="A389" s="5">
        <v>44862</v>
      </c>
      <c r="B389" s="1" t="s">
        <v>10</v>
      </c>
      <c r="C389" s="3">
        <v>4</v>
      </c>
      <c r="D389" s="3">
        <v>0</v>
      </c>
      <c r="E389" s="3">
        <v>4</v>
      </c>
      <c r="F389" s="3"/>
    </row>
    <row r="390" spans="1:6" x14ac:dyDescent="0.25">
      <c r="A390" s="5">
        <v>44862</v>
      </c>
      <c r="B390" s="1" t="s">
        <v>8</v>
      </c>
      <c r="C390" s="3">
        <v>2</v>
      </c>
      <c r="D390" s="3">
        <v>0</v>
      </c>
      <c r="E390" s="3">
        <v>2</v>
      </c>
      <c r="F390" s="3"/>
    </row>
    <row r="391" spans="1:6" x14ac:dyDescent="0.25">
      <c r="A391" s="5">
        <v>44862</v>
      </c>
      <c r="B391" s="1" t="s">
        <v>7</v>
      </c>
      <c r="C391" s="3">
        <v>2</v>
      </c>
      <c r="D391" s="3">
        <v>0</v>
      </c>
      <c r="E391" s="3">
        <v>2</v>
      </c>
      <c r="F391" s="3"/>
    </row>
    <row r="392" spans="1:6" x14ac:dyDescent="0.25">
      <c r="A392" s="5">
        <v>44862</v>
      </c>
      <c r="B392" s="1" t="s">
        <v>15</v>
      </c>
      <c r="C392" s="3">
        <v>2</v>
      </c>
      <c r="D392" s="3">
        <v>0</v>
      </c>
      <c r="E392" s="3">
        <v>2</v>
      </c>
      <c r="F392" s="3"/>
    </row>
    <row r="393" spans="1:6" x14ac:dyDescent="0.25">
      <c r="A393" s="5">
        <v>44862</v>
      </c>
      <c r="B393" s="1" t="s">
        <v>9</v>
      </c>
      <c r="C393" s="3">
        <v>1</v>
      </c>
      <c r="D393" s="3">
        <v>0</v>
      </c>
      <c r="E393" s="3">
        <v>1</v>
      </c>
      <c r="F393" s="3"/>
    </row>
    <row r="394" spans="1:6" x14ac:dyDescent="0.25">
      <c r="A394" s="5">
        <v>44862</v>
      </c>
      <c r="B394" s="1" t="s">
        <v>12</v>
      </c>
      <c r="C394" s="3">
        <v>1</v>
      </c>
      <c r="D394" s="3">
        <v>0</v>
      </c>
      <c r="E394" s="3">
        <v>1</v>
      </c>
      <c r="F394" s="3"/>
    </row>
    <row r="395" spans="1:6" x14ac:dyDescent="0.25">
      <c r="A395" s="8">
        <v>44862</v>
      </c>
      <c r="B395" s="7" t="s">
        <v>11</v>
      </c>
      <c r="C395" s="6">
        <v>47</v>
      </c>
      <c r="D395" s="6">
        <v>9</v>
      </c>
      <c r="E395" s="6">
        <v>56</v>
      </c>
      <c r="F395" s="6">
        <v>47</v>
      </c>
    </row>
    <row r="396" spans="1:6" x14ac:dyDescent="0.25">
      <c r="A396" s="5">
        <v>44869</v>
      </c>
      <c r="B396" s="1" t="s">
        <v>6</v>
      </c>
      <c r="C396" s="3">
        <v>16</v>
      </c>
      <c r="D396" s="3">
        <v>2</v>
      </c>
      <c r="E396" s="3">
        <v>18</v>
      </c>
      <c r="F396" s="3"/>
    </row>
    <row r="397" spans="1:6" x14ac:dyDescent="0.25">
      <c r="A397" s="5">
        <v>44869</v>
      </c>
      <c r="B397" s="1" t="s">
        <v>5</v>
      </c>
      <c r="C397" s="3">
        <v>4</v>
      </c>
      <c r="D397" s="3">
        <v>1</v>
      </c>
      <c r="E397" s="3">
        <v>5</v>
      </c>
      <c r="F397" s="3"/>
    </row>
    <row r="398" spans="1:6" x14ac:dyDescent="0.25">
      <c r="A398" s="5">
        <v>44869</v>
      </c>
      <c r="B398" s="1" t="s">
        <v>10</v>
      </c>
      <c r="C398" s="3">
        <v>5</v>
      </c>
      <c r="D398" s="3">
        <v>0</v>
      </c>
      <c r="E398" s="3">
        <v>5</v>
      </c>
      <c r="F398" s="3"/>
    </row>
    <row r="399" spans="1:6" x14ac:dyDescent="0.25">
      <c r="A399" s="5">
        <v>44869</v>
      </c>
      <c r="B399" s="1" t="s">
        <v>8</v>
      </c>
      <c r="C399" s="3">
        <v>2</v>
      </c>
      <c r="D399" s="3">
        <v>1</v>
      </c>
      <c r="E399" s="3">
        <v>3</v>
      </c>
      <c r="F399" s="3"/>
    </row>
    <row r="400" spans="1:6" x14ac:dyDescent="0.25">
      <c r="A400" s="5">
        <v>44869</v>
      </c>
      <c r="B400" s="1" t="s">
        <v>9</v>
      </c>
      <c r="C400" s="3">
        <v>2</v>
      </c>
      <c r="D400" s="3">
        <v>0</v>
      </c>
      <c r="E400" s="3">
        <v>2</v>
      </c>
      <c r="F400" s="3"/>
    </row>
    <row r="401" spans="1:6" x14ac:dyDescent="0.25">
      <c r="A401" s="8">
        <v>44869</v>
      </c>
      <c r="B401" s="7" t="s">
        <v>11</v>
      </c>
      <c r="C401" s="6">
        <v>29</v>
      </c>
      <c r="D401" s="6">
        <v>4</v>
      </c>
      <c r="E401" s="6">
        <v>33</v>
      </c>
      <c r="F401" s="6"/>
    </row>
    <row r="402" spans="1:6" x14ac:dyDescent="0.25">
      <c r="A402" s="5">
        <v>44876</v>
      </c>
      <c r="B402" s="1" t="s">
        <v>6</v>
      </c>
      <c r="C402" s="3">
        <v>26</v>
      </c>
      <c r="D402" s="3">
        <v>4</v>
      </c>
      <c r="E402" s="3">
        <v>30</v>
      </c>
      <c r="F402" s="3"/>
    </row>
    <row r="403" spans="1:6" x14ac:dyDescent="0.25">
      <c r="A403" s="5">
        <v>44876</v>
      </c>
      <c r="B403" s="1" t="s">
        <v>5</v>
      </c>
      <c r="C403" s="3">
        <v>10</v>
      </c>
      <c r="D403" s="3">
        <v>0</v>
      </c>
      <c r="E403" s="3">
        <v>10</v>
      </c>
      <c r="F403" s="3"/>
    </row>
    <row r="404" spans="1:6" x14ac:dyDescent="0.25">
      <c r="A404" s="5">
        <v>44876</v>
      </c>
      <c r="B404" s="1" t="s">
        <v>8</v>
      </c>
      <c r="C404" s="3">
        <v>3</v>
      </c>
      <c r="D404" s="3">
        <v>1</v>
      </c>
      <c r="E404" s="3">
        <v>4</v>
      </c>
      <c r="F404" s="3"/>
    </row>
    <row r="405" spans="1:6" x14ac:dyDescent="0.25">
      <c r="A405" s="5">
        <v>44876</v>
      </c>
      <c r="B405" s="1" t="s">
        <v>9</v>
      </c>
      <c r="C405" s="3">
        <v>1</v>
      </c>
      <c r="D405" s="3">
        <v>0</v>
      </c>
      <c r="E405" s="3">
        <v>1</v>
      </c>
      <c r="F405" s="3"/>
    </row>
    <row r="406" spans="1:6" x14ac:dyDescent="0.25">
      <c r="A406" s="5">
        <v>44876</v>
      </c>
      <c r="B406" s="1" t="s">
        <v>10</v>
      </c>
      <c r="C406" s="3">
        <v>1</v>
      </c>
      <c r="D406" s="3">
        <v>0</v>
      </c>
      <c r="E406" s="3">
        <v>1</v>
      </c>
      <c r="F406" s="3"/>
    </row>
    <row r="407" spans="1:6" x14ac:dyDescent="0.25">
      <c r="A407" s="5">
        <v>44876</v>
      </c>
      <c r="B407" s="1" t="s">
        <v>7</v>
      </c>
      <c r="C407" s="3">
        <v>1</v>
      </c>
      <c r="D407" s="3">
        <v>0</v>
      </c>
      <c r="E407" s="3">
        <v>1</v>
      </c>
      <c r="F407" s="3"/>
    </row>
    <row r="408" spans="1:6" x14ac:dyDescent="0.25">
      <c r="A408" s="8">
        <v>44876</v>
      </c>
      <c r="B408" s="7" t="s">
        <v>11</v>
      </c>
      <c r="C408" s="6">
        <v>42</v>
      </c>
      <c r="D408" s="6">
        <v>5</v>
      </c>
      <c r="E408" s="6">
        <v>47</v>
      </c>
      <c r="F408" s="6"/>
    </row>
    <row r="409" spans="1:6" x14ac:dyDescent="0.25">
      <c r="A409" s="5">
        <v>44883</v>
      </c>
      <c r="B409" s="1" t="s">
        <v>6</v>
      </c>
      <c r="C409" s="3">
        <v>29</v>
      </c>
      <c r="D409" s="3">
        <v>3</v>
      </c>
      <c r="E409" s="3">
        <v>32</v>
      </c>
      <c r="F409" s="3"/>
    </row>
    <row r="410" spans="1:6" x14ac:dyDescent="0.25">
      <c r="A410" s="5">
        <v>44883</v>
      </c>
      <c r="B410" s="1" t="s">
        <v>5</v>
      </c>
      <c r="C410" s="3">
        <v>11</v>
      </c>
      <c r="D410" s="3">
        <v>0</v>
      </c>
      <c r="E410" s="3">
        <v>11</v>
      </c>
      <c r="F410" s="3"/>
    </row>
    <row r="411" spans="1:6" x14ac:dyDescent="0.25">
      <c r="A411" s="5">
        <v>44883</v>
      </c>
      <c r="B411" s="1" t="s">
        <v>9</v>
      </c>
      <c r="C411" s="3">
        <v>7</v>
      </c>
      <c r="D411" s="3">
        <v>1</v>
      </c>
      <c r="E411" s="3">
        <v>8</v>
      </c>
      <c r="F411" s="3"/>
    </row>
    <row r="412" spans="1:6" x14ac:dyDescent="0.25">
      <c r="A412" s="5">
        <v>44883</v>
      </c>
      <c r="B412" s="1" t="s">
        <v>8</v>
      </c>
      <c r="C412" s="3">
        <v>7</v>
      </c>
      <c r="D412" s="3">
        <v>0</v>
      </c>
      <c r="E412" s="3">
        <v>7</v>
      </c>
      <c r="F412" s="3"/>
    </row>
    <row r="413" spans="1:6" x14ac:dyDescent="0.25">
      <c r="A413" s="5">
        <v>44883</v>
      </c>
      <c r="B413" s="1" t="s">
        <v>13</v>
      </c>
      <c r="C413" s="3">
        <v>1</v>
      </c>
      <c r="D413" s="3">
        <v>0</v>
      </c>
      <c r="E413" s="3">
        <v>1</v>
      </c>
      <c r="F413" s="3"/>
    </row>
    <row r="414" spans="1:6" x14ac:dyDescent="0.25">
      <c r="A414" s="8">
        <v>44883</v>
      </c>
      <c r="B414" s="7" t="s">
        <v>11</v>
      </c>
      <c r="C414" s="6">
        <v>55</v>
      </c>
      <c r="D414" s="6">
        <v>4</v>
      </c>
      <c r="E414" s="6">
        <v>59</v>
      </c>
      <c r="F414" s="6"/>
    </row>
    <row r="415" spans="1:6" x14ac:dyDescent="0.25">
      <c r="A415" s="5">
        <v>44890</v>
      </c>
      <c r="B415" s="1" t="s">
        <v>6</v>
      </c>
      <c r="C415" s="3">
        <v>23</v>
      </c>
      <c r="D415" s="3">
        <v>4</v>
      </c>
      <c r="E415" s="3">
        <v>27</v>
      </c>
      <c r="F415" s="3"/>
    </row>
    <row r="416" spans="1:6" x14ac:dyDescent="0.25">
      <c r="A416" s="5">
        <v>44890</v>
      </c>
      <c r="B416" s="1" t="s">
        <v>5</v>
      </c>
      <c r="C416" s="3">
        <v>8</v>
      </c>
      <c r="D416" s="3">
        <v>0</v>
      </c>
      <c r="E416" s="3">
        <v>8</v>
      </c>
      <c r="F416" s="3"/>
    </row>
    <row r="417" spans="1:6" x14ac:dyDescent="0.25">
      <c r="A417" s="5">
        <v>44890</v>
      </c>
      <c r="B417" s="1" t="s">
        <v>7</v>
      </c>
      <c r="C417" s="3">
        <v>3</v>
      </c>
      <c r="D417" s="3">
        <v>1</v>
      </c>
      <c r="E417" s="3">
        <v>4</v>
      </c>
      <c r="F417" s="3"/>
    </row>
    <row r="418" spans="1:6" x14ac:dyDescent="0.25">
      <c r="A418" s="5">
        <v>44890</v>
      </c>
      <c r="B418" s="1" t="s">
        <v>9</v>
      </c>
      <c r="C418" s="3">
        <v>3</v>
      </c>
      <c r="D418" s="3">
        <v>0</v>
      </c>
      <c r="E418" s="3">
        <v>3</v>
      </c>
      <c r="F418" s="3"/>
    </row>
    <row r="419" spans="1:6" x14ac:dyDescent="0.25">
      <c r="A419" s="5">
        <v>44890</v>
      </c>
      <c r="B419" s="1" t="s">
        <v>8</v>
      </c>
      <c r="C419" s="3">
        <v>2</v>
      </c>
      <c r="D419" s="3">
        <v>0</v>
      </c>
      <c r="E419" s="3">
        <v>2</v>
      </c>
      <c r="F419" s="3"/>
    </row>
    <row r="420" spans="1:6" x14ac:dyDescent="0.25">
      <c r="A420" s="8">
        <v>44890</v>
      </c>
      <c r="B420" s="7" t="s">
        <v>11</v>
      </c>
      <c r="C420" s="6">
        <v>39</v>
      </c>
      <c r="D420" s="6">
        <v>5</v>
      </c>
      <c r="E420" s="6">
        <v>44</v>
      </c>
      <c r="F420" s="6"/>
    </row>
    <row r="421" spans="1:6" x14ac:dyDescent="0.25">
      <c r="A421" s="5">
        <v>44895</v>
      </c>
      <c r="B421" s="1" t="s">
        <v>6</v>
      </c>
      <c r="C421" s="3">
        <v>25</v>
      </c>
      <c r="D421" s="3">
        <v>7</v>
      </c>
      <c r="E421" s="3">
        <v>32</v>
      </c>
      <c r="F421" s="3"/>
    </row>
    <row r="422" spans="1:6" x14ac:dyDescent="0.25">
      <c r="A422" s="5">
        <v>44895</v>
      </c>
      <c r="B422" s="1" t="s">
        <v>5</v>
      </c>
      <c r="C422" s="3">
        <v>6</v>
      </c>
      <c r="D422" s="3">
        <v>1</v>
      </c>
      <c r="E422" s="3">
        <v>7</v>
      </c>
      <c r="F422" s="3"/>
    </row>
    <row r="423" spans="1:6" x14ac:dyDescent="0.25">
      <c r="A423" s="5">
        <v>44895</v>
      </c>
      <c r="B423" s="1" t="s">
        <v>7</v>
      </c>
      <c r="C423" s="3">
        <v>4</v>
      </c>
      <c r="D423" s="3">
        <v>0</v>
      </c>
      <c r="E423" s="3">
        <v>4</v>
      </c>
      <c r="F423" s="3"/>
    </row>
    <row r="424" spans="1:6" x14ac:dyDescent="0.25">
      <c r="A424" s="5">
        <v>44895</v>
      </c>
      <c r="B424" s="1" t="s">
        <v>8</v>
      </c>
      <c r="C424" s="3">
        <v>2</v>
      </c>
      <c r="D424" s="3">
        <v>0</v>
      </c>
      <c r="E424" s="3">
        <v>2</v>
      </c>
      <c r="F424" s="3"/>
    </row>
    <row r="425" spans="1:6" x14ac:dyDescent="0.25">
      <c r="A425" s="5">
        <v>44895</v>
      </c>
      <c r="B425" s="1" t="s">
        <v>9</v>
      </c>
      <c r="C425" s="3">
        <v>2</v>
      </c>
      <c r="D425" s="3">
        <v>0</v>
      </c>
      <c r="E425" s="3">
        <v>2</v>
      </c>
      <c r="F425" s="3"/>
    </row>
    <row r="426" spans="1:6" x14ac:dyDescent="0.25">
      <c r="A426" s="5">
        <v>44895</v>
      </c>
      <c r="B426" s="1" t="s">
        <v>10</v>
      </c>
      <c r="C426" s="3">
        <v>2</v>
      </c>
      <c r="D426" s="3">
        <v>0</v>
      </c>
      <c r="E426" s="3">
        <v>2</v>
      </c>
      <c r="F426" s="3"/>
    </row>
    <row r="427" spans="1:6" x14ac:dyDescent="0.25">
      <c r="A427" s="5">
        <v>44895</v>
      </c>
      <c r="B427" s="1" t="s">
        <v>14</v>
      </c>
      <c r="C427" s="3">
        <v>1</v>
      </c>
      <c r="D427" s="3">
        <v>0</v>
      </c>
      <c r="E427" s="3">
        <v>1</v>
      </c>
      <c r="F427" s="3"/>
    </row>
    <row r="428" spans="1:6" x14ac:dyDescent="0.25">
      <c r="A428" s="8">
        <v>44895</v>
      </c>
      <c r="B428" s="7" t="s">
        <v>11</v>
      </c>
      <c r="C428" s="6">
        <v>42</v>
      </c>
      <c r="D428" s="6">
        <v>8</v>
      </c>
      <c r="E428" s="6">
        <v>50</v>
      </c>
      <c r="F428" s="6">
        <v>44</v>
      </c>
    </row>
    <row r="429" spans="1:6" x14ac:dyDescent="0.25">
      <c r="A429" s="5">
        <v>44904</v>
      </c>
      <c r="B429" s="1" t="s">
        <v>7</v>
      </c>
      <c r="C429" s="3">
        <v>1</v>
      </c>
      <c r="D429" s="3">
        <v>0</v>
      </c>
      <c r="E429" s="3">
        <v>1</v>
      </c>
      <c r="F429" s="3"/>
    </row>
    <row r="430" spans="1:6" x14ac:dyDescent="0.25">
      <c r="A430" s="5">
        <v>44904</v>
      </c>
      <c r="B430" s="1" t="s">
        <v>6</v>
      </c>
      <c r="C430" s="3">
        <v>6</v>
      </c>
      <c r="D430" s="3">
        <v>1</v>
      </c>
      <c r="E430" s="3">
        <v>7</v>
      </c>
      <c r="F430" s="3"/>
    </row>
    <row r="431" spans="1:6" x14ac:dyDescent="0.25">
      <c r="A431" s="8">
        <v>44904</v>
      </c>
      <c r="B431" s="7" t="s">
        <v>11</v>
      </c>
      <c r="C431" s="6">
        <v>7</v>
      </c>
      <c r="D431" s="6">
        <v>1</v>
      </c>
      <c r="E431" s="6">
        <v>8</v>
      </c>
      <c r="F431" s="6"/>
    </row>
    <row r="432" spans="1:6" x14ac:dyDescent="0.25">
      <c r="A432" s="5">
        <v>44911</v>
      </c>
      <c r="B432" s="1" t="s">
        <v>5</v>
      </c>
      <c r="C432" s="3">
        <v>13</v>
      </c>
      <c r="D432" s="3">
        <v>0</v>
      </c>
      <c r="E432" s="3">
        <v>13</v>
      </c>
      <c r="F432" s="3"/>
    </row>
    <row r="433" spans="1:6" x14ac:dyDescent="0.25">
      <c r="A433" s="5">
        <v>44911</v>
      </c>
      <c r="B433" s="1" t="s">
        <v>6</v>
      </c>
      <c r="C433" s="3">
        <v>22</v>
      </c>
      <c r="D433" s="3">
        <v>7</v>
      </c>
      <c r="E433" s="3">
        <v>29</v>
      </c>
      <c r="F433" s="3"/>
    </row>
    <row r="434" spans="1:6" x14ac:dyDescent="0.25">
      <c r="A434" s="5">
        <v>44911</v>
      </c>
      <c r="B434" s="1" t="s">
        <v>8</v>
      </c>
      <c r="C434" s="3">
        <v>3</v>
      </c>
      <c r="D434" s="3">
        <v>0</v>
      </c>
      <c r="E434" s="3">
        <v>3</v>
      </c>
      <c r="F434" s="3"/>
    </row>
    <row r="435" spans="1:6" x14ac:dyDescent="0.25">
      <c r="A435" s="5">
        <v>44911</v>
      </c>
      <c r="B435" s="1" t="s">
        <v>10</v>
      </c>
      <c r="C435" s="3">
        <v>2</v>
      </c>
      <c r="D435" s="3">
        <v>0</v>
      </c>
      <c r="E435" s="3">
        <v>2</v>
      </c>
      <c r="F435" s="3"/>
    </row>
    <row r="436" spans="1:6" x14ac:dyDescent="0.25">
      <c r="A436" s="5">
        <v>44911</v>
      </c>
      <c r="B436" s="1" t="s">
        <v>9</v>
      </c>
      <c r="C436" s="3">
        <v>1</v>
      </c>
      <c r="D436" s="3">
        <v>0</v>
      </c>
      <c r="E436" s="3">
        <v>1</v>
      </c>
      <c r="F436" s="3"/>
    </row>
    <row r="437" spans="1:6" x14ac:dyDescent="0.25">
      <c r="A437" s="5">
        <v>44911</v>
      </c>
      <c r="B437" s="1" t="s">
        <v>7</v>
      </c>
      <c r="C437" s="3">
        <v>0</v>
      </c>
      <c r="D437" s="3">
        <v>1</v>
      </c>
      <c r="E437" s="3">
        <v>1</v>
      </c>
      <c r="F437" s="3"/>
    </row>
    <row r="438" spans="1:6" x14ac:dyDescent="0.25">
      <c r="A438" s="5">
        <v>44911</v>
      </c>
      <c r="B438" s="1" t="s">
        <v>14</v>
      </c>
      <c r="C438" s="3">
        <v>1</v>
      </c>
      <c r="D438" s="3">
        <v>0</v>
      </c>
      <c r="E438" s="3">
        <v>1</v>
      </c>
      <c r="F438" s="3"/>
    </row>
    <row r="439" spans="1:6" x14ac:dyDescent="0.25">
      <c r="A439" s="8">
        <v>44911</v>
      </c>
      <c r="B439" s="7" t="s">
        <v>11</v>
      </c>
      <c r="C439" s="6">
        <v>42</v>
      </c>
      <c r="D439" s="6">
        <v>8</v>
      </c>
      <c r="E439" s="6">
        <v>50</v>
      </c>
      <c r="F439" s="6"/>
    </row>
    <row r="440" spans="1:6" x14ac:dyDescent="0.25">
      <c r="A440" s="5">
        <v>44918</v>
      </c>
      <c r="B440" s="1" t="s">
        <v>6</v>
      </c>
      <c r="C440" s="3">
        <v>35</v>
      </c>
      <c r="D440" s="3">
        <v>6</v>
      </c>
      <c r="E440" s="3">
        <v>41</v>
      </c>
      <c r="F440" s="3"/>
    </row>
    <row r="441" spans="1:6" x14ac:dyDescent="0.25">
      <c r="A441" s="5">
        <v>44918</v>
      </c>
      <c r="B441" s="1" t="s">
        <v>5</v>
      </c>
      <c r="C441" s="3">
        <v>13</v>
      </c>
      <c r="D441" s="3">
        <v>0</v>
      </c>
      <c r="E441" s="3">
        <v>13</v>
      </c>
      <c r="F441" s="3"/>
    </row>
    <row r="442" spans="1:6" x14ac:dyDescent="0.25">
      <c r="A442" s="5">
        <v>44918</v>
      </c>
      <c r="B442" s="1" t="s">
        <v>9</v>
      </c>
      <c r="C442" s="3">
        <v>2</v>
      </c>
      <c r="D442" s="3">
        <v>0</v>
      </c>
      <c r="E442" s="3">
        <v>2</v>
      </c>
      <c r="F442" s="3"/>
    </row>
    <row r="443" spans="1:6" x14ac:dyDescent="0.25">
      <c r="A443" s="5">
        <v>44918</v>
      </c>
      <c r="B443" s="1" t="s">
        <v>7</v>
      </c>
      <c r="C443" s="3">
        <v>2</v>
      </c>
      <c r="D443" s="3">
        <v>0</v>
      </c>
      <c r="E443" s="3">
        <v>2</v>
      </c>
      <c r="F443" s="3"/>
    </row>
    <row r="444" spans="1:6" x14ac:dyDescent="0.25">
      <c r="A444" s="5">
        <v>44918</v>
      </c>
      <c r="B444" s="1" t="s">
        <v>8</v>
      </c>
      <c r="C444" s="3">
        <v>1</v>
      </c>
      <c r="D444" s="3">
        <v>0</v>
      </c>
      <c r="E444" s="3">
        <v>1</v>
      </c>
      <c r="F444" s="3"/>
    </row>
    <row r="445" spans="1:6" x14ac:dyDescent="0.25">
      <c r="A445" s="5">
        <v>44918</v>
      </c>
      <c r="B445" s="1" t="s">
        <v>10</v>
      </c>
      <c r="C445" s="3">
        <v>1</v>
      </c>
      <c r="D445" s="3">
        <v>0</v>
      </c>
      <c r="E445" s="3">
        <v>1</v>
      </c>
      <c r="F445" s="3"/>
    </row>
    <row r="446" spans="1:6" x14ac:dyDescent="0.25">
      <c r="A446" s="5">
        <v>44918</v>
      </c>
      <c r="B446" s="1" t="s">
        <v>15</v>
      </c>
      <c r="C446" s="3">
        <v>1</v>
      </c>
      <c r="D446" s="3">
        <v>0</v>
      </c>
      <c r="E446" s="3">
        <v>1</v>
      </c>
      <c r="F446" s="3"/>
    </row>
    <row r="447" spans="1:6" x14ac:dyDescent="0.25">
      <c r="A447" s="8">
        <v>44918</v>
      </c>
      <c r="B447" s="7" t="s">
        <v>11</v>
      </c>
      <c r="C447" s="6">
        <v>55</v>
      </c>
      <c r="D447" s="6">
        <v>6</v>
      </c>
      <c r="E447" s="6">
        <v>61</v>
      </c>
      <c r="F447" s="6"/>
    </row>
    <row r="448" spans="1:6" x14ac:dyDescent="0.25">
      <c r="A448" s="5">
        <v>44925</v>
      </c>
      <c r="B448" s="1" t="s">
        <v>6</v>
      </c>
      <c r="C448" s="3">
        <v>2</v>
      </c>
      <c r="D448" s="3">
        <v>0</v>
      </c>
      <c r="E448" s="3">
        <v>2</v>
      </c>
      <c r="F448" s="3"/>
    </row>
    <row r="449" spans="1:6" x14ac:dyDescent="0.25">
      <c r="A449" s="5">
        <v>44925</v>
      </c>
      <c r="B449" s="1" t="s">
        <v>5</v>
      </c>
      <c r="C449" s="3">
        <v>1</v>
      </c>
      <c r="D449" s="3">
        <v>0</v>
      </c>
      <c r="E449" s="3">
        <v>1</v>
      </c>
      <c r="F449" s="3"/>
    </row>
    <row r="450" spans="1:6" x14ac:dyDescent="0.25">
      <c r="A450" s="5">
        <v>44925</v>
      </c>
      <c r="B450" s="1" t="s">
        <v>8</v>
      </c>
      <c r="C450" s="3">
        <v>1</v>
      </c>
      <c r="D450" s="3">
        <v>0</v>
      </c>
      <c r="E450" s="3">
        <v>1</v>
      </c>
      <c r="F450" s="3"/>
    </row>
    <row r="451" spans="1:6" x14ac:dyDescent="0.25">
      <c r="A451" s="5">
        <v>44925</v>
      </c>
      <c r="B451" s="1" t="s">
        <v>7</v>
      </c>
      <c r="C451" s="3">
        <v>1</v>
      </c>
      <c r="D451" s="3">
        <v>0</v>
      </c>
      <c r="E451" s="3">
        <v>1</v>
      </c>
      <c r="F451" s="3"/>
    </row>
    <row r="452" spans="1:6" x14ac:dyDescent="0.25">
      <c r="A452" s="8">
        <v>44925</v>
      </c>
      <c r="B452" s="7" t="s">
        <v>11</v>
      </c>
      <c r="C452" s="6">
        <v>5</v>
      </c>
      <c r="D452" s="6">
        <v>0</v>
      </c>
      <c r="E452" s="6">
        <v>5</v>
      </c>
      <c r="F452" s="6">
        <v>46</v>
      </c>
    </row>
    <row r="453" spans="1:6" x14ac:dyDescent="0.25">
      <c r="A453" s="5">
        <v>44939</v>
      </c>
      <c r="B453" s="1" t="s">
        <v>6</v>
      </c>
      <c r="C453" s="3">
        <v>24</v>
      </c>
      <c r="D453" s="3">
        <v>0</v>
      </c>
      <c r="E453" s="3">
        <v>24</v>
      </c>
      <c r="F453" s="3"/>
    </row>
    <row r="454" spans="1:6" x14ac:dyDescent="0.25">
      <c r="A454" s="5">
        <v>44939</v>
      </c>
      <c r="B454" s="1" t="s">
        <v>5</v>
      </c>
      <c r="C454" s="3">
        <v>7</v>
      </c>
      <c r="D454" s="3">
        <v>0</v>
      </c>
      <c r="E454" s="3">
        <v>7</v>
      </c>
      <c r="F454" s="3"/>
    </row>
    <row r="455" spans="1:6" x14ac:dyDescent="0.25">
      <c r="A455" s="5">
        <v>44939</v>
      </c>
      <c r="B455" s="1" t="s">
        <v>9</v>
      </c>
      <c r="C455" s="3">
        <v>3</v>
      </c>
      <c r="D455" s="3">
        <v>0</v>
      </c>
      <c r="E455" s="3">
        <v>3</v>
      </c>
      <c r="F455" s="3"/>
    </row>
    <row r="456" spans="1:6" x14ac:dyDescent="0.25">
      <c r="A456" s="5">
        <v>44939</v>
      </c>
      <c r="B456" s="1" t="s">
        <v>8</v>
      </c>
      <c r="C456" s="3">
        <v>1</v>
      </c>
      <c r="D456" s="3">
        <v>0</v>
      </c>
      <c r="E456" s="3">
        <v>1</v>
      </c>
      <c r="F456" s="3"/>
    </row>
    <row r="457" spans="1:6" x14ac:dyDescent="0.25">
      <c r="A457" s="5">
        <v>44939</v>
      </c>
      <c r="B457" s="1" t="s">
        <v>10</v>
      </c>
      <c r="C457" s="3">
        <v>1</v>
      </c>
      <c r="D457" s="3">
        <v>0</v>
      </c>
      <c r="E457" s="3">
        <v>1</v>
      </c>
      <c r="F457" s="3"/>
    </row>
    <row r="458" spans="1:6" x14ac:dyDescent="0.25">
      <c r="A458" s="5">
        <v>44939</v>
      </c>
      <c r="B458" s="1" t="s">
        <v>12</v>
      </c>
      <c r="C458" s="3">
        <v>1</v>
      </c>
      <c r="D458" s="3">
        <v>0</v>
      </c>
      <c r="E458" s="3">
        <v>1</v>
      </c>
      <c r="F458" s="3"/>
    </row>
    <row r="459" spans="1:6" x14ac:dyDescent="0.25">
      <c r="A459" s="8">
        <v>44939</v>
      </c>
      <c r="B459" s="7" t="s">
        <v>11</v>
      </c>
      <c r="C459" s="6">
        <v>37</v>
      </c>
      <c r="D459" s="6">
        <v>0</v>
      </c>
      <c r="E459" s="6">
        <v>37</v>
      </c>
      <c r="F459" s="6"/>
    </row>
    <row r="460" spans="1:6" x14ac:dyDescent="0.25">
      <c r="A460" s="5">
        <v>44946</v>
      </c>
      <c r="B460" s="1" t="s">
        <v>6</v>
      </c>
      <c r="C460" s="3">
        <v>19</v>
      </c>
      <c r="D460" s="3">
        <v>12</v>
      </c>
      <c r="E460" s="3">
        <v>31</v>
      </c>
      <c r="F460" s="3"/>
    </row>
    <row r="461" spans="1:6" x14ac:dyDescent="0.25">
      <c r="A461" s="5">
        <v>44946</v>
      </c>
      <c r="B461" s="1" t="s">
        <v>5</v>
      </c>
      <c r="C461" s="3">
        <v>11</v>
      </c>
      <c r="D461" s="3">
        <v>0</v>
      </c>
      <c r="E461" s="3">
        <v>11</v>
      </c>
      <c r="F461" s="3"/>
    </row>
    <row r="462" spans="1:6" x14ac:dyDescent="0.25">
      <c r="A462" s="5">
        <v>44946</v>
      </c>
      <c r="B462" s="1" t="s">
        <v>10</v>
      </c>
      <c r="C462" s="3">
        <v>4</v>
      </c>
      <c r="D462" s="3">
        <v>0</v>
      </c>
      <c r="E462" s="3">
        <v>4</v>
      </c>
      <c r="F462" s="3"/>
    </row>
    <row r="463" spans="1:6" x14ac:dyDescent="0.25">
      <c r="A463" s="5">
        <v>44946</v>
      </c>
      <c r="B463" s="1" t="s">
        <v>7</v>
      </c>
      <c r="C463" s="3">
        <v>2</v>
      </c>
      <c r="D463" s="3">
        <v>1</v>
      </c>
      <c r="E463" s="3">
        <v>3</v>
      </c>
      <c r="F463" s="3"/>
    </row>
    <row r="464" spans="1:6" x14ac:dyDescent="0.25">
      <c r="A464" s="5">
        <v>44946</v>
      </c>
      <c r="B464" s="1" t="s">
        <v>9</v>
      </c>
      <c r="C464" s="3">
        <v>2</v>
      </c>
      <c r="D464" s="3">
        <v>0</v>
      </c>
      <c r="E464" s="3">
        <v>2</v>
      </c>
      <c r="F464" s="3"/>
    </row>
    <row r="465" spans="1:6" x14ac:dyDescent="0.25">
      <c r="A465" s="5">
        <v>44946</v>
      </c>
      <c r="B465" s="1" t="s">
        <v>8</v>
      </c>
      <c r="C465" s="3">
        <v>1</v>
      </c>
      <c r="D465" s="3">
        <v>0</v>
      </c>
      <c r="E465" s="3">
        <v>1</v>
      </c>
      <c r="F465" s="3"/>
    </row>
    <row r="466" spans="1:6" x14ac:dyDescent="0.25">
      <c r="A466" s="8">
        <v>44946</v>
      </c>
      <c r="B466" s="7" t="s">
        <v>11</v>
      </c>
      <c r="C466" s="6">
        <v>39</v>
      </c>
      <c r="D466" s="6">
        <v>13</v>
      </c>
      <c r="E466" s="6">
        <v>52</v>
      </c>
      <c r="F466" s="6"/>
    </row>
    <row r="467" spans="1:6" x14ac:dyDescent="0.25">
      <c r="A467" s="5">
        <v>44953</v>
      </c>
      <c r="B467" s="1" t="s">
        <v>6</v>
      </c>
      <c r="C467" s="3">
        <v>26</v>
      </c>
      <c r="D467" s="3">
        <v>6</v>
      </c>
      <c r="E467" s="3">
        <v>32</v>
      </c>
      <c r="F467" s="3"/>
    </row>
    <row r="468" spans="1:6" x14ac:dyDescent="0.25">
      <c r="A468" s="5">
        <v>44953</v>
      </c>
      <c r="B468" s="1" t="s">
        <v>5</v>
      </c>
      <c r="C468" s="3">
        <v>9</v>
      </c>
      <c r="D468" s="3">
        <v>1</v>
      </c>
      <c r="E468" s="3">
        <v>10</v>
      </c>
      <c r="F468" s="3"/>
    </row>
    <row r="469" spans="1:6" x14ac:dyDescent="0.25">
      <c r="A469" s="5">
        <v>44953</v>
      </c>
      <c r="B469" s="1" t="s">
        <v>10</v>
      </c>
      <c r="C469" s="3">
        <v>5</v>
      </c>
      <c r="D469" s="3">
        <v>0</v>
      </c>
      <c r="E469" s="3">
        <v>5</v>
      </c>
      <c r="F469" s="3"/>
    </row>
    <row r="470" spans="1:6" x14ac:dyDescent="0.25">
      <c r="A470" s="5">
        <v>44953</v>
      </c>
      <c r="B470" s="1" t="s">
        <v>9</v>
      </c>
      <c r="C470" s="3">
        <v>2</v>
      </c>
      <c r="D470" s="3">
        <v>1</v>
      </c>
      <c r="E470" s="3">
        <v>3</v>
      </c>
      <c r="F470" s="3"/>
    </row>
    <row r="471" spans="1:6" x14ac:dyDescent="0.25">
      <c r="A471" s="5">
        <v>44953</v>
      </c>
      <c r="B471" s="1" t="s">
        <v>8</v>
      </c>
      <c r="C471" s="3">
        <v>1</v>
      </c>
      <c r="D471" s="3">
        <v>0</v>
      </c>
      <c r="E471" s="3">
        <v>1</v>
      </c>
      <c r="F471" s="3"/>
    </row>
    <row r="472" spans="1:6" x14ac:dyDescent="0.25">
      <c r="A472" s="8">
        <v>44953</v>
      </c>
      <c r="B472" s="7" t="s">
        <v>11</v>
      </c>
      <c r="C472" s="6">
        <v>43</v>
      </c>
      <c r="D472" s="6">
        <v>8</v>
      </c>
      <c r="E472" s="6">
        <v>51</v>
      </c>
      <c r="F472" s="6">
        <v>29</v>
      </c>
    </row>
    <row r="473" spans="1:6" x14ac:dyDescent="0.25">
      <c r="A473" s="5">
        <v>44960</v>
      </c>
      <c r="B473" s="1" t="s">
        <v>6</v>
      </c>
      <c r="C473" s="3">
        <v>18</v>
      </c>
      <c r="D473" s="3">
        <v>4</v>
      </c>
      <c r="E473" s="3">
        <v>22</v>
      </c>
      <c r="F473" s="3"/>
    </row>
    <row r="474" spans="1:6" x14ac:dyDescent="0.25">
      <c r="A474" s="5">
        <v>44960</v>
      </c>
      <c r="B474" s="1" t="s">
        <v>10</v>
      </c>
      <c r="C474" s="3">
        <v>12</v>
      </c>
      <c r="D474" s="3">
        <v>0</v>
      </c>
      <c r="E474" s="3">
        <v>12</v>
      </c>
      <c r="F474" s="3"/>
    </row>
    <row r="475" spans="1:6" x14ac:dyDescent="0.25">
      <c r="A475" s="5">
        <v>44960</v>
      </c>
      <c r="B475" s="1" t="s">
        <v>5</v>
      </c>
      <c r="C475" s="3">
        <v>11</v>
      </c>
      <c r="D475" s="3">
        <v>0</v>
      </c>
      <c r="E475" s="3">
        <v>11</v>
      </c>
      <c r="F475" s="3"/>
    </row>
    <row r="476" spans="1:6" x14ac:dyDescent="0.25">
      <c r="A476" s="5">
        <v>44960</v>
      </c>
      <c r="B476" s="1" t="s">
        <v>8</v>
      </c>
      <c r="C476" s="3">
        <v>2</v>
      </c>
      <c r="D476" s="3">
        <v>0</v>
      </c>
      <c r="E476" s="3">
        <v>2</v>
      </c>
      <c r="F476" s="3"/>
    </row>
    <row r="477" spans="1:6" x14ac:dyDescent="0.25">
      <c r="A477" s="5">
        <v>44960</v>
      </c>
      <c r="B477" s="1" t="s">
        <v>9</v>
      </c>
      <c r="C477" s="3">
        <v>2</v>
      </c>
      <c r="D477" s="3">
        <v>0</v>
      </c>
      <c r="E477" s="3">
        <v>2</v>
      </c>
      <c r="F477" s="3"/>
    </row>
    <row r="478" spans="1:6" x14ac:dyDescent="0.25">
      <c r="A478" s="5">
        <v>44960</v>
      </c>
      <c r="B478" s="1" t="s">
        <v>7</v>
      </c>
      <c r="C478" s="3">
        <v>1</v>
      </c>
      <c r="D478" s="3">
        <v>0</v>
      </c>
      <c r="E478" s="3">
        <v>1</v>
      </c>
      <c r="F478" s="3"/>
    </row>
    <row r="479" spans="1:6" x14ac:dyDescent="0.25">
      <c r="A479" s="8">
        <v>44960</v>
      </c>
      <c r="B479" s="7" t="s">
        <v>11</v>
      </c>
      <c r="C479" s="6">
        <v>46</v>
      </c>
      <c r="D479" s="6">
        <v>4</v>
      </c>
      <c r="E479" s="6">
        <v>50</v>
      </c>
      <c r="F479" s="6"/>
    </row>
    <row r="480" spans="1:6" x14ac:dyDescent="0.25">
      <c r="A480" s="5">
        <v>44967</v>
      </c>
      <c r="B480" s="1" t="s">
        <v>5</v>
      </c>
      <c r="C480" s="3">
        <v>12</v>
      </c>
      <c r="D480" s="3">
        <v>0</v>
      </c>
      <c r="E480" s="3">
        <v>12</v>
      </c>
      <c r="F480" s="3"/>
    </row>
    <row r="481" spans="1:6" x14ac:dyDescent="0.25">
      <c r="A481" s="5">
        <v>44967</v>
      </c>
      <c r="B481" s="1" t="s">
        <v>8</v>
      </c>
      <c r="C481" s="3">
        <v>5</v>
      </c>
      <c r="D481" s="3">
        <v>0</v>
      </c>
      <c r="E481" s="3">
        <v>5</v>
      </c>
      <c r="F481" s="3"/>
    </row>
    <row r="482" spans="1:6" x14ac:dyDescent="0.25">
      <c r="A482" s="5">
        <v>44967</v>
      </c>
      <c r="B482" s="1" t="s">
        <v>9</v>
      </c>
      <c r="C482" s="3">
        <v>1</v>
      </c>
      <c r="D482" s="3">
        <v>0</v>
      </c>
      <c r="E482" s="3">
        <v>1</v>
      </c>
      <c r="F482" s="3"/>
    </row>
    <row r="483" spans="1:6" x14ac:dyDescent="0.25">
      <c r="A483" s="5">
        <v>44967</v>
      </c>
      <c r="B483" s="1" t="s">
        <v>10</v>
      </c>
      <c r="C483" s="3">
        <v>9</v>
      </c>
      <c r="D483" s="3">
        <v>0</v>
      </c>
      <c r="E483" s="3">
        <v>9</v>
      </c>
      <c r="F483" s="3"/>
    </row>
    <row r="484" spans="1:6" x14ac:dyDescent="0.25">
      <c r="A484" s="5">
        <v>44967</v>
      </c>
      <c r="B484" s="1" t="s">
        <v>6</v>
      </c>
      <c r="C484" s="3">
        <v>29</v>
      </c>
      <c r="D484" s="3">
        <v>9</v>
      </c>
      <c r="E484" s="3">
        <v>38</v>
      </c>
      <c r="F484" s="3"/>
    </row>
    <row r="485" spans="1:6" x14ac:dyDescent="0.25">
      <c r="A485" s="8">
        <v>44967</v>
      </c>
      <c r="B485" s="7" t="s">
        <v>11</v>
      </c>
      <c r="C485" s="6">
        <v>56</v>
      </c>
      <c r="D485" s="6">
        <v>9</v>
      </c>
      <c r="E485" s="6">
        <v>65</v>
      </c>
      <c r="F485" s="6"/>
    </row>
    <row r="486" spans="1:6" x14ac:dyDescent="0.25">
      <c r="A486" s="5">
        <v>44974</v>
      </c>
      <c r="B486" s="1" t="s">
        <v>6</v>
      </c>
      <c r="C486" s="3">
        <v>41</v>
      </c>
      <c r="D486" s="3">
        <v>14</v>
      </c>
      <c r="E486" s="3">
        <v>55</v>
      </c>
      <c r="F486" s="3"/>
    </row>
    <row r="487" spans="1:6" x14ac:dyDescent="0.25">
      <c r="A487" s="5">
        <v>44974</v>
      </c>
      <c r="B487" s="1" t="s">
        <v>5</v>
      </c>
      <c r="C487" s="3">
        <v>12</v>
      </c>
      <c r="D487" s="3">
        <v>0</v>
      </c>
      <c r="E487" s="3">
        <v>12</v>
      </c>
      <c r="F487" s="3"/>
    </row>
    <row r="488" spans="1:6" x14ac:dyDescent="0.25">
      <c r="A488" s="5">
        <v>44974</v>
      </c>
      <c r="B488" s="1" t="s">
        <v>10</v>
      </c>
      <c r="C488" s="3">
        <v>6</v>
      </c>
      <c r="D488" s="3">
        <v>0</v>
      </c>
      <c r="E488" s="3">
        <v>6</v>
      </c>
      <c r="F488" s="3"/>
    </row>
    <row r="489" spans="1:6" x14ac:dyDescent="0.25">
      <c r="A489" s="5">
        <v>44974</v>
      </c>
      <c r="B489" s="1" t="s">
        <v>9</v>
      </c>
      <c r="C489" s="3">
        <v>3</v>
      </c>
      <c r="D489" s="3">
        <v>0</v>
      </c>
      <c r="E489" s="3">
        <v>3</v>
      </c>
      <c r="F489" s="3"/>
    </row>
    <row r="490" spans="1:6" x14ac:dyDescent="0.25">
      <c r="A490" s="5">
        <v>44974</v>
      </c>
      <c r="B490" s="1" t="s">
        <v>8</v>
      </c>
      <c r="C490" s="3">
        <v>2</v>
      </c>
      <c r="D490" s="3">
        <v>0</v>
      </c>
      <c r="E490" s="3">
        <v>2</v>
      </c>
      <c r="F490" s="3"/>
    </row>
    <row r="491" spans="1:6" x14ac:dyDescent="0.25">
      <c r="A491" s="5">
        <v>44974</v>
      </c>
      <c r="B491" s="1" t="s">
        <v>7</v>
      </c>
      <c r="C491" s="3">
        <v>1</v>
      </c>
      <c r="D491" s="3">
        <v>0</v>
      </c>
      <c r="E491" s="3">
        <v>1</v>
      </c>
      <c r="F491" s="3"/>
    </row>
    <row r="492" spans="1:6" x14ac:dyDescent="0.25">
      <c r="A492" s="5">
        <v>44974</v>
      </c>
      <c r="B492" s="1" t="s">
        <v>15</v>
      </c>
      <c r="C492" s="3">
        <v>1</v>
      </c>
      <c r="D492" s="3">
        <v>0</v>
      </c>
      <c r="E492" s="3">
        <v>1</v>
      </c>
      <c r="F492" s="3"/>
    </row>
    <row r="493" spans="1:6" x14ac:dyDescent="0.25">
      <c r="A493" s="8">
        <v>44974</v>
      </c>
      <c r="B493" s="7" t="s">
        <v>11</v>
      </c>
      <c r="C493" s="6">
        <v>66</v>
      </c>
      <c r="D493" s="6">
        <v>14</v>
      </c>
      <c r="E493" s="6">
        <v>80</v>
      </c>
      <c r="F493" s="6"/>
    </row>
    <row r="494" spans="1:6" x14ac:dyDescent="0.25">
      <c r="A494" s="5">
        <v>44981</v>
      </c>
      <c r="B494" s="1" t="s">
        <v>6</v>
      </c>
      <c r="C494" s="3">
        <v>24</v>
      </c>
      <c r="D494" s="3">
        <v>4</v>
      </c>
      <c r="E494" s="3">
        <v>28</v>
      </c>
      <c r="F494" s="3"/>
    </row>
    <row r="495" spans="1:6" x14ac:dyDescent="0.25">
      <c r="A495" s="5">
        <v>44981</v>
      </c>
      <c r="B495" s="1" t="s">
        <v>10</v>
      </c>
      <c r="C495" s="3">
        <v>9</v>
      </c>
      <c r="D495" s="3">
        <v>0</v>
      </c>
      <c r="E495" s="3">
        <v>9</v>
      </c>
      <c r="F495" s="3"/>
    </row>
    <row r="496" spans="1:6" x14ac:dyDescent="0.25">
      <c r="A496" s="5">
        <v>44981</v>
      </c>
      <c r="B496" s="1" t="s">
        <v>5</v>
      </c>
      <c r="C496" s="3">
        <v>5</v>
      </c>
      <c r="D496" s="3">
        <v>0</v>
      </c>
      <c r="E496" s="3">
        <v>5</v>
      </c>
      <c r="F496" s="3"/>
    </row>
    <row r="497" spans="1:6" x14ac:dyDescent="0.25">
      <c r="A497" s="5">
        <v>44981</v>
      </c>
      <c r="B497" s="1" t="s">
        <v>8</v>
      </c>
      <c r="C497" s="3">
        <v>4</v>
      </c>
      <c r="D497" s="3">
        <v>0</v>
      </c>
      <c r="E497" s="3">
        <v>4</v>
      </c>
      <c r="F497" s="3"/>
    </row>
    <row r="498" spans="1:6" x14ac:dyDescent="0.25">
      <c r="A498" s="5">
        <v>44981</v>
      </c>
      <c r="B498" s="1" t="s">
        <v>9</v>
      </c>
      <c r="C498" s="3">
        <v>2</v>
      </c>
      <c r="D498" s="3">
        <v>0</v>
      </c>
      <c r="E498" s="3">
        <v>2</v>
      </c>
      <c r="F498" s="3"/>
    </row>
    <row r="499" spans="1:6" x14ac:dyDescent="0.25">
      <c r="A499" s="5">
        <v>44981</v>
      </c>
      <c r="B499" s="1" t="s">
        <v>7</v>
      </c>
      <c r="C499" s="3">
        <v>1</v>
      </c>
      <c r="D499" s="3">
        <v>0</v>
      </c>
      <c r="E499" s="3">
        <v>1</v>
      </c>
      <c r="F499" s="3"/>
    </row>
    <row r="500" spans="1:6" x14ac:dyDescent="0.25">
      <c r="A500" s="8">
        <v>44981</v>
      </c>
      <c r="B500" s="7" t="s">
        <v>11</v>
      </c>
      <c r="C500" s="6">
        <v>45</v>
      </c>
      <c r="D500" s="6">
        <v>4</v>
      </c>
      <c r="E500" s="6">
        <v>49</v>
      </c>
      <c r="F500" s="6">
        <v>55</v>
      </c>
    </row>
    <row r="501" spans="1:6" x14ac:dyDescent="0.25">
      <c r="A501" s="5">
        <v>44988</v>
      </c>
      <c r="B501" s="1" t="s">
        <v>6</v>
      </c>
      <c r="C501" s="3">
        <v>29</v>
      </c>
      <c r="D501" s="3">
        <v>8</v>
      </c>
      <c r="E501" s="3">
        <v>37</v>
      </c>
      <c r="F501" s="3"/>
    </row>
    <row r="502" spans="1:6" x14ac:dyDescent="0.25">
      <c r="A502" s="5">
        <v>44988</v>
      </c>
      <c r="B502" s="1" t="s">
        <v>5</v>
      </c>
      <c r="C502" s="3">
        <v>6</v>
      </c>
      <c r="D502" s="3">
        <v>0</v>
      </c>
      <c r="E502" s="3">
        <v>6</v>
      </c>
      <c r="F502" s="3"/>
    </row>
    <row r="503" spans="1:6" x14ac:dyDescent="0.25">
      <c r="A503" s="5">
        <v>44988</v>
      </c>
      <c r="B503" s="1" t="s">
        <v>8</v>
      </c>
      <c r="C503" s="3">
        <v>1</v>
      </c>
      <c r="D503" s="3">
        <v>1</v>
      </c>
      <c r="E503" s="3">
        <v>2</v>
      </c>
      <c r="F503" s="3"/>
    </row>
    <row r="504" spans="1:6" x14ac:dyDescent="0.25">
      <c r="A504" s="5">
        <v>44988</v>
      </c>
      <c r="B504" s="1" t="s">
        <v>9</v>
      </c>
      <c r="C504" s="3">
        <v>2</v>
      </c>
      <c r="D504" s="3">
        <v>0</v>
      </c>
      <c r="E504" s="3">
        <v>2</v>
      </c>
      <c r="F504" s="3"/>
    </row>
    <row r="505" spans="1:6" x14ac:dyDescent="0.25">
      <c r="A505" s="5">
        <v>44988</v>
      </c>
      <c r="B505" s="1" t="s">
        <v>10</v>
      </c>
      <c r="C505" s="3">
        <v>2</v>
      </c>
      <c r="D505" s="3">
        <v>0</v>
      </c>
      <c r="E505" s="3">
        <v>2</v>
      </c>
      <c r="F505" s="3"/>
    </row>
    <row r="506" spans="1:6" x14ac:dyDescent="0.25">
      <c r="A506" s="5">
        <v>44988</v>
      </c>
      <c r="B506" s="1" t="s">
        <v>7</v>
      </c>
      <c r="C506" s="3">
        <v>1</v>
      </c>
      <c r="D506" s="3">
        <v>0</v>
      </c>
      <c r="E506" s="3">
        <v>1</v>
      </c>
      <c r="F506" s="3"/>
    </row>
    <row r="507" spans="1:6" x14ac:dyDescent="0.25">
      <c r="A507" s="8">
        <v>44988</v>
      </c>
      <c r="B507" s="7" t="s">
        <v>11</v>
      </c>
      <c r="C507" s="6">
        <v>41</v>
      </c>
      <c r="D507" s="6">
        <v>9</v>
      </c>
      <c r="E507" s="6">
        <v>50</v>
      </c>
      <c r="F507" s="6"/>
    </row>
    <row r="508" spans="1:6" x14ac:dyDescent="0.25">
      <c r="A508" s="5">
        <v>44995</v>
      </c>
      <c r="B508" s="1" t="s">
        <v>6</v>
      </c>
      <c r="C508" s="3">
        <v>25</v>
      </c>
      <c r="D508" s="3">
        <v>2</v>
      </c>
      <c r="E508" s="3">
        <v>27</v>
      </c>
      <c r="F508" s="3"/>
    </row>
    <row r="509" spans="1:6" x14ac:dyDescent="0.25">
      <c r="A509" s="5">
        <v>44995</v>
      </c>
      <c r="B509" s="1" t="s">
        <v>5</v>
      </c>
      <c r="C509" s="3">
        <v>7</v>
      </c>
      <c r="D509" s="3">
        <v>0</v>
      </c>
      <c r="E509" s="3">
        <v>7</v>
      </c>
      <c r="F509" s="3"/>
    </row>
    <row r="510" spans="1:6" x14ac:dyDescent="0.25">
      <c r="A510" s="5">
        <v>44995</v>
      </c>
      <c r="B510" s="1" t="s">
        <v>7</v>
      </c>
      <c r="C510" s="3">
        <v>3</v>
      </c>
      <c r="D510" s="3">
        <v>0</v>
      </c>
      <c r="E510" s="3">
        <v>3</v>
      </c>
      <c r="F510" s="3"/>
    </row>
    <row r="511" spans="1:6" x14ac:dyDescent="0.25">
      <c r="A511" s="5">
        <v>44995</v>
      </c>
      <c r="B511" s="1" t="s">
        <v>8</v>
      </c>
      <c r="C511" s="3">
        <v>2</v>
      </c>
      <c r="D511" s="3">
        <v>0</v>
      </c>
      <c r="E511" s="3">
        <v>2</v>
      </c>
      <c r="F511" s="3"/>
    </row>
    <row r="512" spans="1:6" x14ac:dyDescent="0.25">
      <c r="A512" s="5">
        <v>44995</v>
      </c>
      <c r="B512" s="1" t="s">
        <v>9</v>
      </c>
      <c r="C512" s="3">
        <v>2</v>
      </c>
      <c r="D512" s="3">
        <v>0</v>
      </c>
      <c r="E512" s="3">
        <v>2</v>
      </c>
      <c r="F512" s="3"/>
    </row>
    <row r="513" spans="1:6" x14ac:dyDescent="0.25">
      <c r="A513" s="8">
        <v>44995</v>
      </c>
      <c r="B513" s="7" t="s">
        <v>11</v>
      </c>
      <c r="C513" s="6">
        <v>39</v>
      </c>
      <c r="D513" s="6">
        <v>2</v>
      </c>
      <c r="E513" s="6">
        <v>41</v>
      </c>
      <c r="F513" s="6"/>
    </row>
    <row r="514" spans="1:6" x14ac:dyDescent="0.25">
      <c r="A514" s="5">
        <v>45002</v>
      </c>
      <c r="B514" s="1" t="s">
        <v>6</v>
      </c>
      <c r="C514" s="3">
        <v>16</v>
      </c>
      <c r="D514" s="3">
        <v>5</v>
      </c>
      <c r="E514" s="3">
        <v>21</v>
      </c>
      <c r="F514" s="3"/>
    </row>
    <row r="515" spans="1:6" x14ac:dyDescent="0.25">
      <c r="A515" s="5">
        <v>45002</v>
      </c>
      <c r="B515" s="1" t="s">
        <v>5</v>
      </c>
      <c r="C515" s="3">
        <v>11</v>
      </c>
      <c r="D515" s="3">
        <v>0</v>
      </c>
      <c r="E515" s="3">
        <v>11</v>
      </c>
      <c r="F515" s="3"/>
    </row>
    <row r="516" spans="1:6" x14ac:dyDescent="0.25">
      <c r="A516" s="5">
        <v>45002</v>
      </c>
      <c r="B516" s="1" t="s">
        <v>10</v>
      </c>
      <c r="C516" s="3">
        <v>2</v>
      </c>
      <c r="D516" s="3">
        <v>0</v>
      </c>
      <c r="E516" s="3">
        <v>2</v>
      </c>
      <c r="F516" s="3"/>
    </row>
    <row r="517" spans="1:6" x14ac:dyDescent="0.25">
      <c r="A517" s="5">
        <v>45002</v>
      </c>
      <c r="B517" s="1" t="s">
        <v>7</v>
      </c>
      <c r="C517" s="3">
        <v>2</v>
      </c>
      <c r="D517" s="3">
        <v>0</v>
      </c>
      <c r="E517" s="3">
        <v>2</v>
      </c>
      <c r="F517" s="3"/>
    </row>
    <row r="518" spans="1:6" x14ac:dyDescent="0.25">
      <c r="A518" s="5">
        <v>45002</v>
      </c>
      <c r="B518" s="1" t="s">
        <v>9</v>
      </c>
      <c r="C518" s="3">
        <v>1</v>
      </c>
      <c r="D518" s="3">
        <v>0</v>
      </c>
      <c r="E518" s="3">
        <v>1</v>
      </c>
      <c r="F518" s="3"/>
    </row>
    <row r="519" spans="1:6" x14ac:dyDescent="0.25">
      <c r="A519" s="8">
        <v>45002</v>
      </c>
      <c r="B519" s="7" t="s">
        <v>11</v>
      </c>
      <c r="C519" s="6">
        <v>32</v>
      </c>
      <c r="D519" s="6">
        <v>5</v>
      </c>
      <c r="E519" s="6">
        <v>37</v>
      </c>
      <c r="F519" s="6"/>
    </row>
    <row r="520" spans="1:6" x14ac:dyDescent="0.25">
      <c r="A520" s="5">
        <v>45009</v>
      </c>
      <c r="B520" s="1" t="s">
        <v>6</v>
      </c>
      <c r="C520" s="3" t="s">
        <v>16</v>
      </c>
      <c r="D520" s="3" t="s">
        <v>17</v>
      </c>
      <c r="E520" s="3" t="s">
        <v>18</v>
      </c>
      <c r="F520" s="3"/>
    </row>
    <row r="521" spans="1:6" x14ac:dyDescent="0.25">
      <c r="A521" s="5">
        <v>45009</v>
      </c>
      <c r="B521" s="1" t="s">
        <v>5</v>
      </c>
      <c r="C521" s="3" t="s">
        <v>19</v>
      </c>
      <c r="D521" s="3" t="s">
        <v>20</v>
      </c>
      <c r="E521" s="3" t="s">
        <v>19</v>
      </c>
      <c r="F521" s="3"/>
    </row>
    <row r="522" spans="1:6" x14ac:dyDescent="0.25">
      <c r="A522" s="5">
        <v>45009</v>
      </c>
      <c r="B522" s="1" t="s">
        <v>8</v>
      </c>
      <c r="C522" s="3" t="s">
        <v>21</v>
      </c>
      <c r="D522" s="3" t="s">
        <v>20</v>
      </c>
      <c r="E522" s="3" t="s">
        <v>21</v>
      </c>
      <c r="F522" s="3"/>
    </row>
    <row r="523" spans="1:6" x14ac:dyDescent="0.25">
      <c r="A523" s="5">
        <v>45009</v>
      </c>
      <c r="B523" s="1" t="s">
        <v>9</v>
      </c>
      <c r="C523" s="3" t="s">
        <v>17</v>
      </c>
      <c r="D523" s="3" t="s">
        <v>20</v>
      </c>
      <c r="E523" s="3" t="s">
        <v>17</v>
      </c>
      <c r="F523" s="3"/>
    </row>
    <row r="524" spans="1:6" x14ac:dyDescent="0.25">
      <c r="A524" s="5">
        <v>45009</v>
      </c>
      <c r="B524" s="1" t="s">
        <v>10</v>
      </c>
      <c r="C524" s="3" t="s">
        <v>22</v>
      </c>
      <c r="D524" s="3" t="s">
        <v>20</v>
      </c>
      <c r="E524" s="3" t="s">
        <v>22</v>
      </c>
      <c r="F524" s="3"/>
    </row>
    <row r="525" spans="1:6" x14ac:dyDescent="0.25">
      <c r="A525" s="5">
        <v>45009</v>
      </c>
      <c r="B525" s="1" t="s">
        <v>7</v>
      </c>
      <c r="C525" s="3" t="s">
        <v>23</v>
      </c>
      <c r="D525" s="3" t="s">
        <v>20</v>
      </c>
      <c r="E525" s="3" t="s">
        <v>23</v>
      </c>
      <c r="F525" s="3"/>
    </row>
    <row r="526" spans="1:6" x14ac:dyDescent="0.25">
      <c r="A526" s="5">
        <v>45009</v>
      </c>
      <c r="B526" s="1" t="s">
        <v>15</v>
      </c>
      <c r="C526" s="3" t="s">
        <v>23</v>
      </c>
      <c r="D526" s="3" t="s">
        <v>20</v>
      </c>
      <c r="E526" s="3" t="s">
        <v>23</v>
      </c>
      <c r="F526" s="3"/>
    </row>
    <row r="527" spans="1:6" x14ac:dyDescent="0.25">
      <c r="A527" s="8">
        <v>45009</v>
      </c>
      <c r="B527" s="7" t="s">
        <v>11</v>
      </c>
      <c r="C527" s="6" t="s">
        <v>24</v>
      </c>
      <c r="D527" s="6" t="s">
        <v>17</v>
      </c>
      <c r="E527" s="6" t="s">
        <v>25</v>
      </c>
      <c r="F527" s="6"/>
    </row>
    <row r="528" spans="1:6" x14ac:dyDescent="0.25">
      <c r="A528" s="5">
        <v>45016</v>
      </c>
      <c r="B528" s="1" t="s">
        <v>6</v>
      </c>
      <c r="C528" s="3" t="s">
        <v>26</v>
      </c>
      <c r="D528" s="3" t="s">
        <v>27</v>
      </c>
      <c r="E528" s="3" t="s">
        <v>18</v>
      </c>
      <c r="F528" s="3"/>
    </row>
    <row r="529" spans="1:6" x14ac:dyDescent="0.25">
      <c r="A529" s="5">
        <v>45016</v>
      </c>
      <c r="B529" s="1" t="s">
        <v>10</v>
      </c>
      <c r="C529" s="3" t="s">
        <v>28</v>
      </c>
      <c r="D529" s="3" t="s">
        <v>20</v>
      </c>
      <c r="E529" s="3" t="s">
        <v>28</v>
      </c>
      <c r="F529" s="3"/>
    </row>
    <row r="530" spans="1:6" x14ac:dyDescent="0.25">
      <c r="A530" s="5">
        <v>45016</v>
      </c>
      <c r="B530" s="1" t="s">
        <v>5</v>
      </c>
      <c r="C530" s="3" t="s">
        <v>29</v>
      </c>
      <c r="D530" s="3" t="s">
        <v>20</v>
      </c>
      <c r="E530" s="3" t="s">
        <v>29</v>
      </c>
      <c r="F530" s="3"/>
    </row>
    <row r="531" spans="1:6" x14ac:dyDescent="0.25">
      <c r="A531" s="5">
        <v>45016</v>
      </c>
      <c r="B531" s="1" t="s">
        <v>7</v>
      </c>
      <c r="C531" s="3" t="s">
        <v>17</v>
      </c>
      <c r="D531" s="3" t="s">
        <v>20</v>
      </c>
      <c r="E531" s="3" t="s">
        <v>17</v>
      </c>
      <c r="F531" s="3"/>
    </row>
    <row r="532" spans="1:6" x14ac:dyDescent="0.25">
      <c r="A532" s="5">
        <v>45016</v>
      </c>
      <c r="B532" s="1" t="s">
        <v>15</v>
      </c>
      <c r="C532" s="3" t="s">
        <v>23</v>
      </c>
      <c r="D532" s="3" t="s">
        <v>23</v>
      </c>
      <c r="E532" s="3" t="s">
        <v>22</v>
      </c>
      <c r="F532" s="3"/>
    </row>
    <row r="533" spans="1:6" x14ac:dyDescent="0.25">
      <c r="A533" s="5">
        <v>45016</v>
      </c>
      <c r="B533" s="1" t="s">
        <v>9</v>
      </c>
      <c r="C533" s="3" t="s">
        <v>23</v>
      </c>
      <c r="D533" s="3" t="s">
        <v>20</v>
      </c>
      <c r="E533" s="3" t="s">
        <v>23</v>
      </c>
      <c r="F533" s="3"/>
    </row>
    <row r="534" spans="1:6" x14ac:dyDescent="0.25">
      <c r="A534" s="8">
        <v>45016</v>
      </c>
      <c r="B534" s="7" t="s">
        <v>11</v>
      </c>
      <c r="C534" s="6" t="s">
        <v>30</v>
      </c>
      <c r="D534" s="6" t="s">
        <v>17</v>
      </c>
      <c r="E534" s="6" t="s">
        <v>31</v>
      </c>
      <c r="F534" s="6">
        <v>41</v>
      </c>
    </row>
    <row r="535" spans="1:6" x14ac:dyDescent="0.25">
      <c r="A535" s="5">
        <v>45023</v>
      </c>
      <c r="B535" s="1" t="s">
        <v>6</v>
      </c>
      <c r="C535" s="3">
        <v>2</v>
      </c>
      <c r="D535" s="3">
        <v>1</v>
      </c>
      <c r="E535" s="3">
        <v>3</v>
      </c>
      <c r="F535" s="3"/>
    </row>
    <row r="536" spans="1:6" x14ac:dyDescent="0.25">
      <c r="A536" s="5">
        <v>45023</v>
      </c>
      <c r="B536" s="1" t="s">
        <v>10</v>
      </c>
      <c r="C536" s="3">
        <v>0</v>
      </c>
      <c r="D536" s="3">
        <v>0</v>
      </c>
      <c r="E536" s="3">
        <v>0</v>
      </c>
      <c r="F536" s="3"/>
    </row>
    <row r="537" spans="1:6" x14ac:dyDescent="0.25">
      <c r="A537" s="5">
        <v>45023</v>
      </c>
      <c r="B537" s="1" t="s">
        <v>5</v>
      </c>
      <c r="C537" s="3">
        <v>1</v>
      </c>
      <c r="D537" s="3">
        <v>5</v>
      </c>
      <c r="E537" s="3">
        <v>6</v>
      </c>
      <c r="F537" s="3"/>
    </row>
    <row r="538" spans="1:6" x14ac:dyDescent="0.25">
      <c r="A538" s="5">
        <v>45023</v>
      </c>
      <c r="B538" s="1" t="s">
        <v>7</v>
      </c>
      <c r="C538" s="3">
        <v>2</v>
      </c>
      <c r="D538" s="3">
        <v>0</v>
      </c>
      <c r="E538" s="3">
        <v>2</v>
      </c>
      <c r="F538" s="3"/>
    </row>
    <row r="539" spans="1:6" x14ac:dyDescent="0.25">
      <c r="A539" s="5">
        <v>45023</v>
      </c>
      <c r="B539" s="1" t="s">
        <v>15</v>
      </c>
      <c r="C539" s="3">
        <v>0</v>
      </c>
      <c r="D539" s="3">
        <v>0</v>
      </c>
      <c r="E539" s="3">
        <v>0</v>
      </c>
      <c r="F539" s="3"/>
    </row>
    <row r="540" spans="1:6" x14ac:dyDescent="0.25">
      <c r="A540" s="5">
        <v>45023</v>
      </c>
      <c r="B540" s="1" t="s">
        <v>32</v>
      </c>
      <c r="C540" s="3">
        <v>0</v>
      </c>
      <c r="D540" s="3">
        <v>0</v>
      </c>
      <c r="E540" s="3">
        <v>0</v>
      </c>
      <c r="F540" s="3"/>
    </row>
    <row r="541" spans="1:6" x14ac:dyDescent="0.25">
      <c r="A541" s="5">
        <v>45023</v>
      </c>
      <c r="B541" s="1" t="s">
        <v>8</v>
      </c>
      <c r="C541" s="3">
        <v>0</v>
      </c>
      <c r="D541" s="3">
        <v>5</v>
      </c>
      <c r="E541" s="3">
        <v>5</v>
      </c>
      <c r="F541" s="3"/>
    </row>
    <row r="542" spans="1:6" x14ac:dyDescent="0.25">
      <c r="A542" s="8">
        <v>45023</v>
      </c>
      <c r="B542" s="7" t="s">
        <v>11</v>
      </c>
      <c r="C542" s="6">
        <v>5</v>
      </c>
      <c r="D542" s="6">
        <v>11</v>
      </c>
      <c r="E542" s="6">
        <v>16</v>
      </c>
      <c r="F542" s="6"/>
    </row>
    <row r="543" spans="1:6" x14ac:dyDescent="0.25">
      <c r="A543" s="5">
        <v>45030</v>
      </c>
      <c r="B543" s="1" t="s">
        <v>6</v>
      </c>
      <c r="C543" s="3">
        <v>2</v>
      </c>
      <c r="D543" s="3">
        <v>0</v>
      </c>
      <c r="E543" s="3">
        <v>2</v>
      </c>
      <c r="F543" s="3"/>
    </row>
    <row r="544" spans="1:6" x14ac:dyDescent="0.25">
      <c r="A544" s="5">
        <v>45030</v>
      </c>
      <c r="B544" s="1" t="s">
        <v>10</v>
      </c>
      <c r="C544" s="3">
        <v>1</v>
      </c>
      <c r="D544" s="3">
        <v>0</v>
      </c>
      <c r="E544" s="3">
        <v>1</v>
      </c>
      <c r="F544" s="3"/>
    </row>
    <row r="545" spans="1:6" x14ac:dyDescent="0.25">
      <c r="A545" s="5">
        <v>45030</v>
      </c>
      <c r="B545" s="1" t="s">
        <v>5</v>
      </c>
      <c r="C545" s="3">
        <v>3</v>
      </c>
      <c r="D545" s="3">
        <v>2</v>
      </c>
      <c r="E545" s="3">
        <v>5</v>
      </c>
      <c r="F545" s="3"/>
    </row>
    <row r="546" spans="1:6" x14ac:dyDescent="0.25">
      <c r="A546" s="5">
        <v>45030</v>
      </c>
      <c r="B546" s="1" t="s">
        <v>7</v>
      </c>
      <c r="C546" s="3">
        <v>0</v>
      </c>
      <c r="D546" s="3">
        <v>0</v>
      </c>
      <c r="E546" s="3">
        <v>0</v>
      </c>
      <c r="F546" s="3"/>
    </row>
    <row r="547" spans="1:6" x14ac:dyDescent="0.25">
      <c r="A547" s="5">
        <v>45030</v>
      </c>
      <c r="B547" s="1" t="s">
        <v>15</v>
      </c>
      <c r="C547" s="3">
        <v>0</v>
      </c>
      <c r="D547" s="3">
        <v>0</v>
      </c>
      <c r="E547" s="3">
        <v>0</v>
      </c>
      <c r="F547" s="3"/>
    </row>
    <row r="548" spans="1:6" x14ac:dyDescent="0.25">
      <c r="A548" s="5">
        <v>45030</v>
      </c>
      <c r="B548" s="1" t="s">
        <v>32</v>
      </c>
      <c r="C548" s="3">
        <v>0</v>
      </c>
      <c r="D548" s="3">
        <v>0</v>
      </c>
      <c r="E548" s="3">
        <v>0</v>
      </c>
      <c r="F548" s="3"/>
    </row>
    <row r="549" spans="1:6" x14ac:dyDescent="0.25">
      <c r="A549" s="5">
        <v>45030</v>
      </c>
      <c r="B549" s="1" t="s">
        <v>8</v>
      </c>
      <c r="C549" s="3">
        <v>1</v>
      </c>
      <c r="D549" s="3">
        <v>2</v>
      </c>
      <c r="E549" s="3">
        <v>3</v>
      </c>
      <c r="F549" s="3"/>
    </row>
    <row r="550" spans="1:6" x14ac:dyDescent="0.25">
      <c r="A550" s="8">
        <v>45030</v>
      </c>
      <c r="B550" s="7" t="s">
        <v>11</v>
      </c>
      <c r="C550" s="6">
        <v>7</v>
      </c>
      <c r="D550" s="6">
        <v>4</v>
      </c>
      <c r="E550" s="6">
        <v>11</v>
      </c>
      <c r="F550" s="6"/>
    </row>
    <row r="551" spans="1:6" x14ac:dyDescent="0.25">
      <c r="A551" s="5">
        <v>45037</v>
      </c>
      <c r="B551" s="1" t="s">
        <v>6</v>
      </c>
      <c r="C551" s="10">
        <v>37</v>
      </c>
      <c r="D551" s="10">
        <v>3</v>
      </c>
      <c r="E551" s="10">
        <v>40</v>
      </c>
      <c r="F551" s="10"/>
    </row>
    <row r="552" spans="1:6" x14ac:dyDescent="0.25">
      <c r="A552" s="5">
        <v>45037</v>
      </c>
      <c r="B552" s="1" t="s">
        <v>5</v>
      </c>
      <c r="C552" s="10">
        <v>14</v>
      </c>
      <c r="D552" s="10">
        <v>1</v>
      </c>
      <c r="E552" s="10">
        <v>15</v>
      </c>
      <c r="F552" s="10"/>
    </row>
    <row r="553" spans="1:6" x14ac:dyDescent="0.25">
      <c r="A553" s="5">
        <v>45037</v>
      </c>
      <c r="B553" s="1" t="s">
        <v>8</v>
      </c>
      <c r="C553" s="10">
        <v>6</v>
      </c>
      <c r="D553" s="10">
        <v>1</v>
      </c>
      <c r="E553" s="10">
        <v>7</v>
      </c>
      <c r="F553" s="10"/>
    </row>
    <row r="554" spans="1:6" x14ac:dyDescent="0.25">
      <c r="A554" s="5">
        <v>45037</v>
      </c>
      <c r="B554" s="1" t="s">
        <v>7</v>
      </c>
      <c r="C554" s="10">
        <v>2</v>
      </c>
      <c r="D554" s="10">
        <v>0</v>
      </c>
      <c r="E554" s="10">
        <v>2</v>
      </c>
      <c r="F554" s="10"/>
    </row>
    <row r="555" spans="1:6" x14ac:dyDescent="0.25">
      <c r="A555" s="5">
        <v>45037</v>
      </c>
      <c r="B555" s="1" t="s">
        <v>10</v>
      </c>
      <c r="C555" s="10">
        <v>1</v>
      </c>
      <c r="D555" s="10">
        <v>0</v>
      </c>
      <c r="E555" s="10">
        <v>1</v>
      </c>
      <c r="F555" s="10"/>
    </row>
    <row r="556" spans="1:6" x14ac:dyDescent="0.25">
      <c r="A556" s="5">
        <v>45037</v>
      </c>
      <c r="B556" s="1" t="s">
        <v>9</v>
      </c>
      <c r="C556" s="10">
        <v>1</v>
      </c>
      <c r="D556" s="10">
        <v>0</v>
      </c>
      <c r="E556" s="10">
        <v>1</v>
      </c>
      <c r="F556" s="10"/>
    </row>
    <row r="557" spans="1:6" x14ac:dyDescent="0.25">
      <c r="A557" s="8">
        <v>45030</v>
      </c>
      <c r="B557" s="7" t="s">
        <v>11</v>
      </c>
      <c r="C557" s="20">
        <f>SUM(C551:C556)</f>
        <v>61</v>
      </c>
      <c r="D557" s="20">
        <f>SUM(D551:D556)</f>
        <v>5</v>
      </c>
      <c r="E557" s="20">
        <f>SUM(E551:E556)</f>
        <v>66</v>
      </c>
      <c r="F557" s="20"/>
    </row>
    <row r="558" spans="1:6" x14ac:dyDescent="0.25">
      <c r="A558" s="5">
        <v>45044</v>
      </c>
      <c r="B558" s="1" t="s">
        <v>6</v>
      </c>
      <c r="C558" s="10">
        <v>38</v>
      </c>
      <c r="D558" s="10">
        <v>6</v>
      </c>
      <c r="E558" s="10">
        <v>44</v>
      </c>
      <c r="F558" s="10"/>
    </row>
    <row r="559" spans="1:6" x14ac:dyDescent="0.25">
      <c r="A559" s="5">
        <v>45044</v>
      </c>
      <c r="B559" s="1" t="s">
        <v>5</v>
      </c>
      <c r="C559" s="10">
        <v>13</v>
      </c>
      <c r="D559" s="10">
        <v>0</v>
      </c>
      <c r="E559" s="10">
        <v>13</v>
      </c>
      <c r="F559" s="10"/>
    </row>
    <row r="560" spans="1:6" x14ac:dyDescent="0.25">
      <c r="A560" s="5">
        <v>45044</v>
      </c>
      <c r="B560" s="1" t="s">
        <v>10</v>
      </c>
      <c r="C560" s="10">
        <v>5</v>
      </c>
      <c r="D560" s="10">
        <v>0</v>
      </c>
      <c r="E560" s="10">
        <v>5</v>
      </c>
      <c r="F560" s="10"/>
    </row>
    <row r="561" spans="1:6" x14ac:dyDescent="0.25">
      <c r="A561" s="5">
        <v>45044</v>
      </c>
      <c r="B561" s="1" t="s">
        <v>9</v>
      </c>
      <c r="C561" s="10">
        <v>5</v>
      </c>
      <c r="D561" s="10">
        <v>0</v>
      </c>
      <c r="E561" s="10">
        <v>5</v>
      </c>
      <c r="F561" s="10"/>
    </row>
    <row r="562" spans="1:6" x14ac:dyDescent="0.25">
      <c r="A562" s="5">
        <v>45044</v>
      </c>
      <c r="B562" s="1" t="s">
        <v>8</v>
      </c>
      <c r="C562" s="10">
        <v>4</v>
      </c>
      <c r="D562" s="10">
        <v>0</v>
      </c>
      <c r="E562" s="10">
        <v>4</v>
      </c>
      <c r="F562" s="10"/>
    </row>
    <row r="563" spans="1:6" x14ac:dyDescent="0.25">
      <c r="A563" s="5">
        <v>45044</v>
      </c>
      <c r="B563" s="1" t="s">
        <v>7</v>
      </c>
      <c r="C563" s="10">
        <v>3</v>
      </c>
      <c r="D563" s="10">
        <v>0</v>
      </c>
      <c r="E563" s="10">
        <v>3</v>
      </c>
      <c r="F563" s="10"/>
    </row>
    <row r="564" spans="1:6" x14ac:dyDescent="0.25">
      <c r="A564" s="8">
        <v>45030</v>
      </c>
      <c r="B564" s="7" t="s">
        <v>11</v>
      </c>
      <c r="C564" s="20">
        <f>SUM(C558:C563)</f>
        <v>68</v>
      </c>
      <c r="D564" s="20">
        <f>SUM(D558:D563)</f>
        <v>6</v>
      </c>
      <c r="E564" s="20">
        <f>SUM(E558:E563)</f>
        <v>74</v>
      </c>
      <c r="F564" s="20">
        <v>52</v>
      </c>
    </row>
    <row r="565" spans="1:6" x14ac:dyDescent="0.25">
      <c r="A565" s="5">
        <v>45051</v>
      </c>
      <c r="B565" s="1" t="s">
        <v>6</v>
      </c>
      <c r="C565" s="17">
        <v>21</v>
      </c>
      <c r="D565" s="10">
        <v>2</v>
      </c>
      <c r="E565" s="10">
        <v>23</v>
      </c>
      <c r="F565" s="10"/>
    </row>
    <row r="566" spans="1:6" x14ac:dyDescent="0.25">
      <c r="A566" s="5">
        <v>45051</v>
      </c>
      <c r="B566" s="1" t="s">
        <v>5</v>
      </c>
      <c r="C566" s="10">
        <v>10</v>
      </c>
      <c r="D566" s="10">
        <v>0</v>
      </c>
      <c r="E566" s="10">
        <v>10</v>
      </c>
      <c r="F566" s="10"/>
    </row>
    <row r="567" spans="1:6" x14ac:dyDescent="0.25">
      <c r="A567" s="5">
        <v>45051</v>
      </c>
      <c r="B567" s="1" t="s">
        <v>10</v>
      </c>
      <c r="C567" s="10">
        <v>5</v>
      </c>
      <c r="D567" s="10">
        <v>0</v>
      </c>
      <c r="E567" s="10">
        <v>5</v>
      </c>
      <c r="F567" s="10"/>
    </row>
    <row r="568" spans="1:6" x14ac:dyDescent="0.25">
      <c r="A568" s="5">
        <v>45051</v>
      </c>
      <c r="B568" s="1" t="s">
        <v>9</v>
      </c>
      <c r="C568" s="10">
        <v>1</v>
      </c>
      <c r="D568" s="10">
        <v>0</v>
      </c>
      <c r="E568" s="10">
        <v>1</v>
      </c>
      <c r="F568" s="10"/>
    </row>
    <row r="569" spans="1:6" x14ac:dyDescent="0.25">
      <c r="A569" s="5">
        <v>45051</v>
      </c>
      <c r="B569" s="1" t="s">
        <v>8</v>
      </c>
      <c r="C569" s="10">
        <v>2</v>
      </c>
      <c r="D569" s="10">
        <v>1</v>
      </c>
      <c r="E569" s="10">
        <v>3</v>
      </c>
      <c r="F569" s="10"/>
    </row>
    <row r="570" spans="1:6" x14ac:dyDescent="0.25">
      <c r="A570" s="8">
        <v>45051</v>
      </c>
      <c r="B570" s="7" t="s">
        <v>11</v>
      </c>
      <c r="C570" s="20">
        <f>SUM(C565:C569)</f>
        <v>39</v>
      </c>
      <c r="D570" s="20">
        <f>SUM(D565:D569)</f>
        <v>3</v>
      </c>
      <c r="E570" s="20">
        <f>SUM(E565:E569)</f>
        <v>42</v>
      </c>
      <c r="F570" s="20"/>
    </row>
    <row r="571" spans="1:6" x14ac:dyDescent="0.25">
      <c r="A571" s="5">
        <v>45054</v>
      </c>
      <c r="B571" s="1" t="s">
        <v>6</v>
      </c>
      <c r="C571" s="10">
        <v>33</v>
      </c>
      <c r="D571" s="10">
        <v>8</v>
      </c>
      <c r="E571" s="10">
        <v>41</v>
      </c>
      <c r="F571" s="10"/>
    </row>
    <row r="572" spans="1:6" x14ac:dyDescent="0.25">
      <c r="A572" s="5">
        <v>45054</v>
      </c>
      <c r="B572" s="1" t="s">
        <v>5</v>
      </c>
      <c r="C572" s="10">
        <v>9</v>
      </c>
      <c r="D572" s="10">
        <v>0</v>
      </c>
      <c r="E572" s="10">
        <v>9</v>
      </c>
      <c r="F572" s="10"/>
    </row>
    <row r="573" spans="1:6" x14ac:dyDescent="0.25">
      <c r="A573" s="5">
        <v>45054</v>
      </c>
      <c r="B573" s="1" t="s">
        <v>10</v>
      </c>
      <c r="C573" s="10">
        <v>2</v>
      </c>
      <c r="D573" s="10">
        <v>0</v>
      </c>
      <c r="E573" s="10">
        <v>2</v>
      </c>
      <c r="F573" s="10"/>
    </row>
    <row r="574" spans="1:6" x14ac:dyDescent="0.25">
      <c r="A574" s="5">
        <v>45054</v>
      </c>
      <c r="B574" s="1" t="s">
        <v>7</v>
      </c>
      <c r="C574" s="10">
        <v>1</v>
      </c>
      <c r="D574" s="10">
        <v>0</v>
      </c>
      <c r="E574" s="10">
        <v>1</v>
      </c>
      <c r="F574" s="10"/>
    </row>
    <row r="575" spans="1:6" x14ac:dyDescent="0.25">
      <c r="A575" s="5">
        <v>45054</v>
      </c>
      <c r="B575" s="1" t="s">
        <v>8</v>
      </c>
      <c r="C575" s="10">
        <v>3</v>
      </c>
      <c r="D575" s="10">
        <v>0</v>
      </c>
      <c r="E575" s="10">
        <v>3</v>
      </c>
      <c r="F575" s="10"/>
    </row>
    <row r="576" spans="1:6" x14ac:dyDescent="0.25">
      <c r="A576" s="8">
        <v>45054</v>
      </c>
      <c r="B576" s="7" t="s">
        <v>11</v>
      </c>
      <c r="C576" s="20">
        <f>SUM(C571:C575)</f>
        <v>48</v>
      </c>
      <c r="D576" s="20">
        <f>SUM(D571:D575)</f>
        <v>8</v>
      </c>
      <c r="E576" s="20">
        <f>SUM(E571:E575)</f>
        <v>56</v>
      </c>
      <c r="F576" s="20"/>
    </row>
    <row r="577" spans="1:8" x14ac:dyDescent="0.25">
      <c r="A577" s="5">
        <v>45061</v>
      </c>
      <c r="B577" s="1" t="s">
        <v>6</v>
      </c>
      <c r="C577" s="3">
        <v>36</v>
      </c>
      <c r="D577" s="3">
        <v>6</v>
      </c>
      <c r="E577" s="3">
        <v>42</v>
      </c>
      <c r="F577" s="3"/>
    </row>
    <row r="578" spans="1:8" x14ac:dyDescent="0.25">
      <c r="A578" s="5">
        <v>45061</v>
      </c>
      <c r="B578" s="1" t="s">
        <v>5</v>
      </c>
      <c r="C578" s="3">
        <v>6</v>
      </c>
      <c r="D578" s="3">
        <v>0</v>
      </c>
      <c r="E578" s="3">
        <v>6</v>
      </c>
      <c r="F578" s="3"/>
    </row>
    <row r="579" spans="1:8" x14ac:dyDescent="0.25">
      <c r="A579" s="5">
        <v>45061</v>
      </c>
      <c r="B579" s="1" t="s">
        <v>10</v>
      </c>
      <c r="C579" s="3">
        <v>4</v>
      </c>
      <c r="D579" s="3">
        <v>0</v>
      </c>
      <c r="E579" s="3">
        <v>4</v>
      </c>
      <c r="F579" s="3"/>
    </row>
    <row r="580" spans="1:8" x14ac:dyDescent="0.25">
      <c r="A580" s="5">
        <v>45061</v>
      </c>
      <c r="B580" s="1" t="s">
        <v>8</v>
      </c>
      <c r="C580" s="19">
        <v>4</v>
      </c>
      <c r="D580" s="3">
        <v>0</v>
      </c>
      <c r="E580" s="3">
        <v>4</v>
      </c>
      <c r="F580" s="3"/>
    </row>
    <row r="581" spans="1:8" x14ac:dyDescent="0.25">
      <c r="A581" s="5">
        <v>45061</v>
      </c>
      <c r="B581" s="1" t="s">
        <v>67</v>
      </c>
      <c r="C581" s="3">
        <v>2</v>
      </c>
      <c r="D581" s="3">
        <v>0</v>
      </c>
      <c r="E581" s="3">
        <v>2</v>
      </c>
      <c r="F581" s="3"/>
    </row>
    <row r="582" spans="1:8" x14ac:dyDescent="0.25">
      <c r="A582" s="5">
        <v>45061</v>
      </c>
      <c r="B582" s="1" t="s">
        <v>32</v>
      </c>
      <c r="C582" s="3">
        <v>2</v>
      </c>
      <c r="D582" s="3">
        <v>0</v>
      </c>
      <c r="E582" s="3">
        <v>2</v>
      </c>
      <c r="F582" s="3"/>
    </row>
    <row r="583" spans="1:8" x14ac:dyDescent="0.25">
      <c r="A583" s="5">
        <v>45061</v>
      </c>
      <c r="B583" s="1" t="s">
        <v>15</v>
      </c>
      <c r="C583" s="3">
        <v>1</v>
      </c>
      <c r="D583" s="3">
        <v>0</v>
      </c>
      <c r="E583" s="3">
        <v>1</v>
      </c>
      <c r="F583" s="3"/>
    </row>
    <row r="584" spans="1:8" x14ac:dyDescent="0.25">
      <c r="A584" s="8">
        <v>45061</v>
      </c>
      <c r="B584" s="7" t="s">
        <v>11</v>
      </c>
      <c r="C584" s="20">
        <f>SUM(C577:C583)</f>
        <v>55</v>
      </c>
      <c r="D584" s="20">
        <f>SUM(D577:D583)</f>
        <v>6</v>
      </c>
      <c r="E584" s="20">
        <f>SUM(E577:E583)</f>
        <v>61</v>
      </c>
      <c r="F584" s="20"/>
    </row>
    <row r="585" spans="1:8" x14ac:dyDescent="0.25">
      <c r="A585" s="5">
        <v>45068</v>
      </c>
      <c r="B585" s="1" t="s">
        <v>6</v>
      </c>
      <c r="C585" s="10">
        <v>21</v>
      </c>
      <c r="D585" s="10">
        <v>0</v>
      </c>
      <c r="E585" s="10">
        <v>21</v>
      </c>
      <c r="F585" s="10"/>
    </row>
    <row r="586" spans="1:8" x14ac:dyDescent="0.25">
      <c r="A586" s="5">
        <v>45068</v>
      </c>
      <c r="B586" s="1" t="s">
        <v>5</v>
      </c>
      <c r="C586" s="10">
        <v>8</v>
      </c>
      <c r="D586" s="10">
        <v>0</v>
      </c>
      <c r="E586" s="10">
        <v>8</v>
      </c>
      <c r="F586" s="10"/>
    </row>
    <row r="587" spans="1:8" x14ac:dyDescent="0.25">
      <c r="A587" s="5">
        <v>45068</v>
      </c>
      <c r="B587" s="1" t="s">
        <v>10</v>
      </c>
      <c r="C587" s="10">
        <v>4</v>
      </c>
      <c r="D587" s="10">
        <v>0</v>
      </c>
      <c r="E587" s="10">
        <v>4</v>
      </c>
      <c r="F587" s="10"/>
    </row>
    <row r="588" spans="1:8" x14ac:dyDescent="0.25">
      <c r="A588" s="5">
        <v>45068</v>
      </c>
      <c r="B588" s="1" t="s">
        <v>9</v>
      </c>
      <c r="C588" s="10">
        <v>1</v>
      </c>
      <c r="D588" s="10">
        <v>0</v>
      </c>
      <c r="E588" s="10">
        <v>1</v>
      </c>
      <c r="F588" s="10"/>
    </row>
    <row r="589" spans="1:8" x14ac:dyDescent="0.25">
      <c r="A589" s="5">
        <v>45068</v>
      </c>
      <c r="B589" s="1" t="s">
        <v>8</v>
      </c>
      <c r="C589" s="10">
        <v>4</v>
      </c>
      <c r="D589" s="10">
        <v>1</v>
      </c>
      <c r="E589" s="10">
        <v>5</v>
      </c>
      <c r="F589" s="10"/>
      <c r="H589" s="4"/>
    </row>
    <row r="590" spans="1:8" x14ac:dyDescent="0.25">
      <c r="A590" s="8">
        <v>45068</v>
      </c>
      <c r="B590" s="7" t="s">
        <v>11</v>
      </c>
      <c r="C590" s="20">
        <f>SUM(C585:C589)</f>
        <v>38</v>
      </c>
      <c r="D590" s="20">
        <f>SUM(D585:D589)</f>
        <v>1</v>
      </c>
      <c r="E590" s="20">
        <f>SUM(E585:E589)</f>
        <v>39</v>
      </c>
      <c r="F590" s="20"/>
    </row>
    <row r="591" spans="1:8" x14ac:dyDescent="0.25">
      <c r="A591" s="5">
        <v>45075</v>
      </c>
      <c r="B591" s="1" t="s">
        <v>6</v>
      </c>
      <c r="C591" s="10">
        <v>16</v>
      </c>
      <c r="D591" s="10">
        <v>2</v>
      </c>
      <c r="E591" s="10">
        <v>18</v>
      </c>
      <c r="F591" s="10"/>
    </row>
    <row r="592" spans="1:8" x14ac:dyDescent="0.25">
      <c r="A592" s="5">
        <v>45075</v>
      </c>
      <c r="B592" s="1" t="s">
        <v>10</v>
      </c>
      <c r="C592" s="10">
        <v>2</v>
      </c>
      <c r="D592" s="10">
        <v>0</v>
      </c>
      <c r="E592" s="10">
        <v>2</v>
      </c>
      <c r="F592" s="10"/>
    </row>
    <row r="593" spans="1:6" x14ac:dyDescent="0.25">
      <c r="A593" s="5">
        <v>45075</v>
      </c>
      <c r="B593" s="1" t="s">
        <v>5</v>
      </c>
      <c r="C593" s="10">
        <v>6</v>
      </c>
      <c r="D593" s="10">
        <v>0</v>
      </c>
      <c r="E593" s="10">
        <v>6</v>
      </c>
      <c r="F593" s="10"/>
    </row>
    <row r="594" spans="1:6" x14ac:dyDescent="0.25">
      <c r="A594" s="5">
        <v>45075</v>
      </c>
      <c r="B594" s="1" t="s">
        <v>8</v>
      </c>
      <c r="C594" s="10">
        <v>2</v>
      </c>
      <c r="D594" s="10">
        <v>0</v>
      </c>
      <c r="E594" s="10">
        <v>2</v>
      </c>
      <c r="F594" s="10"/>
    </row>
    <row r="595" spans="1:6" x14ac:dyDescent="0.25">
      <c r="A595" s="8">
        <v>45075</v>
      </c>
      <c r="B595" s="7" t="s">
        <v>11</v>
      </c>
      <c r="C595" s="20">
        <f>SUM(C591:C594)</f>
        <v>26</v>
      </c>
      <c r="D595" s="20">
        <f>SUM(D591:D594)</f>
        <v>2</v>
      </c>
      <c r="E595" s="20">
        <f>SUM(E591:E594)</f>
        <v>28</v>
      </c>
      <c r="F595" s="20">
        <v>44</v>
      </c>
    </row>
    <row r="596" spans="1:6" x14ac:dyDescent="0.25">
      <c r="A596" s="5">
        <v>45079</v>
      </c>
      <c r="B596" s="1" t="s">
        <v>6</v>
      </c>
      <c r="C596" s="10">
        <v>5</v>
      </c>
      <c r="D596" s="10">
        <v>0</v>
      </c>
      <c r="E596" s="10">
        <v>5</v>
      </c>
      <c r="F596" s="10"/>
    </row>
    <row r="597" spans="1:6" x14ac:dyDescent="0.25">
      <c r="A597" s="5">
        <v>45079</v>
      </c>
      <c r="B597" s="1" t="s">
        <v>5</v>
      </c>
      <c r="C597" s="10">
        <v>2</v>
      </c>
      <c r="D597" s="10">
        <v>0</v>
      </c>
      <c r="E597" s="10">
        <v>2</v>
      </c>
      <c r="F597" s="10"/>
    </row>
    <row r="598" spans="1:6" x14ac:dyDescent="0.25">
      <c r="A598" s="8">
        <v>45079</v>
      </c>
      <c r="B598" s="7" t="s">
        <v>11</v>
      </c>
      <c r="C598" s="20">
        <f>SUM(C596:C597)</f>
        <v>7</v>
      </c>
      <c r="D598" s="20">
        <f>SUM(D596:D597)</f>
        <v>0</v>
      </c>
      <c r="E598" s="20">
        <f>SUM(E596:E597)</f>
        <v>7</v>
      </c>
      <c r="F598" s="20"/>
    </row>
    <row r="599" spans="1:6" x14ac:dyDescent="0.25">
      <c r="A599" s="5">
        <v>45082</v>
      </c>
      <c r="B599" s="1" t="s">
        <v>6</v>
      </c>
      <c r="C599" s="3">
        <v>17</v>
      </c>
      <c r="D599" s="3">
        <v>4</v>
      </c>
      <c r="E599" s="3">
        <v>21</v>
      </c>
      <c r="F599" s="3"/>
    </row>
    <row r="600" spans="1:6" x14ac:dyDescent="0.25">
      <c r="A600" s="5">
        <v>45082</v>
      </c>
      <c r="B600" s="1" t="s">
        <v>5</v>
      </c>
      <c r="C600" s="3">
        <v>14</v>
      </c>
      <c r="D600" s="3">
        <v>2</v>
      </c>
      <c r="E600" s="3">
        <v>16</v>
      </c>
      <c r="F600" s="3"/>
    </row>
    <row r="601" spans="1:6" x14ac:dyDescent="0.25">
      <c r="A601" s="5">
        <v>45082</v>
      </c>
      <c r="B601" s="1" t="s">
        <v>8</v>
      </c>
      <c r="C601" s="3">
        <v>3</v>
      </c>
      <c r="D601" s="3">
        <v>0</v>
      </c>
      <c r="E601" s="3">
        <v>3</v>
      </c>
      <c r="F601" s="3"/>
    </row>
    <row r="602" spans="1:6" x14ac:dyDescent="0.25">
      <c r="A602" s="5">
        <v>45082</v>
      </c>
      <c r="B602" s="1" t="s">
        <v>10</v>
      </c>
      <c r="C602" s="3">
        <v>2</v>
      </c>
      <c r="D602" s="3">
        <v>0</v>
      </c>
      <c r="E602" s="3">
        <v>2</v>
      </c>
      <c r="F602" s="3"/>
    </row>
    <row r="603" spans="1:6" x14ac:dyDescent="0.25">
      <c r="A603" s="8">
        <v>45082</v>
      </c>
      <c r="B603" s="7" t="s">
        <v>11</v>
      </c>
      <c r="C603" s="20">
        <f>SUM(C599:C602)</f>
        <v>36</v>
      </c>
      <c r="D603" s="20">
        <f>SUM(D599:D602)</f>
        <v>6</v>
      </c>
      <c r="E603" s="20">
        <f>SUM(E599:E602)</f>
        <v>42</v>
      </c>
      <c r="F603" s="20"/>
    </row>
    <row r="604" spans="1:6" x14ac:dyDescent="0.25">
      <c r="A604" s="5">
        <v>45089</v>
      </c>
      <c r="B604" s="1" t="s">
        <v>6</v>
      </c>
      <c r="C604" s="3">
        <v>25</v>
      </c>
      <c r="D604" s="3">
        <v>6</v>
      </c>
      <c r="E604" s="3">
        <v>31</v>
      </c>
      <c r="F604" s="3"/>
    </row>
    <row r="605" spans="1:6" x14ac:dyDescent="0.25">
      <c r="A605" s="5">
        <v>45089</v>
      </c>
      <c r="B605" s="1" t="s">
        <v>5</v>
      </c>
      <c r="C605" s="3">
        <v>11</v>
      </c>
      <c r="D605" s="3">
        <v>0</v>
      </c>
      <c r="E605" s="3">
        <v>11</v>
      </c>
      <c r="F605" s="3"/>
    </row>
    <row r="606" spans="1:6" x14ac:dyDescent="0.25">
      <c r="A606" s="5">
        <v>45089</v>
      </c>
      <c r="B606" s="1" t="s">
        <v>7</v>
      </c>
      <c r="C606" s="3">
        <v>0</v>
      </c>
      <c r="D606" s="3">
        <v>2</v>
      </c>
      <c r="E606" s="3">
        <v>2</v>
      </c>
      <c r="F606" s="3"/>
    </row>
    <row r="607" spans="1:6" x14ac:dyDescent="0.25">
      <c r="A607" s="5">
        <v>45089</v>
      </c>
      <c r="B607" s="1" t="s">
        <v>9</v>
      </c>
      <c r="C607" s="3">
        <v>2</v>
      </c>
      <c r="D607" s="3">
        <v>0</v>
      </c>
      <c r="E607" s="3">
        <v>2</v>
      </c>
      <c r="F607" s="3"/>
    </row>
    <row r="608" spans="1:6" x14ac:dyDescent="0.25">
      <c r="A608" s="5">
        <v>45089</v>
      </c>
      <c r="B608" s="1" t="s">
        <v>8</v>
      </c>
      <c r="C608" s="3">
        <v>2</v>
      </c>
      <c r="D608" s="3">
        <v>0</v>
      </c>
      <c r="E608" s="3">
        <v>2</v>
      </c>
      <c r="F608" s="3"/>
    </row>
    <row r="609" spans="1:6" x14ac:dyDescent="0.25">
      <c r="A609" s="5">
        <v>45089</v>
      </c>
      <c r="B609" s="1" t="s">
        <v>10</v>
      </c>
      <c r="C609" s="3">
        <v>1</v>
      </c>
      <c r="D609" s="3">
        <v>0</v>
      </c>
      <c r="E609" s="3">
        <v>1</v>
      </c>
      <c r="F609" s="3"/>
    </row>
    <row r="610" spans="1:6" x14ac:dyDescent="0.25">
      <c r="A610" s="5">
        <v>45089</v>
      </c>
      <c r="B610" s="1" t="s">
        <v>12</v>
      </c>
      <c r="C610" s="3">
        <v>1</v>
      </c>
      <c r="D610" s="3">
        <v>0</v>
      </c>
      <c r="E610" s="3">
        <v>1</v>
      </c>
      <c r="F610" s="3"/>
    </row>
    <row r="611" spans="1:6" x14ac:dyDescent="0.25">
      <c r="A611" s="5">
        <v>45089</v>
      </c>
      <c r="B611" s="21" t="s">
        <v>11</v>
      </c>
      <c r="C611" s="20">
        <v>42</v>
      </c>
      <c r="D611" s="20">
        <v>8</v>
      </c>
      <c r="E611" s="20">
        <v>50</v>
      </c>
      <c r="F611" s="20"/>
    </row>
    <row r="612" spans="1:6" x14ac:dyDescent="0.25">
      <c r="A612" s="5">
        <v>45103</v>
      </c>
      <c r="B612" s="1" t="s">
        <v>6</v>
      </c>
      <c r="C612" s="3">
        <v>19</v>
      </c>
      <c r="D612" s="3">
        <v>0</v>
      </c>
      <c r="E612" s="3">
        <v>19</v>
      </c>
      <c r="F612" s="3"/>
    </row>
    <row r="613" spans="1:6" x14ac:dyDescent="0.25">
      <c r="A613" s="5">
        <v>45103</v>
      </c>
      <c r="B613" s="1" t="s">
        <v>5</v>
      </c>
      <c r="C613" s="3">
        <v>8</v>
      </c>
      <c r="D613" s="3">
        <v>0</v>
      </c>
      <c r="E613" s="3">
        <v>8</v>
      </c>
      <c r="F613" s="3"/>
    </row>
    <row r="614" spans="1:6" x14ac:dyDescent="0.25">
      <c r="A614" s="5">
        <v>45103</v>
      </c>
      <c r="B614" s="1" t="s">
        <v>8</v>
      </c>
      <c r="C614" s="3">
        <v>4</v>
      </c>
      <c r="D614" s="3">
        <v>0</v>
      </c>
      <c r="E614" s="3">
        <v>4</v>
      </c>
      <c r="F614" s="3"/>
    </row>
    <row r="615" spans="1:6" x14ac:dyDescent="0.25">
      <c r="A615" s="5">
        <v>45103</v>
      </c>
      <c r="B615" s="1" t="s">
        <v>7</v>
      </c>
      <c r="C615" s="3">
        <v>2</v>
      </c>
      <c r="D615" s="3">
        <v>0</v>
      </c>
      <c r="E615" s="3">
        <v>2</v>
      </c>
      <c r="F615" s="3"/>
    </row>
    <row r="616" spans="1:6" x14ac:dyDescent="0.25">
      <c r="A616" s="5">
        <v>45103</v>
      </c>
      <c r="B616" s="1" t="s">
        <v>69</v>
      </c>
      <c r="C616" s="3">
        <v>1</v>
      </c>
      <c r="D616" s="3">
        <v>0</v>
      </c>
      <c r="E616" s="3">
        <v>1</v>
      </c>
      <c r="F616" s="3"/>
    </row>
    <row r="617" spans="1:6" x14ac:dyDescent="0.25">
      <c r="A617" s="8">
        <v>45103</v>
      </c>
      <c r="B617" s="21" t="s">
        <v>11</v>
      </c>
      <c r="C617" s="20">
        <v>34</v>
      </c>
      <c r="D617" s="20">
        <v>0</v>
      </c>
      <c r="E617" s="20">
        <v>34</v>
      </c>
      <c r="F617" s="20"/>
    </row>
    <row r="618" spans="1:6" x14ac:dyDescent="0.25">
      <c r="A618" s="5">
        <v>45107</v>
      </c>
      <c r="B618" s="1" t="s">
        <v>6</v>
      </c>
      <c r="C618" s="3">
        <v>12</v>
      </c>
      <c r="D618" s="3">
        <v>0</v>
      </c>
      <c r="E618" s="3">
        <v>12</v>
      </c>
      <c r="F618" s="3"/>
    </row>
    <row r="619" spans="1:6" x14ac:dyDescent="0.25">
      <c r="A619" s="5">
        <v>45107</v>
      </c>
      <c r="B619" s="1" t="s">
        <v>5</v>
      </c>
      <c r="C619" s="3">
        <v>10</v>
      </c>
      <c r="D619" s="3">
        <v>0</v>
      </c>
      <c r="E619" s="3">
        <v>10</v>
      </c>
      <c r="F619" s="3"/>
    </row>
    <row r="620" spans="1:6" x14ac:dyDescent="0.25">
      <c r="A620" s="5">
        <v>45107</v>
      </c>
      <c r="B620" s="1" t="s">
        <v>8</v>
      </c>
      <c r="C620" s="3">
        <v>5</v>
      </c>
      <c r="D620" s="3">
        <v>0</v>
      </c>
      <c r="E620" s="3">
        <v>5</v>
      </c>
      <c r="F620" s="3"/>
    </row>
    <row r="621" spans="1:6" x14ac:dyDescent="0.25">
      <c r="A621" s="5">
        <v>45107</v>
      </c>
      <c r="B621" s="1" t="s">
        <v>9</v>
      </c>
      <c r="C621" s="3">
        <v>3</v>
      </c>
      <c r="D621" s="3">
        <v>0</v>
      </c>
      <c r="E621" s="3">
        <v>3</v>
      </c>
      <c r="F621" s="3"/>
    </row>
    <row r="622" spans="1:6" x14ac:dyDescent="0.25">
      <c r="A622" s="5">
        <v>45107</v>
      </c>
      <c r="B622" s="1" t="s">
        <v>15</v>
      </c>
      <c r="C622" s="3">
        <v>2</v>
      </c>
      <c r="D622" s="3">
        <v>1</v>
      </c>
      <c r="E622" s="3">
        <v>3</v>
      </c>
      <c r="F622" s="3"/>
    </row>
    <row r="623" spans="1:6" x14ac:dyDescent="0.25">
      <c r="A623" s="5">
        <v>45107</v>
      </c>
      <c r="B623" s="1" t="s">
        <v>7</v>
      </c>
      <c r="C623" s="3">
        <v>1</v>
      </c>
      <c r="D623" s="3">
        <v>0</v>
      </c>
      <c r="E623" s="3">
        <v>1</v>
      </c>
      <c r="F623" s="3"/>
    </row>
    <row r="624" spans="1:6" x14ac:dyDescent="0.25">
      <c r="A624" s="5">
        <v>45107</v>
      </c>
      <c r="B624" t="s">
        <v>71</v>
      </c>
      <c r="C624" s="3">
        <v>1</v>
      </c>
      <c r="D624" s="3">
        <v>0</v>
      </c>
      <c r="E624" s="3">
        <v>1</v>
      </c>
      <c r="F624" s="3"/>
    </row>
    <row r="625" spans="1:6" x14ac:dyDescent="0.25">
      <c r="A625" s="8">
        <v>45107</v>
      </c>
      <c r="B625" s="21" t="s">
        <v>11</v>
      </c>
      <c r="C625" s="20">
        <v>34</v>
      </c>
      <c r="D625" s="20">
        <v>1</v>
      </c>
      <c r="E625" s="20">
        <v>35</v>
      </c>
      <c r="F625" s="20">
        <v>43</v>
      </c>
    </row>
    <row r="626" spans="1:6" x14ac:dyDescent="0.25">
      <c r="A626" s="5">
        <v>45117</v>
      </c>
      <c r="B626" s="1" t="s">
        <v>6</v>
      </c>
      <c r="C626" s="3">
        <v>43</v>
      </c>
      <c r="D626" s="3">
        <v>4</v>
      </c>
      <c r="E626" s="3">
        <v>47</v>
      </c>
      <c r="F626" s="3"/>
    </row>
    <row r="627" spans="1:6" x14ac:dyDescent="0.25">
      <c r="A627" s="5">
        <v>45117</v>
      </c>
      <c r="B627" s="1" t="s">
        <v>5</v>
      </c>
      <c r="C627" s="3">
        <v>9</v>
      </c>
      <c r="D627" s="3">
        <v>0</v>
      </c>
      <c r="E627" s="3">
        <v>9</v>
      </c>
      <c r="F627" s="3"/>
    </row>
    <row r="628" spans="1:6" x14ac:dyDescent="0.25">
      <c r="A628" s="5">
        <v>45117</v>
      </c>
      <c r="B628" s="1" t="s">
        <v>10</v>
      </c>
      <c r="C628" s="3">
        <v>3</v>
      </c>
      <c r="D628" s="3">
        <v>0</v>
      </c>
      <c r="E628" s="3">
        <v>3</v>
      </c>
      <c r="F628" s="3"/>
    </row>
    <row r="629" spans="1:6" x14ac:dyDescent="0.25">
      <c r="A629" s="5">
        <v>45117</v>
      </c>
      <c r="B629" s="1" t="s">
        <v>9</v>
      </c>
      <c r="C629" s="3">
        <v>3</v>
      </c>
      <c r="D629" s="3">
        <v>0</v>
      </c>
      <c r="E629" s="3">
        <v>3</v>
      </c>
      <c r="F629" s="3"/>
    </row>
    <row r="630" spans="1:6" x14ac:dyDescent="0.25">
      <c r="A630" s="5">
        <v>45117</v>
      </c>
      <c r="B630" s="1" t="s">
        <v>7</v>
      </c>
      <c r="C630" s="3">
        <v>3</v>
      </c>
      <c r="D630" s="3">
        <v>0</v>
      </c>
      <c r="E630" s="3">
        <v>3</v>
      </c>
      <c r="F630" s="3"/>
    </row>
    <row r="631" spans="1:6" x14ac:dyDescent="0.25">
      <c r="A631" s="5">
        <v>45117</v>
      </c>
      <c r="B631" s="1" t="s">
        <v>8</v>
      </c>
      <c r="C631" s="3">
        <v>3</v>
      </c>
      <c r="D631" s="3">
        <v>0</v>
      </c>
      <c r="E631" s="3">
        <v>3</v>
      </c>
      <c r="F631" s="3"/>
    </row>
    <row r="632" spans="1:6" x14ac:dyDescent="0.25">
      <c r="A632" s="8">
        <v>45117</v>
      </c>
      <c r="B632" s="21" t="s">
        <v>11</v>
      </c>
      <c r="C632" s="20">
        <v>64</v>
      </c>
      <c r="D632" s="20">
        <v>4</v>
      </c>
      <c r="E632" s="20">
        <v>68</v>
      </c>
      <c r="F632" s="20"/>
    </row>
    <row r="633" spans="1:6" x14ac:dyDescent="0.25">
      <c r="A633" s="5">
        <v>45124</v>
      </c>
      <c r="B633" s="1" t="s">
        <v>6</v>
      </c>
      <c r="C633" s="3">
        <v>16</v>
      </c>
      <c r="D633" s="3">
        <v>2</v>
      </c>
      <c r="E633" s="3">
        <v>18</v>
      </c>
      <c r="F633" s="3"/>
    </row>
    <row r="634" spans="1:6" x14ac:dyDescent="0.25">
      <c r="A634" s="5">
        <v>45124</v>
      </c>
      <c r="B634" s="1" t="s">
        <v>5</v>
      </c>
      <c r="C634" s="3">
        <v>12</v>
      </c>
      <c r="D634" s="3">
        <v>0</v>
      </c>
      <c r="E634" s="3">
        <v>12</v>
      </c>
      <c r="F634" s="3"/>
    </row>
    <row r="635" spans="1:6" x14ac:dyDescent="0.25">
      <c r="A635" s="5">
        <v>45124</v>
      </c>
      <c r="B635" s="1" t="s">
        <v>8</v>
      </c>
      <c r="C635" s="3">
        <v>4</v>
      </c>
      <c r="D635" s="3">
        <v>0</v>
      </c>
      <c r="E635" s="3">
        <v>4</v>
      </c>
      <c r="F635" s="3"/>
    </row>
    <row r="636" spans="1:6" x14ac:dyDescent="0.25">
      <c r="A636" s="5">
        <v>45124</v>
      </c>
      <c r="B636" s="1" t="s">
        <v>10</v>
      </c>
      <c r="C636" s="3">
        <v>2</v>
      </c>
      <c r="D636" s="3">
        <v>0</v>
      </c>
      <c r="E636" s="3">
        <v>2</v>
      </c>
      <c r="F636" s="3"/>
    </row>
    <row r="637" spans="1:6" x14ac:dyDescent="0.25">
      <c r="A637" s="5">
        <v>45124</v>
      </c>
      <c r="B637" s="1" t="s">
        <v>7</v>
      </c>
      <c r="C637" s="3">
        <v>1</v>
      </c>
      <c r="D637" s="3">
        <v>0</v>
      </c>
      <c r="E637" s="3">
        <v>1</v>
      </c>
      <c r="F637" s="3"/>
    </row>
    <row r="638" spans="1:6" x14ac:dyDescent="0.25">
      <c r="A638" s="5">
        <v>45124</v>
      </c>
      <c r="B638" s="1" t="s">
        <v>9</v>
      </c>
      <c r="C638" s="3">
        <v>1</v>
      </c>
      <c r="D638" s="3">
        <v>0</v>
      </c>
      <c r="E638" s="3">
        <v>1</v>
      </c>
      <c r="F638" s="3"/>
    </row>
    <row r="639" spans="1:6" x14ac:dyDescent="0.25">
      <c r="A639" s="8">
        <v>45124</v>
      </c>
      <c r="B639" s="21" t="s">
        <v>11</v>
      </c>
      <c r="C639" s="20">
        <v>36</v>
      </c>
      <c r="D639" s="20">
        <v>2</v>
      </c>
      <c r="E639" s="20">
        <v>38</v>
      </c>
      <c r="F639" s="20"/>
    </row>
    <row r="640" spans="1:6" x14ac:dyDescent="0.25">
      <c r="A640" s="5">
        <v>45128</v>
      </c>
      <c r="B640" s="1" t="s">
        <v>6</v>
      </c>
      <c r="C640" s="3">
        <v>25</v>
      </c>
      <c r="D640" s="3">
        <v>3</v>
      </c>
      <c r="E640" s="3">
        <v>28</v>
      </c>
      <c r="F640" s="3"/>
    </row>
    <row r="641" spans="1:10" x14ac:dyDescent="0.25">
      <c r="A641" s="5">
        <v>45128</v>
      </c>
      <c r="B641" s="1" t="s">
        <v>5</v>
      </c>
      <c r="C641" s="3">
        <v>17</v>
      </c>
      <c r="D641" s="3">
        <v>0</v>
      </c>
      <c r="E641" s="3">
        <v>17</v>
      </c>
      <c r="F641" s="3"/>
    </row>
    <row r="642" spans="1:10" x14ac:dyDescent="0.25">
      <c r="A642" s="5">
        <v>45128</v>
      </c>
      <c r="B642" s="1" t="s">
        <v>7</v>
      </c>
      <c r="C642" s="3">
        <v>5</v>
      </c>
      <c r="D642" s="3">
        <v>0</v>
      </c>
      <c r="E642" s="3">
        <v>5</v>
      </c>
      <c r="F642" s="3"/>
    </row>
    <row r="643" spans="1:10" x14ac:dyDescent="0.25">
      <c r="A643" s="5">
        <v>45128</v>
      </c>
      <c r="B643" s="1" t="s">
        <v>9</v>
      </c>
      <c r="C643" s="3">
        <v>4</v>
      </c>
      <c r="D643" s="3">
        <v>0</v>
      </c>
      <c r="E643" s="3">
        <v>4</v>
      </c>
      <c r="F643" s="3"/>
    </row>
    <row r="644" spans="1:10" x14ac:dyDescent="0.25">
      <c r="A644" s="5">
        <v>45128</v>
      </c>
      <c r="B644" s="1" t="s">
        <v>10</v>
      </c>
      <c r="C644" s="3">
        <v>2</v>
      </c>
      <c r="D644" s="3">
        <v>0</v>
      </c>
      <c r="E644" s="3">
        <v>2</v>
      </c>
      <c r="F644" s="3"/>
    </row>
    <row r="645" spans="1:10" x14ac:dyDescent="0.25">
      <c r="A645" s="5">
        <v>45128</v>
      </c>
      <c r="B645" s="1" t="s">
        <v>8</v>
      </c>
      <c r="C645" s="3">
        <v>1</v>
      </c>
      <c r="D645" s="3">
        <v>0</v>
      </c>
      <c r="E645" s="3">
        <v>1</v>
      </c>
      <c r="F645" s="3"/>
      <c r="J645" s="4"/>
    </row>
    <row r="646" spans="1:10" x14ac:dyDescent="0.25">
      <c r="A646" s="8">
        <v>45128</v>
      </c>
      <c r="B646" s="21" t="s">
        <v>11</v>
      </c>
      <c r="C646" s="20">
        <v>54</v>
      </c>
      <c r="D646" s="20">
        <v>3</v>
      </c>
      <c r="E646" s="20">
        <v>57</v>
      </c>
      <c r="F646" s="20"/>
    </row>
    <row r="647" spans="1:10" x14ac:dyDescent="0.25">
      <c r="A647" s="5">
        <v>45135</v>
      </c>
      <c r="B647" s="1" t="s">
        <v>5</v>
      </c>
      <c r="C647" s="3">
        <v>21</v>
      </c>
      <c r="D647" s="3">
        <v>0</v>
      </c>
      <c r="E647" s="3">
        <v>21</v>
      </c>
      <c r="F647" s="3"/>
    </row>
    <row r="648" spans="1:10" x14ac:dyDescent="0.25">
      <c r="A648" s="5">
        <v>45135</v>
      </c>
      <c r="B648" s="1" t="s">
        <v>6</v>
      </c>
      <c r="C648" s="3">
        <v>15</v>
      </c>
      <c r="D648" s="3">
        <v>2</v>
      </c>
      <c r="E648" s="3">
        <v>17</v>
      </c>
      <c r="F648" s="3"/>
    </row>
    <row r="649" spans="1:10" x14ac:dyDescent="0.25">
      <c r="A649" s="5">
        <v>45135</v>
      </c>
      <c r="B649" s="1" t="s">
        <v>10</v>
      </c>
      <c r="C649" s="3">
        <v>6</v>
      </c>
      <c r="D649" s="3">
        <v>0</v>
      </c>
      <c r="E649" s="3">
        <v>6</v>
      </c>
      <c r="F649" s="3"/>
    </row>
    <row r="650" spans="1:10" x14ac:dyDescent="0.25">
      <c r="A650" s="5">
        <v>45135</v>
      </c>
      <c r="B650" s="1" t="s">
        <v>8</v>
      </c>
      <c r="C650" s="3">
        <v>7</v>
      </c>
      <c r="D650" s="3">
        <v>0</v>
      </c>
      <c r="E650" s="3">
        <v>7</v>
      </c>
      <c r="F650" s="3"/>
    </row>
    <row r="651" spans="1:10" x14ac:dyDescent="0.25">
      <c r="A651" s="5">
        <v>45135</v>
      </c>
      <c r="B651" s="1" t="s">
        <v>9</v>
      </c>
      <c r="C651" s="3">
        <v>2</v>
      </c>
      <c r="D651" s="3">
        <v>0</v>
      </c>
      <c r="E651" s="3">
        <v>2</v>
      </c>
      <c r="F651" s="3"/>
    </row>
    <row r="652" spans="1:10" x14ac:dyDescent="0.25">
      <c r="A652" s="5">
        <v>45135</v>
      </c>
      <c r="B652" s="1" t="s">
        <v>71</v>
      </c>
      <c r="C652" s="3">
        <v>1</v>
      </c>
      <c r="D652" s="3">
        <v>0</v>
      </c>
      <c r="E652" s="3">
        <v>1</v>
      </c>
      <c r="F652" s="3"/>
    </row>
    <row r="653" spans="1:10" x14ac:dyDescent="0.25">
      <c r="A653" s="8">
        <v>45135</v>
      </c>
      <c r="B653" s="21" t="s">
        <v>11</v>
      </c>
      <c r="C653" s="20">
        <v>52</v>
      </c>
      <c r="D653" s="20">
        <v>2</v>
      </c>
      <c r="E653" s="20">
        <v>54</v>
      </c>
      <c r="F653" s="20">
        <v>60</v>
      </c>
    </row>
    <row r="654" spans="1:10" x14ac:dyDescent="0.25">
      <c r="A654" s="5">
        <v>45138</v>
      </c>
      <c r="B654" s="1" t="s">
        <v>6</v>
      </c>
      <c r="C654" s="3">
        <v>12</v>
      </c>
      <c r="D654" s="3">
        <v>1</v>
      </c>
      <c r="E654" s="3">
        <v>13</v>
      </c>
      <c r="F654" s="3"/>
    </row>
    <row r="655" spans="1:10" x14ac:dyDescent="0.25">
      <c r="A655" s="5">
        <v>45138</v>
      </c>
      <c r="B655" s="1" t="s">
        <v>9</v>
      </c>
      <c r="C655" s="3">
        <v>1</v>
      </c>
      <c r="D655" s="3">
        <v>0</v>
      </c>
      <c r="E655" s="3">
        <v>1</v>
      </c>
      <c r="F655" s="3"/>
      <c r="H655" s="4"/>
    </row>
    <row r="656" spans="1:10" x14ac:dyDescent="0.25">
      <c r="A656" s="5">
        <v>45138</v>
      </c>
      <c r="B656" s="1" t="s">
        <v>8</v>
      </c>
      <c r="C656" s="3">
        <v>1</v>
      </c>
      <c r="D656" s="3">
        <v>0</v>
      </c>
      <c r="E656" s="3">
        <v>1</v>
      </c>
      <c r="F656" s="3"/>
    </row>
    <row r="657" spans="1:9" x14ac:dyDescent="0.25">
      <c r="A657" s="8">
        <v>45138</v>
      </c>
      <c r="B657" s="21" t="s">
        <v>11</v>
      </c>
      <c r="C657" s="20">
        <v>14</v>
      </c>
      <c r="D657" s="20">
        <v>1</v>
      </c>
      <c r="E657" s="20">
        <v>15</v>
      </c>
      <c r="F657" s="20">
        <v>0</v>
      </c>
      <c r="I657" s="4"/>
    </row>
    <row r="658" spans="1:9" x14ac:dyDescent="0.25">
      <c r="A658" s="5">
        <v>45169</v>
      </c>
      <c r="B658" s="1" t="s">
        <v>6</v>
      </c>
      <c r="C658" s="3">
        <v>16</v>
      </c>
      <c r="D658" s="3">
        <v>3</v>
      </c>
      <c r="E658" s="3">
        <v>19</v>
      </c>
      <c r="F658" s="3"/>
    </row>
    <row r="659" spans="1:9" x14ac:dyDescent="0.25">
      <c r="A659" s="5">
        <v>45169</v>
      </c>
      <c r="B659" s="1" t="s">
        <v>75</v>
      </c>
      <c r="C659" s="3">
        <v>1</v>
      </c>
      <c r="D659" s="3">
        <v>0</v>
      </c>
      <c r="E659" s="3">
        <v>1</v>
      </c>
      <c r="F659" s="3"/>
    </row>
    <row r="660" spans="1:9" x14ac:dyDescent="0.25">
      <c r="A660" s="5">
        <v>45169</v>
      </c>
      <c r="B660" s="1" t="s">
        <v>5</v>
      </c>
      <c r="C660" s="3">
        <v>1</v>
      </c>
      <c r="D660" s="3">
        <v>0</v>
      </c>
      <c r="E660" s="3">
        <v>1</v>
      </c>
      <c r="F660" s="3"/>
    </row>
    <row r="661" spans="1:9" x14ac:dyDescent="0.25">
      <c r="A661" s="5">
        <v>45169</v>
      </c>
      <c r="B661" s="1" t="s">
        <v>12</v>
      </c>
      <c r="C661" s="3">
        <v>1</v>
      </c>
      <c r="D661" s="3">
        <v>0</v>
      </c>
      <c r="E661" s="3">
        <v>1</v>
      </c>
      <c r="F661" s="3"/>
    </row>
    <row r="662" spans="1:9" x14ac:dyDescent="0.25">
      <c r="A662" s="8">
        <v>45169</v>
      </c>
      <c r="B662" s="21" t="s">
        <v>11</v>
      </c>
      <c r="C662" s="20">
        <v>19</v>
      </c>
      <c r="D662" s="20">
        <v>3</v>
      </c>
      <c r="E662" s="20">
        <v>22</v>
      </c>
      <c r="F662" s="20">
        <v>22</v>
      </c>
    </row>
    <row r="663" spans="1:9" x14ac:dyDescent="0.25">
      <c r="A663" s="5">
        <v>45177</v>
      </c>
      <c r="B663" s="1" t="s">
        <v>6</v>
      </c>
      <c r="C663" s="3">
        <v>21</v>
      </c>
      <c r="D663" s="3">
        <v>0</v>
      </c>
      <c r="E663" s="3">
        <v>21</v>
      </c>
      <c r="F663" s="3">
        <v>2</v>
      </c>
    </row>
    <row r="664" spans="1:9" x14ac:dyDescent="0.25">
      <c r="A664" s="5">
        <v>45177</v>
      </c>
      <c r="B664" s="1" t="s">
        <v>8</v>
      </c>
      <c r="C664" s="3">
        <v>6</v>
      </c>
      <c r="D664" s="3">
        <v>2</v>
      </c>
      <c r="E664" s="3">
        <v>8</v>
      </c>
      <c r="F664" s="3">
        <v>2</v>
      </c>
    </row>
    <row r="665" spans="1:9" x14ac:dyDescent="0.25">
      <c r="A665" s="5">
        <v>45177</v>
      </c>
      <c r="B665" s="1" t="s">
        <v>5</v>
      </c>
      <c r="C665" s="3">
        <v>6</v>
      </c>
      <c r="D665" s="3">
        <v>0</v>
      </c>
      <c r="E665" s="3">
        <v>6</v>
      </c>
      <c r="F665" s="3">
        <v>0</v>
      </c>
    </row>
    <row r="666" spans="1:9" x14ac:dyDescent="0.25">
      <c r="A666" s="5">
        <v>45177</v>
      </c>
      <c r="B666" s="1" t="s">
        <v>9</v>
      </c>
      <c r="C666" s="3">
        <v>3</v>
      </c>
      <c r="D666" s="3">
        <v>0</v>
      </c>
      <c r="E666" s="3">
        <v>3</v>
      </c>
      <c r="F666" s="3">
        <v>0</v>
      </c>
    </row>
    <row r="667" spans="1:9" x14ac:dyDescent="0.25">
      <c r="A667" s="5">
        <v>45177</v>
      </c>
      <c r="B667" s="1" t="s">
        <v>10</v>
      </c>
      <c r="C667" s="3">
        <v>2</v>
      </c>
      <c r="D667" s="3">
        <v>0</v>
      </c>
      <c r="E667" s="3">
        <v>2</v>
      </c>
      <c r="F667" s="3">
        <v>0</v>
      </c>
    </row>
    <row r="668" spans="1:9" x14ac:dyDescent="0.25">
      <c r="A668" s="5">
        <v>45177</v>
      </c>
      <c r="B668" s="1" t="s">
        <v>7</v>
      </c>
      <c r="C668" s="3">
        <v>1</v>
      </c>
      <c r="D668" s="3">
        <v>0</v>
      </c>
      <c r="E668" s="3">
        <v>1</v>
      </c>
      <c r="F668" s="3">
        <v>1</v>
      </c>
    </row>
    <row r="669" spans="1:9" x14ac:dyDescent="0.25">
      <c r="A669" s="5">
        <v>45177</v>
      </c>
      <c r="B669" s="1" t="s">
        <v>12</v>
      </c>
      <c r="C669" s="3">
        <v>1</v>
      </c>
      <c r="D669" s="3">
        <v>0</v>
      </c>
      <c r="E669" s="3">
        <v>1</v>
      </c>
      <c r="F669" s="3">
        <v>1</v>
      </c>
    </row>
    <row r="670" spans="1:9" x14ac:dyDescent="0.25">
      <c r="A670" s="5">
        <v>45177</v>
      </c>
      <c r="B670" s="1" t="s">
        <v>14</v>
      </c>
      <c r="C670" s="3">
        <v>1</v>
      </c>
      <c r="D670" s="3">
        <v>0</v>
      </c>
      <c r="E670" s="3">
        <v>1</v>
      </c>
      <c r="F670" s="3">
        <v>0</v>
      </c>
    </row>
    <row r="671" spans="1:9" x14ac:dyDescent="0.25">
      <c r="A671" s="23">
        <v>45177</v>
      </c>
      <c r="B671" s="24" t="s">
        <v>71</v>
      </c>
      <c r="C671" s="25">
        <v>1</v>
      </c>
      <c r="D671" s="25">
        <v>0</v>
      </c>
      <c r="E671" s="25">
        <v>1</v>
      </c>
      <c r="F671" s="25">
        <v>0</v>
      </c>
    </row>
    <row r="672" spans="1:9" x14ac:dyDescent="0.25">
      <c r="A672" s="21">
        <v>45177</v>
      </c>
      <c r="B672" s="21" t="s">
        <v>11</v>
      </c>
      <c r="C672" s="21">
        <v>42</v>
      </c>
      <c r="D672" s="21">
        <v>2</v>
      </c>
      <c r="E672" s="21">
        <v>44</v>
      </c>
      <c r="F672" s="21">
        <v>6</v>
      </c>
    </row>
    <row r="676" spans="5:5" x14ac:dyDescent="0.25">
      <c r="E676" s="4"/>
    </row>
  </sheetData>
  <phoneticPr fontId="3" type="noConversion"/>
  <conditionalFormatting sqref="A662">
    <cfRule type="containsText" dxfId="31" priority="16" operator="containsText" text="Total">
      <formula>NOT(ISERROR(SEARCH("Total",A662)))</formula>
    </cfRule>
    <cfRule type="expression" dxfId="30" priority="17">
      <formula>"""=($B2=""Total"")"""</formula>
    </cfRule>
    <cfRule type="expression" dxfId="29" priority="18">
      <formula>($B:$B="Total")</formula>
    </cfRule>
  </conditionalFormatting>
  <conditionalFormatting sqref="A671">
    <cfRule type="containsText" dxfId="2" priority="7" operator="containsText" text="Total">
      <formula>NOT(ISERROR(SEARCH("Total",A671)))</formula>
    </cfRule>
    <cfRule type="expression" dxfId="1" priority="8">
      <formula>"""=($B2=""Total"")"""</formula>
    </cfRule>
    <cfRule type="expression" dxfId="0" priority="9">
      <formula>($B:$B="Total")</formula>
    </cfRule>
  </conditionalFormatting>
  <conditionalFormatting sqref="A595:E595">
    <cfRule type="containsText" dxfId="28" priority="88" operator="containsText" text="Total">
      <formula>NOT(ISERROR(SEARCH("Total",A595)))</formula>
    </cfRule>
  </conditionalFormatting>
  <conditionalFormatting sqref="A1:F590 A595:F595">
    <cfRule type="expression" dxfId="27" priority="113">
      <formula>"""=($B2=""Total"")"""</formula>
    </cfRule>
    <cfRule type="expression" dxfId="26" priority="114">
      <formula>($B:$B="Total")</formula>
    </cfRule>
  </conditionalFormatting>
  <conditionalFormatting sqref="A2:F590 F595">
    <cfRule type="containsText" dxfId="25" priority="97" operator="containsText" text="Total">
      <formula>NOT(ISERROR(SEARCH("Total",A2)))</formula>
    </cfRule>
  </conditionalFormatting>
  <conditionalFormatting sqref="A598:F598 A603:F603 B611:F611 A617:F617 A625:F625 A632:F632 A639:F639 A646:F646 A653:F653 A657:F657">
    <cfRule type="containsText" dxfId="24" priority="55" operator="containsText" text="Total">
      <formula>NOT(ISERROR(SEARCH("Total",A598)))</formula>
    </cfRule>
    <cfRule type="expression" dxfId="23" priority="56">
      <formula>"""=($B2=""Total"")"""</formula>
    </cfRule>
    <cfRule type="expression" dxfId="22" priority="57">
      <formula>($B:$B="Total")</formula>
    </cfRule>
  </conditionalFormatting>
  <conditionalFormatting sqref="B662:F662">
    <cfRule type="containsText" dxfId="21" priority="10" operator="containsText" text="Total">
      <formula>NOT(ISERROR(SEARCH("Total",B662)))</formula>
    </cfRule>
    <cfRule type="expression" dxfId="20" priority="11">
      <formula>"""=($B2=""Total"")"""</formula>
    </cfRule>
    <cfRule type="expression" dxfId="19" priority="12">
      <formula>($B:$B="Total")</formula>
    </cfRule>
  </conditionalFormatting>
  <conditionalFormatting sqref="B671:F671">
    <cfRule type="containsText" dxfId="18" priority="4" operator="containsText" text="Total">
      <formula>NOT(ISERROR(SEARCH("Total",B671)))</formula>
    </cfRule>
    <cfRule type="expression" dxfId="17" priority="5">
      <formula>"""=($B2=""Total"")"""</formula>
    </cfRule>
    <cfRule type="expression" dxfId="16" priority="6">
      <formula>($B:$B="Total")</formula>
    </cfRule>
  </conditionalFormatting>
  <conditionalFormatting sqref="A672:F672">
    <cfRule type="containsText" dxfId="5" priority="1" operator="containsText" text="Total">
      <formula>NOT(ISERROR(SEARCH("Total",A672)))</formula>
    </cfRule>
    <cfRule type="expression" dxfId="4" priority="2">
      <formula>"""=($B2=""Total"")"""</formula>
    </cfRule>
    <cfRule type="expression" dxfId="3" priority="3">
      <formula>($B:$B="Total")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21CB4-C4EA-43D9-A211-0885D5DE150A}">
  <sheetPr>
    <tabColor theme="9" tint="-0.499984740745262"/>
  </sheetPr>
  <dimension ref="A1:I263"/>
  <sheetViews>
    <sheetView topLeftCell="A190" workbookViewId="0">
      <selection activeCell="A2" sqref="A2:A3"/>
    </sheetView>
  </sheetViews>
  <sheetFormatPr baseColWidth="10" defaultRowHeight="15" x14ac:dyDescent="0.25"/>
  <cols>
    <col min="1" max="1" width="18.28515625" customWidth="1"/>
    <col min="2" max="2" width="28.5703125" customWidth="1"/>
    <col min="3" max="3" width="21.7109375" customWidth="1"/>
    <col min="4" max="4" width="14.85546875" customWidth="1"/>
    <col min="5" max="5" width="16.7109375" customWidth="1"/>
    <col min="6" max="6" width="14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73</v>
      </c>
    </row>
    <row r="2" spans="1:6" x14ac:dyDescent="0.25">
      <c r="A2" s="5">
        <v>44841</v>
      </c>
      <c r="B2" s="1" t="s">
        <v>6</v>
      </c>
      <c r="C2" s="10">
        <v>27</v>
      </c>
      <c r="D2" s="10">
        <v>5</v>
      </c>
      <c r="E2" s="10">
        <v>32</v>
      </c>
      <c r="F2" s="10"/>
    </row>
    <row r="3" spans="1:6" x14ac:dyDescent="0.25">
      <c r="A3" s="5">
        <v>44841</v>
      </c>
      <c r="B3" s="1" t="s">
        <v>5</v>
      </c>
      <c r="C3" s="10">
        <v>13</v>
      </c>
      <c r="D3" s="10">
        <v>1</v>
      </c>
      <c r="E3" s="10">
        <v>14</v>
      </c>
      <c r="F3" s="10"/>
    </row>
    <row r="4" spans="1:6" x14ac:dyDescent="0.25">
      <c r="A4" s="5">
        <v>44841</v>
      </c>
      <c r="B4" s="1" t="s">
        <v>8</v>
      </c>
      <c r="C4" s="10">
        <v>6</v>
      </c>
      <c r="D4" s="10">
        <v>1</v>
      </c>
      <c r="E4" s="10">
        <v>7</v>
      </c>
      <c r="F4" s="10"/>
    </row>
    <row r="5" spans="1:6" x14ac:dyDescent="0.25">
      <c r="A5" s="5">
        <v>44841</v>
      </c>
      <c r="B5" s="1" t="s">
        <v>9</v>
      </c>
      <c r="C5" s="10">
        <v>7</v>
      </c>
      <c r="D5" s="10">
        <v>0</v>
      </c>
      <c r="E5" s="10">
        <v>7</v>
      </c>
      <c r="F5" s="10"/>
    </row>
    <row r="6" spans="1:6" x14ac:dyDescent="0.25">
      <c r="A6" s="5">
        <v>44841</v>
      </c>
      <c r="B6" s="1" t="s">
        <v>10</v>
      </c>
      <c r="C6" s="10">
        <v>2</v>
      </c>
      <c r="D6" s="10">
        <v>0</v>
      </c>
      <c r="E6" s="10">
        <v>2</v>
      </c>
      <c r="F6" s="10"/>
    </row>
    <row r="7" spans="1:6" x14ac:dyDescent="0.25">
      <c r="A7" s="5">
        <v>44841</v>
      </c>
      <c r="B7" s="1" t="s">
        <v>13</v>
      </c>
      <c r="C7" s="10">
        <v>2</v>
      </c>
      <c r="D7" s="10">
        <v>0</v>
      </c>
      <c r="E7" s="10">
        <v>2</v>
      </c>
      <c r="F7" s="10"/>
    </row>
    <row r="8" spans="1:6" x14ac:dyDescent="0.25">
      <c r="A8" s="5">
        <v>44841</v>
      </c>
      <c r="B8" s="1" t="s">
        <v>15</v>
      </c>
      <c r="C8" s="10">
        <v>2</v>
      </c>
      <c r="D8" s="10">
        <v>0</v>
      </c>
      <c r="E8" s="10">
        <v>2</v>
      </c>
      <c r="F8" s="10"/>
    </row>
    <row r="9" spans="1:6" x14ac:dyDescent="0.25">
      <c r="A9" s="5">
        <v>44848</v>
      </c>
      <c r="B9" s="1" t="s">
        <v>6</v>
      </c>
      <c r="C9" s="10">
        <v>24</v>
      </c>
      <c r="D9" s="10">
        <v>8</v>
      </c>
      <c r="E9" s="10">
        <v>32</v>
      </c>
      <c r="F9" s="10"/>
    </row>
    <row r="10" spans="1:6" x14ac:dyDescent="0.25">
      <c r="A10" s="5">
        <v>44848</v>
      </c>
      <c r="B10" s="1" t="s">
        <v>8</v>
      </c>
      <c r="C10" s="10">
        <v>4</v>
      </c>
      <c r="D10" s="10">
        <v>0</v>
      </c>
      <c r="E10" s="10">
        <v>4</v>
      </c>
      <c r="F10" s="10"/>
    </row>
    <row r="11" spans="1:6" x14ac:dyDescent="0.25">
      <c r="A11" s="5">
        <v>44848</v>
      </c>
      <c r="B11" s="1" t="s">
        <v>10</v>
      </c>
      <c r="C11" s="10">
        <v>4</v>
      </c>
      <c r="D11" s="10">
        <v>0</v>
      </c>
      <c r="E11" s="10">
        <v>4</v>
      </c>
      <c r="F11" s="10"/>
    </row>
    <row r="12" spans="1:6" x14ac:dyDescent="0.25">
      <c r="A12" s="5">
        <v>44848</v>
      </c>
      <c r="B12" s="1" t="s">
        <v>5</v>
      </c>
      <c r="C12" s="10">
        <v>3</v>
      </c>
      <c r="D12" s="10">
        <v>0</v>
      </c>
      <c r="E12" s="10">
        <v>3</v>
      </c>
      <c r="F12" s="10"/>
    </row>
    <row r="13" spans="1:6" x14ac:dyDescent="0.25">
      <c r="A13" s="5">
        <v>44848</v>
      </c>
      <c r="B13" s="1" t="s">
        <v>9</v>
      </c>
      <c r="C13" s="10">
        <v>2</v>
      </c>
      <c r="D13" s="10">
        <v>0</v>
      </c>
      <c r="E13" s="10">
        <v>2</v>
      </c>
      <c r="F13" s="10"/>
    </row>
    <row r="14" spans="1:6" x14ac:dyDescent="0.25">
      <c r="A14" s="5">
        <v>44848</v>
      </c>
      <c r="B14" s="1" t="s">
        <v>14</v>
      </c>
      <c r="C14" s="10">
        <v>1</v>
      </c>
      <c r="D14" s="10">
        <v>0</v>
      </c>
      <c r="E14" s="10">
        <v>1</v>
      </c>
      <c r="F14" s="10"/>
    </row>
    <row r="15" spans="1:6" x14ac:dyDescent="0.25">
      <c r="A15" s="5">
        <v>44855</v>
      </c>
      <c r="B15" s="1" t="s">
        <v>6</v>
      </c>
      <c r="C15" s="10">
        <v>30</v>
      </c>
      <c r="D15" s="10">
        <v>15</v>
      </c>
      <c r="E15" s="10">
        <v>45</v>
      </c>
      <c r="F15" s="10"/>
    </row>
    <row r="16" spans="1:6" x14ac:dyDescent="0.25">
      <c r="A16" s="5">
        <v>44855</v>
      </c>
      <c r="B16" s="1" t="s">
        <v>5</v>
      </c>
      <c r="C16" s="10">
        <v>13</v>
      </c>
      <c r="D16" s="10">
        <v>0</v>
      </c>
      <c r="E16" s="10">
        <v>13</v>
      </c>
      <c r="F16" s="10"/>
    </row>
    <row r="17" spans="1:6" x14ac:dyDescent="0.25">
      <c r="A17" s="5">
        <v>44855</v>
      </c>
      <c r="B17" s="1" t="s">
        <v>12</v>
      </c>
      <c r="C17" s="10">
        <v>3</v>
      </c>
      <c r="D17" s="10">
        <v>0</v>
      </c>
      <c r="E17" s="10">
        <v>3</v>
      </c>
      <c r="F17" s="10"/>
    </row>
    <row r="18" spans="1:6" x14ac:dyDescent="0.25">
      <c r="A18" s="5">
        <v>44855</v>
      </c>
      <c r="B18" s="1" t="s">
        <v>8</v>
      </c>
      <c r="C18" s="10">
        <v>1</v>
      </c>
      <c r="D18" s="10">
        <v>0</v>
      </c>
      <c r="E18" s="10">
        <v>1</v>
      </c>
      <c r="F18" s="10"/>
    </row>
    <row r="19" spans="1:6" x14ac:dyDescent="0.25">
      <c r="A19" s="5">
        <v>44855</v>
      </c>
      <c r="B19" s="1" t="s">
        <v>9</v>
      </c>
      <c r="C19" s="10">
        <v>1</v>
      </c>
      <c r="D19" s="10">
        <v>0</v>
      </c>
      <c r="E19" s="10">
        <v>1</v>
      </c>
      <c r="F19" s="10"/>
    </row>
    <row r="20" spans="1:6" x14ac:dyDescent="0.25">
      <c r="A20" s="5">
        <v>44855</v>
      </c>
      <c r="B20" s="1" t="s">
        <v>10</v>
      </c>
      <c r="C20" s="10">
        <v>1</v>
      </c>
      <c r="D20" s="10">
        <v>0</v>
      </c>
      <c r="E20" s="10">
        <v>1</v>
      </c>
      <c r="F20" s="10"/>
    </row>
    <row r="21" spans="1:6" x14ac:dyDescent="0.25">
      <c r="A21" s="5">
        <v>44862</v>
      </c>
      <c r="B21" s="1" t="s">
        <v>6</v>
      </c>
      <c r="C21" s="10">
        <v>31</v>
      </c>
      <c r="D21" s="10">
        <v>7</v>
      </c>
      <c r="E21" s="10">
        <v>38</v>
      </c>
      <c r="F21" s="10"/>
    </row>
    <row r="22" spans="1:6" x14ac:dyDescent="0.25">
      <c r="A22" s="5">
        <v>44862</v>
      </c>
      <c r="B22" s="1" t="s">
        <v>5</v>
      </c>
      <c r="C22" s="10">
        <v>6</v>
      </c>
      <c r="D22" s="10">
        <v>0</v>
      </c>
      <c r="E22" s="10">
        <v>6</v>
      </c>
      <c r="F22" s="10"/>
    </row>
    <row r="23" spans="1:6" x14ac:dyDescent="0.25">
      <c r="A23" s="5">
        <v>44862</v>
      </c>
      <c r="B23" s="1" t="s">
        <v>10</v>
      </c>
      <c r="C23" s="10">
        <v>4</v>
      </c>
      <c r="D23" s="10">
        <v>0</v>
      </c>
      <c r="E23" s="10">
        <v>4</v>
      </c>
      <c r="F23" s="10"/>
    </row>
    <row r="24" spans="1:6" x14ac:dyDescent="0.25">
      <c r="A24" s="5">
        <v>44862</v>
      </c>
      <c r="B24" s="1" t="s">
        <v>8</v>
      </c>
      <c r="C24" s="10">
        <v>2</v>
      </c>
      <c r="D24" s="10">
        <v>0</v>
      </c>
      <c r="E24" s="10">
        <v>2</v>
      </c>
      <c r="F24" s="10"/>
    </row>
    <row r="25" spans="1:6" x14ac:dyDescent="0.25">
      <c r="A25" s="5">
        <v>44862</v>
      </c>
      <c r="B25" s="1" t="s">
        <v>7</v>
      </c>
      <c r="C25" s="10">
        <v>2</v>
      </c>
      <c r="D25" s="10">
        <v>0</v>
      </c>
      <c r="E25" s="10">
        <v>2</v>
      </c>
      <c r="F25" s="10"/>
    </row>
    <row r="26" spans="1:6" x14ac:dyDescent="0.25">
      <c r="A26" s="5">
        <v>44862</v>
      </c>
      <c r="B26" s="1" t="s">
        <v>15</v>
      </c>
      <c r="C26" s="10">
        <v>2</v>
      </c>
      <c r="D26" s="10">
        <v>0</v>
      </c>
      <c r="E26" s="10">
        <v>2</v>
      </c>
      <c r="F26" s="10"/>
    </row>
    <row r="27" spans="1:6" x14ac:dyDescent="0.25">
      <c r="A27" s="5">
        <v>44862</v>
      </c>
      <c r="B27" s="1" t="s">
        <v>9</v>
      </c>
      <c r="C27" s="10">
        <v>1</v>
      </c>
      <c r="D27" s="10">
        <v>0</v>
      </c>
      <c r="E27" s="10">
        <v>1</v>
      </c>
      <c r="F27" s="10"/>
    </row>
    <row r="28" spans="1:6" x14ac:dyDescent="0.25">
      <c r="A28" s="5">
        <v>44862</v>
      </c>
      <c r="B28" s="1" t="s">
        <v>12</v>
      </c>
      <c r="C28" s="10">
        <v>1</v>
      </c>
      <c r="D28" s="10">
        <v>0</v>
      </c>
      <c r="E28" s="10">
        <v>1</v>
      </c>
      <c r="F28" s="10">
        <v>47</v>
      </c>
    </row>
    <row r="29" spans="1:6" x14ac:dyDescent="0.25">
      <c r="A29" s="5">
        <v>44869</v>
      </c>
      <c r="B29" s="1" t="s">
        <v>6</v>
      </c>
      <c r="C29" s="10">
        <v>16</v>
      </c>
      <c r="D29" s="10">
        <v>2</v>
      </c>
      <c r="E29" s="10">
        <v>18</v>
      </c>
      <c r="F29" s="10"/>
    </row>
    <row r="30" spans="1:6" x14ac:dyDescent="0.25">
      <c r="A30" s="5">
        <v>44869</v>
      </c>
      <c r="B30" s="1" t="s">
        <v>5</v>
      </c>
      <c r="C30" s="10">
        <v>4</v>
      </c>
      <c r="D30" s="10">
        <v>1</v>
      </c>
      <c r="E30" s="10">
        <v>5</v>
      </c>
      <c r="F30" s="10"/>
    </row>
    <row r="31" spans="1:6" x14ac:dyDescent="0.25">
      <c r="A31" s="5">
        <v>44869</v>
      </c>
      <c r="B31" s="1" t="s">
        <v>10</v>
      </c>
      <c r="C31" s="10">
        <v>5</v>
      </c>
      <c r="D31" s="10">
        <v>0</v>
      </c>
      <c r="E31" s="10">
        <v>5</v>
      </c>
      <c r="F31" s="10"/>
    </row>
    <row r="32" spans="1:6" x14ac:dyDescent="0.25">
      <c r="A32" s="5">
        <v>44869</v>
      </c>
      <c r="B32" s="1" t="s">
        <v>8</v>
      </c>
      <c r="C32" s="10">
        <v>2</v>
      </c>
      <c r="D32" s="10">
        <v>1</v>
      </c>
      <c r="E32" s="10">
        <v>3</v>
      </c>
      <c r="F32" s="10"/>
    </row>
    <row r="33" spans="1:6" x14ac:dyDescent="0.25">
      <c r="A33" s="5">
        <v>44869</v>
      </c>
      <c r="B33" s="1" t="s">
        <v>9</v>
      </c>
      <c r="C33" s="10">
        <v>2</v>
      </c>
      <c r="D33" s="10">
        <v>0</v>
      </c>
      <c r="E33" s="10">
        <v>2</v>
      </c>
      <c r="F33" s="10"/>
    </row>
    <row r="34" spans="1:6" x14ac:dyDescent="0.25">
      <c r="A34" s="5">
        <v>44876</v>
      </c>
      <c r="B34" s="1" t="s">
        <v>6</v>
      </c>
      <c r="C34" s="10">
        <v>26</v>
      </c>
      <c r="D34" s="10">
        <v>4</v>
      </c>
      <c r="E34" s="10">
        <v>30</v>
      </c>
      <c r="F34" s="10"/>
    </row>
    <row r="35" spans="1:6" x14ac:dyDescent="0.25">
      <c r="A35" s="5">
        <v>44876</v>
      </c>
      <c r="B35" s="1" t="s">
        <v>5</v>
      </c>
      <c r="C35" s="10">
        <v>10</v>
      </c>
      <c r="D35" s="10">
        <v>0</v>
      </c>
      <c r="E35" s="10">
        <v>10</v>
      </c>
      <c r="F35" s="10"/>
    </row>
    <row r="36" spans="1:6" x14ac:dyDescent="0.25">
      <c r="A36" s="5">
        <v>44876</v>
      </c>
      <c r="B36" s="1" t="s">
        <v>8</v>
      </c>
      <c r="C36" s="10">
        <v>3</v>
      </c>
      <c r="D36" s="10">
        <v>1</v>
      </c>
      <c r="E36" s="10">
        <v>4</v>
      </c>
      <c r="F36" s="10"/>
    </row>
    <row r="37" spans="1:6" x14ac:dyDescent="0.25">
      <c r="A37" s="5">
        <v>44876</v>
      </c>
      <c r="B37" s="1" t="s">
        <v>9</v>
      </c>
      <c r="C37" s="10">
        <v>1</v>
      </c>
      <c r="D37" s="10">
        <v>0</v>
      </c>
      <c r="E37" s="10">
        <v>1</v>
      </c>
      <c r="F37" s="10"/>
    </row>
    <row r="38" spans="1:6" x14ac:dyDescent="0.25">
      <c r="A38" s="5">
        <v>44876</v>
      </c>
      <c r="B38" s="1" t="s">
        <v>10</v>
      </c>
      <c r="C38" s="10">
        <v>1</v>
      </c>
      <c r="D38" s="10">
        <v>0</v>
      </c>
      <c r="E38" s="10">
        <v>1</v>
      </c>
      <c r="F38" s="10"/>
    </row>
    <row r="39" spans="1:6" x14ac:dyDescent="0.25">
      <c r="A39" s="5">
        <v>44876</v>
      </c>
      <c r="B39" s="1" t="s">
        <v>7</v>
      </c>
      <c r="C39" s="10">
        <v>1</v>
      </c>
      <c r="D39" s="10">
        <v>0</v>
      </c>
      <c r="E39" s="10">
        <v>1</v>
      </c>
      <c r="F39" s="10"/>
    </row>
    <row r="40" spans="1:6" x14ac:dyDescent="0.25">
      <c r="A40" s="5">
        <v>44883</v>
      </c>
      <c r="B40" s="1" t="s">
        <v>6</v>
      </c>
      <c r="C40" s="10">
        <v>29</v>
      </c>
      <c r="D40" s="10">
        <v>3</v>
      </c>
      <c r="E40" s="10">
        <v>32</v>
      </c>
      <c r="F40" s="10"/>
    </row>
    <row r="41" spans="1:6" x14ac:dyDescent="0.25">
      <c r="A41" s="5">
        <v>44883</v>
      </c>
      <c r="B41" s="1" t="s">
        <v>5</v>
      </c>
      <c r="C41" s="10">
        <v>11</v>
      </c>
      <c r="D41" s="10">
        <v>0</v>
      </c>
      <c r="E41" s="10">
        <v>11</v>
      </c>
      <c r="F41" s="10"/>
    </row>
    <row r="42" spans="1:6" x14ac:dyDescent="0.25">
      <c r="A42" s="5">
        <v>44883</v>
      </c>
      <c r="B42" s="1" t="s">
        <v>9</v>
      </c>
      <c r="C42" s="10">
        <v>7</v>
      </c>
      <c r="D42" s="10">
        <v>1</v>
      </c>
      <c r="E42" s="10">
        <v>8</v>
      </c>
      <c r="F42" s="10"/>
    </row>
    <row r="43" spans="1:6" x14ac:dyDescent="0.25">
      <c r="A43" s="5">
        <v>44883</v>
      </c>
      <c r="B43" s="1" t="s">
        <v>8</v>
      </c>
      <c r="C43" s="10">
        <v>7</v>
      </c>
      <c r="D43" s="10">
        <v>0</v>
      </c>
      <c r="E43" s="10">
        <v>7</v>
      </c>
      <c r="F43" s="10"/>
    </row>
    <row r="44" spans="1:6" x14ac:dyDescent="0.25">
      <c r="A44" s="5">
        <v>44883</v>
      </c>
      <c r="B44" s="1" t="s">
        <v>13</v>
      </c>
      <c r="C44" s="10">
        <v>1</v>
      </c>
      <c r="D44" s="10">
        <v>0</v>
      </c>
      <c r="E44" s="10">
        <v>1</v>
      </c>
      <c r="F44" s="10"/>
    </row>
    <row r="45" spans="1:6" x14ac:dyDescent="0.25">
      <c r="A45" s="5">
        <v>44890</v>
      </c>
      <c r="B45" s="1" t="s">
        <v>6</v>
      </c>
      <c r="C45" s="10">
        <v>23</v>
      </c>
      <c r="D45" s="10">
        <v>4</v>
      </c>
      <c r="E45" s="10">
        <v>27</v>
      </c>
      <c r="F45" s="10"/>
    </row>
    <row r="46" spans="1:6" x14ac:dyDescent="0.25">
      <c r="A46" s="5">
        <v>44890</v>
      </c>
      <c r="B46" s="1" t="s">
        <v>5</v>
      </c>
      <c r="C46" s="10">
        <v>8</v>
      </c>
      <c r="D46" s="10">
        <v>0</v>
      </c>
      <c r="E46" s="10">
        <v>8</v>
      </c>
      <c r="F46" s="10"/>
    </row>
    <row r="47" spans="1:6" x14ac:dyDescent="0.25">
      <c r="A47" s="5">
        <v>44890</v>
      </c>
      <c r="B47" s="1" t="s">
        <v>7</v>
      </c>
      <c r="C47" s="10">
        <v>3</v>
      </c>
      <c r="D47" s="10">
        <v>1</v>
      </c>
      <c r="E47" s="10">
        <v>4</v>
      </c>
      <c r="F47" s="10"/>
    </row>
    <row r="48" spans="1:6" x14ac:dyDescent="0.25">
      <c r="A48" s="5">
        <v>44890</v>
      </c>
      <c r="B48" s="1" t="s">
        <v>9</v>
      </c>
      <c r="C48" s="10">
        <v>3</v>
      </c>
      <c r="D48" s="10">
        <v>0</v>
      </c>
      <c r="E48" s="10">
        <v>3</v>
      </c>
      <c r="F48" s="10"/>
    </row>
    <row r="49" spans="1:6" x14ac:dyDescent="0.25">
      <c r="A49" s="5">
        <v>44890</v>
      </c>
      <c r="B49" s="1" t="s">
        <v>8</v>
      </c>
      <c r="C49" s="10">
        <v>2</v>
      </c>
      <c r="D49" s="10">
        <v>0</v>
      </c>
      <c r="E49" s="10">
        <v>2</v>
      </c>
      <c r="F49" s="10"/>
    </row>
    <row r="50" spans="1:6" x14ac:dyDescent="0.25">
      <c r="A50" s="5">
        <v>44895</v>
      </c>
      <c r="B50" s="1" t="s">
        <v>6</v>
      </c>
      <c r="C50" s="10">
        <v>25</v>
      </c>
      <c r="D50" s="10">
        <v>7</v>
      </c>
      <c r="E50" s="10">
        <v>32</v>
      </c>
      <c r="F50" s="10"/>
    </row>
    <row r="51" spans="1:6" x14ac:dyDescent="0.25">
      <c r="A51" s="5">
        <v>44895</v>
      </c>
      <c r="B51" s="1" t="s">
        <v>5</v>
      </c>
      <c r="C51" s="10">
        <v>6</v>
      </c>
      <c r="D51" s="10">
        <v>1</v>
      </c>
      <c r="E51" s="10">
        <v>7</v>
      </c>
      <c r="F51" s="10"/>
    </row>
    <row r="52" spans="1:6" x14ac:dyDescent="0.25">
      <c r="A52" s="5">
        <v>44895</v>
      </c>
      <c r="B52" s="1" t="s">
        <v>7</v>
      </c>
      <c r="C52" s="10">
        <v>4</v>
      </c>
      <c r="D52" s="10">
        <v>0</v>
      </c>
      <c r="E52" s="10">
        <v>4</v>
      </c>
      <c r="F52" s="10"/>
    </row>
    <row r="53" spans="1:6" x14ac:dyDescent="0.25">
      <c r="A53" s="5">
        <v>44895</v>
      </c>
      <c r="B53" s="1" t="s">
        <v>8</v>
      </c>
      <c r="C53" s="10">
        <v>2</v>
      </c>
      <c r="D53" s="10">
        <v>0</v>
      </c>
      <c r="E53" s="10">
        <v>2</v>
      </c>
      <c r="F53" s="10"/>
    </row>
    <row r="54" spans="1:6" x14ac:dyDescent="0.25">
      <c r="A54" s="5">
        <v>44895</v>
      </c>
      <c r="B54" s="1" t="s">
        <v>9</v>
      </c>
      <c r="C54" s="10">
        <v>2</v>
      </c>
      <c r="D54" s="10">
        <v>0</v>
      </c>
      <c r="E54" s="10">
        <v>2</v>
      </c>
      <c r="F54" s="10"/>
    </row>
    <row r="55" spans="1:6" x14ac:dyDescent="0.25">
      <c r="A55" s="5">
        <v>44895</v>
      </c>
      <c r="B55" s="1" t="s">
        <v>10</v>
      </c>
      <c r="C55" s="10">
        <v>2</v>
      </c>
      <c r="D55" s="10">
        <v>0</v>
      </c>
      <c r="E55" s="10">
        <v>2</v>
      </c>
      <c r="F55" s="10"/>
    </row>
    <row r="56" spans="1:6" x14ac:dyDescent="0.25">
      <c r="A56" s="5">
        <v>44895</v>
      </c>
      <c r="B56" s="1" t="s">
        <v>14</v>
      </c>
      <c r="C56" s="10">
        <v>1</v>
      </c>
      <c r="D56" s="10">
        <v>0</v>
      </c>
      <c r="E56" s="10">
        <v>1</v>
      </c>
      <c r="F56" s="10">
        <v>44</v>
      </c>
    </row>
    <row r="57" spans="1:6" x14ac:dyDescent="0.25">
      <c r="A57" s="5">
        <v>44904</v>
      </c>
      <c r="B57" s="1" t="s">
        <v>7</v>
      </c>
      <c r="C57" s="10">
        <v>1</v>
      </c>
      <c r="D57" s="10">
        <v>0</v>
      </c>
      <c r="E57" s="10">
        <v>1</v>
      </c>
      <c r="F57" s="10"/>
    </row>
    <row r="58" spans="1:6" x14ac:dyDescent="0.25">
      <c r="A58" s="5">
        <v>44904</v>
      </c>
      <c r="B58" s="1" t="s">
        <v>6</v>
      </c>
      <c r="C58" s="10">
        <v>6</v>
      </c>
      <c r="D58" s="10">
        <v>1</v>
      </c>
      <c r="E58" s="10">
        <v>7</v>
      </c>
      <c r="F58" s="10"/>
    </row>
    <row r="59" spans="1:6" x14ac:dyDescent="0.25">
      <c r="A59" s="5">
        <v>44911</v>
      </c>
      <c r="B59" s="1" t="s">
        <v>5</v>
      </c>
      <c r="C59" s="10">
        <v>13</v>
      </c>
      <c r="D59" s="10">
        <v>0</v>
      </c>
      <c r="E59" s="10">
        <v>13</v>
      </c>
      <c r="F59" s="10"/>
    </row>
    <row r="60" spans="1:6" x14ac:dyDescent="0.25">
      <c r="A60" s="5">
        <v>44911</v>
      </c>
      <c r="B60" s="1" t="s">
        <v>6</v>
      </c>
      <c r="C60" s="10">
        <v>22</v>
      </c>
      <c r="D60" s="10">
        <v>7</v>
      </c>
      <c r="E60" s="10">
        <v>29</v>
      </c>
      <c r="F60" s="10"/>
    </row>
    <row r="61" spans="1:6" x14ac:dyDescent="0.25">
      <c r="A61" s="5">
        <v>44911</v>
      </c>
      <c r="B61" s="1" t="s">
        <v>8</v>
      </c>
      <c r="C61" s="10">
        <v>3</v>
      </c>
      <c r="D61" s="10">
        <v>0</v>
      </c>
      <c r="E61" s="10">
        <v>3</v>
      </c>
      <c r="F61" s="10"/>
    </row>
    <row r="62" spans="1:6" x14ac:dyDescent="0.25">
      <c r="A62" s="5">
        <v>44911</v>
      </c>
      <c r="B62" s="1" t="s">
        <v>10</v>
      </c>
      <c r="C62" s="10">
        <v>2</v>
      </c>
      <c r="D62" s="10">
        <v>0</v>
      </c>
      <c r="E62" s="10">
        <v>2</v>
      </c>
      <c r="F62" s="10"/>
    </row>
    <row r="63" spans="1:6" x14ac:dyDescent="0.25">
      <c r="A63" s="5">
        <v>44911</v>
      </c>
      <c r="B63" s="1" t="s">
        <v>9</v>
      </c>
      <c r="C63" s="10">
        <v>1</v>
      </c>
      <c r="D63" s="10">
        <v>0</v>
      </c>
      <c r="E63" s="10">
        <v>1</v>
      </c>
      <c r="F63" s="10"/>
    </row>
    <row r="64" spans="1:6" x14ac:dyDescent="0.25">
      <c r="A64" s="5">
        <v>44911</v>
      </c>
      <c r="B64" s="1" t="s">
        <v>7</v>
      </c>
      <c r="C64" s="10">
        <v>0</v>
      </c>
      <c r="D64" s="10">
        <v>1</v>
      </c>
      <c r="E64" s="10">
        <v>1</v>
      </c>
      <c r="F64" s="10"/>
    </row>
    <row r="65" spans="1:6" x14ac:dyDescent="0.25">
      <c r="A65" s="5">
        <v>44911</v>
      </c>
      <c r="B65" s="1" t="s">
        <v>14</v>
      </c>
      <c r="C65" s="10">
        <v>1</v>
      </c>
      <c r="D65" s="10">
        <v>0</v>
      </c>
      <c r="E65" s="10">
        <v>1</v>
      </c>
      <c r="F65" s="10"/>
    </row>
    <row r="66" spans="1:6" x14ac:dyDescent="0.25">
      <c r="A66" s="5">
        <v>44918</v>
      </c>
      <c r="B66" s="1" t="s">
        <v>6</v>
      </c>
      <c r="C66" s="10">
        <v>35</v>
      </c>
      <c r="D66" s="10">
        <v>6</v>
      </c>
      <c r="E66" s="10">
        <v>41</v>
      </c>
      <c r="F66" s="10"/>
    </row>
    <row r="67" spans="1:6" x14ac:dyDescent="0.25">
      <c r="A67" s="5">
        <v>44918</v>
      </c>
      <c r="B67" s="1" t="s">
        <v>5</v>
      </c>
      <c r="C67" s="10">
        <v>13</v>
      </c>
      <c r="D67" s="10">
        <v>0</v>
      </c>
      <c r="E67" s="10">
        <v>13</v>
      </c>
      <c r="F67" s="10"/>
    </row>
    <row r="68" spans="1:6" x14ac:dyDescent="0.25">
      <c r="A68" s="5">
        <v>44918</v>
      </c>
      <c r="B68" s="1" t="s">
        <v>9</v>
      </c>
      <c r="C68" s="10">
        <v>2</v>
      </c>
      <c r="D68" s="10">
        <v>0</v>
      </c>
      <c r="E68" s="10">
        <v>2</v>
      </c>
      <c r="F68" s="10"/>
    </row>
    <row r="69" spans="1:6" x14ac:dyDescent="0.25">
      <c r="A69" s="5">
        <v>44918</v>
      </c>
      <c r="B69" s="1" t="s">
        <v>7</v>
      </c>
      <c r="C69" s="10">
        <v>2</v>
      </c>
      <c r="D69" s="10">
        <v>0</v>
      </c>
      <c r="E69" s="10">
        <v>2</v>
      </c>
      <c r="F69" s="10"/>
    </row>
    <row r="70" spans="1:6" x14ac:dyDescent="0.25">
      <c r="A70" s="5">
        <v>44918</v>
      </c>
      <c r="B70" s="1" t="s">
        <v>8</v>
      </c>
      <c r="C70" s="10">
        <v>1</v>
      </c>
      <c r="D70" s="10">
        <v>0</v>
      </c>
      <c r="E70" s="10">
        <v>1</v>
      </c>
      <c r="F70" s="10"/>
    </row>
    <row r="71" spans="1:6" x14ac:dyDescent="0.25">
      <c r="A71" s="5">
        <v>44918</v>
      </c>
      <c r="B71" s="1" t="s">
        <v>10</v>
      </c>
      <c r="C71" s="10">
        <v>1</v>
      </c>
      <c r="D71" s="10">
        <v>0</v>
      </c>
      <c r="E71" s="10">
        <v>1</v>
      </c>
      <c r="F71" s="10"/>
    </row>
    <row r="72" spans="1:6" x14ac:dyDescent="0.25">
      <c r="A72" s="5">
        <v>44918</v>
      </c>
      <c r="B72" s="1" t="s">
        <v>15</v>
      </c>
      <c r="C72" s="10">
        <v>1</v>
      </c>
      <c r="D72" s="10">
        <v>0</v>
      </c>
      <c r="E72" s="10">
        <v>1</v>
      </c>
      <c r="F72" s="10"/>
    </row>
    <row r="73" spans="1:6" x14ac:dyDescent="0.25">
      <c r="A73" s="5">
        <v>44925</v>
      </c>
      <c r="B73" s="1" t="s">
        <v>6</v>
      </c>
      <c r="C73" s="10">
        <v>2</v>
      </c>
      <c r="D73" s="10">
        <v>0</v>
      </c>
      <c r="E73" s="10">
        <v>2</v>
      </c>
      <c r="F73" s="10"/>
    </row>
    <row r="74" spans="1:6" x14ac:dyDescent="0.25">
      <c r="A74" s="5">
        <v>44925</v>
      </c>
      <c r="B74" s="1" t="s">
        <v>5</v>
      </c>
      <c r="C74" s="10">
        <v>1</v>
      </c>
      <c r="D74" s="10">
        <v>0</v>
      </c>
      <c r="E74" s="10">
        <v>1</v>
      </c>
      <c r="F74" s="10"/>
    </row>
    <row r="75" spans="1:6" x14ac:dyDescent="0.25">
      <c r="A75" s="5">
        <v>44925</v>
      </c>
      <c r="B75" s="1" t="s">
        <v>8</v>
      </c>
      <c r="C75" s="10">
        <v>1</v>
      </c>
      <c r="D75" s="10">
        <v>0</v>
      </c>
      <c r="E75" s="10">
        <v>1</v>
      </c>
      <c r="F75" s="10"/>
    </row>
    <row r="76" spans="1:6" x14ac:dyDescent="0.25">
      <c r="A76" s="5">
        <v>44925</v>
      </c>
      <c r="B76" s="1" t="s">
        <v>7</v>
      </c>
      <c r="C76" s="10">
        <v>1</v>
      </c>
      <c r="D76" s="10">
        <v>0</v>
      </c>
      <c r="E76" s="10">
        <v>1</v>
      </c>
      <c r="F76" s="10">
        <v>46</v>
      </c>
    </row>
    <row r="77" spans="1:6" x14ac:dyDescent="0.25">
      <c r="A77" s="5">
        <v>44939</v>
      </c>
      <c r="B77" s="1" t="s">
        <v>6</v>
      </c>
      <c r="C77" s="10">
        <v>24</v>
      </c>
      <c r="D77" s="10">
        <v>0</v>
      </c>
      <c r="E77" s="10">
        <v>24</v>
      </c>
      <c r="F77" s="10"/>
    </row>
    <row r="78" spans="1:6" x14ac:dyDescent="0.25">
      <c r="A78" s="5">
        <v>44939</v>
      </c>
      <c r="B78" s="1" t="s">
        <v>5</v>
      </c>
      <c r="C78" s="10">
        <v>7</v>
      </c>
      <c r="D78" s="10">
        <v>0</v>
      </c>
      <c r="E78" s="10">
        <v>7</v>
      </c>
      <c r="F78" s="10"/>
    </row>
    <row r="79" spans="1:6" x14ac:dyDescent="0.25">
      <c r="A79" s="5">
        <v>44939</v>
      </c>
      <c r="B79" s="1" t="s">
        <v>9</v>
      </c>
      <c r="C79" s="10">
        <v>3</v>
      </c>
      <c r="D79" s="10">
        <v>0</v>
      </c>
      <c r="E79" s="10">
        <v>3</v>
      </c>
      <c r="F79" s="10"/>
    </row>
    <row r="80" spans="1:6" x14ac:dyDescent="0.25">
      <c r="A80" s="5">
        <v>44939</v>
      </c>
      <c r="B80" s="1" t="s">
        <v>8</v>
      </c>
      <c r="C80" s="10">
        <v>1</v>
      </c>
      <c r="D80" s="10">
        <v>0</v>
      </c>
      <c r="E80" s="10">
        <v>1</v>
      </c>
      <c r="F80" s="10"/>
    </row>
    <row r="81" spans="1:6" x14ac:dyDescent="0.25">
      <c r="A81" s="5">
        <v>44939</v>
      </c>
      <c r="B81" s="1" t="s">
        <v>10</v>
      </c>
      <c r="C81" s="10">
        <v>1</v>
      </c>
      <c r="D81" s="10">
        <v>0</v>
      </c>
      <c r="E81" s="10">
        <v>1</v>
      </c>
      <c r="F81" s="10"/>
    </row>
    <row r="82" spans="1:6" x14ac:dyDescent="0.25">
      <c r="A82" s="5">
        <v>44939</v>
      </c>
      <c r="B82" s="1" t="s">
        <v>12</v>
      </c>
      <c r="C82" s="10">
        <v>1</v>
      </c>
      <c r="D82" s="10">
        <v>0</v>
      </c>
      <c r="E82" s="10">
        <v>1</v>
      </c>
      <c r="F82" s="10"/>
    </row>
    <row r="83" spans="1:6" x14ac:dyDescent="0.25">
      <c r="A83" s="5">
        <v>44946</v>
      </c>
      <c r="B83" s="1" t="s">
        <v>6</v>
      </c>
      <c r="C83" s="10">
        <v>19</v>
      </c>
      <c r="D83" s="10">
        <v>12</v>
      </c>
      <c r="E83" s="10">
        <v>31</v>
      </c>
      <c r="F83" s="10"/>
    </row>
    <row r="84" spans="1:6" x14ac:dyDescent="0.25">
      <c r="A84" s="5">
        <v>44946</v>
      </c>
      <c r="B84" s="1" t="s">
        <v>5</v>
      </c>
      <c r="C84" s="10">
        <v>11</v>
      </c>
      <c r="D84" s="10">
        <v>0</v>
      </c>
      <c r="E84" s="10">
        <v>11</v>
      </c>
      <c r="F84" s="10"/>
    </row>
    <row r="85" spans="1:6" x14ac:dyDescent="0.25">
      <c r="A85" s="5">
        <v>44946</v>
      </c>
      <c r="B85" s="1" t="s">
        <v>10</v>
      </c>
      <c r="C85" s="10">
        <v>4</v>
      </c>
      <c r="D85" s="10">
        <v>0</v>
      </c>
      <c r="E85" s="10">
        <v>4</v>
      </c>
      <c r="F85" s="10"/>
    </row>
    <row r="86" spans="1:6" x14ac:dyDescent="0.25">
      <c r="A86" s="5">
        <v>44946</v>
      </c>
      <c r="B86" s="1" t="s">
        <v>7</v>
      </c>
      <c r="C86" s="10">
        <v>2</v>
      </c>
      <c r="D86" s="10">
        <v>1</v>
      </c>
      <c r="E86" s="10">
        <v>3</v>
      </c>
      <c r="F86" s="10"/>
    </row>
    <row r="87" spans="1:6" x14ac:dyDescent="0.25">
      <c r="A87" s="5">
        <v>44946</v>
      </c>
      <c r="B87" s="1" t="s">
        <v>9</v>
      </c>
      <c r="C87" s="10">
        <v>2</v>
      </c>
      <c r="D87" s="10">
        <v>0</v>
      </c>
      <c r="E87" s="10">
        <v>2</v>
      </c>
      <c r="F87" s="10"/>
    </row>
    <row r="88" spans="1:6" x14ac:dyDescent="0.25">
      <c r="A88" s="5">
        <v>44946</v>
      </c>
      <c r="B88" s="1" t="s">
        <v>8</v>
      </c>
      <c r="C88" s="10">
        <v>1</v>
      </c>
      <c r="D88" s="10">
        <v>0</v>
      </c>
      <c r="E88" s="10">
        <v>1</v>
      </c>
      <c r="F88" s="10"/>
    </row>
    <row r="89" spans="1:6" x14ac:dyDescent="0.25">
      <c r="A89" s="5">
        <v>44953</v>
      </c>
      <c r="B89" s="1" t="s">
        <v>6</v>
      </c>
      <c r="C89" s="10">
        <v>26</v>
      </c>
      <c r="D89" s="10">
        <v>6</v>
      </c>
      <c r="E89" s="10">
        <v>32</v>
      </c>
      <c r="F89" s="10"/>
    </row>
    <row r="90" spans="1:6" x14ac:dyDescent="0.25">
      <c r="A90" s="5">
        <v>44953</v>
      </c>
      <c r="B90" s="1" t="s">
        <v>5</v>
      </c>
      <c r="C90" s="10">
        <v>9</v>
      </c>
      <c r="D90" s="10">
        <v>1</v>
      </c>
      <c r="E90" s="10">
        <v>10</v>
      </c>
      <c r="F90" s="10"/>
    </row>
    <row r="91" spans="1:6" x14ac:dyDescent="0.25">
      <c r="A91" s="5">
        <v>44953</v>
      </c>
      <c r="B91" s="1" t="s">
        <v>10</v>
      </c>
      <c r="C91" s="10">
        <v>5</v>
      </c>
      <c r="D91" s="10">
        <v>0</v>
      </c>
      <c r="E91" s="10">
        <v>5</v>
      </c>
      <c r="F91" s="10"/>
    </row>
    <row r="92" spans="1:6" x14ac:dyDescent="0.25">
      <c r="A92" s="5">
        <v>44953</v>
      </c>
      <c r="B92" s="1" t="s">
        <v>9</v>
      </c>
      <c r="C92" s="10">
        <v>2</v>
      </c>
      <c r="D92" s="10">
        <v>1</v>
      </c>
      <c r="E92" s="10">
        <v>3</v>
      </c>
      <c r="F92" s="10"/>
    </row>
    <row r="93" spans="1:6" x14ac:dyDescent="0.25">
      <c r="A93" s="5">
        <v>44953</v>
      </c>
      <c r="B93" s="1" t="s">
        <v>8</v>
      </c>
      <c r="C93" s="10">
        <v>1</v>
      </c>
      <c r="D93" s="10">
        <v>0</v>
      </c>
      <c r="E93" s="10">
        <v>1</v>
      </c>
      <c r="F93" s="10">
        <v>29</v>
      </c>
    </row>
    <row r="94" spans="1:6" x14ac:dyDescent="0.25">
      <c r="A94" s="5">
        <v>44960</v>
      </c>
      <c r="B94" s="1" t="s">
        <v>6</v>
      </c>
      <c r="C94" s="10">
        <v>18</v>
      </c>
      <c r="D94" s="10">
        <v>4</v>
      </c>
      <c r="E94" s="10">
        <v>22</v>
      </c>
      <c r="F94" s="10"/>
    </row>
    <row r="95" spans="1:6" x14ac:dyDescent="0.25">
      <c r="A95" s="5">
        <v>44960</v>
      </c>
      <c r="B95" s="1" t="s">
        <v>10</v>
      </c>
      <c r="C95" s="10">
        <v>12</v>
      </c>
      <c r="D95" s="10">
        <v>0</v>
      </c>
      <c r="E95" s="10">
        <v>12</v>
      </c>
      <c r="F95" s="10"/>
    </row>
    <row r="96" spans="1:6" x14ac:dyDescent="0.25">
      <c r="A96" s="5">
        <v>44960</v>
      </c>
      <c r="B96" s="1" t="s">
        <v>5</v>
      </c>
      <c r="C96" s="10">
        <v>11</v>
      </c>
      <c r="D96" s="10">
        <v>0</v>
      </c>
      <c r="E96" s="10">
        <v>11</v>
      </c>
      <c r="F96" s="10"/>
    </row>
    <row r="97" spans="1:6" x14ac:dyDescent="0.25">
      <c r="A97" s="5">
        <v>44960</v>
      </c>
      <c r="B97" s="1" t="s">
        <v>8</v>
      </c>
      <c r="C97" s="10">
        <v>2</v>
      </c>
      <c r="D97" s="10">
        <v>0</v>
      </c>
      <c r="E97" s="10">
        <v>2</v>
      </c>
      <c r="F97" s="10"/>
    </row>
    <row r="98" spans="1:6" x14ac:dyDescent="0.25">
      <c r="A98" s="5">
        <v>44960</v>
      </c>
      <c r="B98" s="1" t="s">
        <v>9</v>
      </c>
      <c r="C98" s="10">
        <v>2</v>
      </c>
      <c r="D98" s="10">
        <v>0</v>
      </c>
      <c r="E98" s="10">
        <v>2</v>
      </c>
      <c r="F98" s="10"/>
    </row>
    <row r="99" spans="1:6" x14ac:dyDescent="0.25">
      <c r="A99" s="5">
        <v>44960</v>
      </c>
      <c r="B99" s="1" t="s">
        <v>7</v>
      </c>
      <c r="C99" s="10">
        <v>1</v>
      </c>
      <c r="D99" s="10">
        <v>0</v>
      </c>
      <c r="E99" s="10">
        <v>1</v>
      </c>
      <c r="F99" s="10"/>
    </row>
    <row r="100" spans="1:6" x14ac:dyDescent="0.25">
      <c r="A100" s="5">
        <v>44967</v>
      </c>
      <c r="B100" s="1" t="s">
        <v>5</v>
      </c>
      <c r="C100" s="10">
        <v>12</v>
      </c>
      <c r="D100" s="10">
        <v>0</v>
      </c>
      <c r="E100" s="10">
        <v>12</v>
      </c>
      <c r="F100" s="10"/>
    </row>
    <row r="101" spans="1:6" x14ac:dyDescent="0.25">
      <c r="A101" s="5">
        <v>44967</v>
      </c>
      <c r="B101" s="1" t="s">
        <v>8</v>
      </c>
      <c r="C101" s="10">
        <v>5</v>
      </c>
      <c r="D101" s="10">
        <v>0</v>
      </c>
      <c r="E101" s="10">
        <v>5</v>
      </c>
      <c r="F101" s="10"/>
    </row>
    <row r="102" spans="1:6" x14ac:dyDescent="0.25">
      <c r="A102" s="5">
        <v>44967</v>
      </c>
      <c r="B102" s="1" t="s">
        <v>9</v>
      </c>
      <c r="C102" s="10">
        <v>1</v>
      </c>
      <c r="D102" s="10">
        <v>0</v>
      </c>
      <c r="E102" s="10">
        <v>1</v>
      </c>
      <c r="F102" s="10"/>
    </row>
    <row r="103" spans="1:6" x14ac:dyDescent="0.25">
      <c r="A103" s="5">
        <v>44967</v>
      </c>
      <c r="B103" s="1" t="s">
        <v>10</v>
      </c>
      <c r="C103" s="10">
        <v>9</v>
      </c>
      <c r="D103" s="10">
        <v>0</v>
      </c>
      <c r="E103" s="10">
        <v>9</v>
      </c>
      <c r="F103" s="10"/>
    </row>
    <row r="104" spans="1:6" x14ac:dyDescent="0.25">
      <c r="A104" s="5">
        <v>44967</v>
      </c>
      <c r="B104" s="1" t="s">
        <v>6</v>
      </c>
      <c r="C104" s="10">
        <v>29</v>
      </c>
      <c r="D104" s="10">
        <v>9</v>
      </c>
      <c r="E104" s="10">
        <v>38</v>
      </c>
      <c r="F104" s="10"/>
    </row>
    <row r="105" spans="1:6" x14ac:dyDescent="0.25">
      <c r="A105" s="5">
        <v>44974</v>
      </c>
      <c r="B105" s="1" t="s">
        <v>6</v>
      </c>
      <c r="C105" s="10">
        <v>41</v>
      </c>
      <c r="D105" s="10">
        <v>14</v>
      </c>
      <c r="E105" s="10">
        <v>55</v>
      </c>
      <c r="F105" s="10"/>
    </row>
    <row r="106" spans="1:6" x14ac:dyDescent="0.25">
      <c r="A106" s="5">
        <v>44974</v>
      </c>
      <c r="B106" s="1" t="s">
        <v>5</v>
      </c>
      <c r="C106" s="10">
        <v>12</v>
      </c>
      <c r="D106" s="10">
        <v>0</v>
      </c>
      <c r="E106" s="10">
        <v>12</v>
      </c>
      <c r="F106" s="10"/>
    </row>
    <row r="107" spans="1:6" x14ac:dyDescent="0.25">
      <c r="A107" s="5">
        <v>44974</v>
      </c>
      <c r="B107" s="1" t="s">
        <v>10</v>
      </c>
      <c r="C107" s="10">
        <v>6</v>
      </c>
      <c r="D107" s="10">
        <v>0</v>
      </c>
      <c r="E107" s="10">
        <v>6</v>
      </c>
      <c r="F107" s="10"/>
    </row>
    <row r="108" spans="1:6" x14ac:dyDescent="0.25">
      <c r="A108" s="5">
        <v>44974</v>
      </c>
      <c r="B108" s="1" t="s">
        <v>9</v>
      </c>
      <c r="C108" s="10">
        <v>3</v>
      </c>
      <c r="D108" s="10">
        <v>0</v>
      </c>
      <c r="E108" s="10">
        <v>3</v>
      </c>
      <c r="F108" s="10"/>
    </row>
    <row r="109" spans="1:6" x14ac:dyDescent="0.25">
      <c r="A109" s="5">
        <v>44974</v>
      </c>
      <c r="B109" s="1" t="s">
        <v>8</v>
      </c>
      <c r="C109" s="10">
        <v>2</v>
      </c>
      <c r="D109" s="10">
        <v>0</v>
      </c>
      <c r="E109" s="10">
        <v>2</v>
      </c>
      <c r="F109" s="10"/>
    </row>
    <row r="110" spans="1:6" x14ac:dyDescent="0.25">
      <c r="A110" s="5">
        <v>44974</v>
      </c>
      <c r="B110" s="1" t="s">
        <v>7</v>
      </c>
      <c r="C110" s="10">
        <v>1</v>
      </c>
      <c r="D110" s="10">
        <v>0</v>
      </c>
      <c r="E110" s="10">
        <v>1</v>
      </c>
      <c r="F110" s="10"/>
    </row>
    <row r="111" spans="1:6" x14ac:dyDescent="0.25">
      <c r="A111" s="5">
        <v>44974</v>
      </c>
      <c r="B111" s="1" t="s">
        <v>15</v>
      </c>
      <c r="C111" s="10">
        <v>1</v>
      </c>
      <c r="D111" s="10">
        <v>0</v>
      </c>
      <c r="E111" s="10">
        <v>1</v>
      </c>
      <c r="F111" s="10"/>
    </row>
    <row r="112" spans="1:6" x14ac:dyDescent="0.25">
      <c r="A112" s="5">
        <v>44981</v>
      </c>
      <c r="B112" s="1" t="s">
        <v>6</v>
      </c>
      <c r="C112" s="10">
        <v>24</v>
      </c>
      <c r="D112" s="10">
        <v>4</v>
      </c>
      <c r="E112" s="10">
        <v>28</v>
      </c>
      <c r="F112" s="10"/>
    </row>
    <row r="113" spans="1:6" x14ac:dyDescent="0.25">
      <c r="A113" s="5">
        <v>44981</v>
      </c>
      <c r="B113" s="1" t="s">
        <v>10</v>
      </c>
      <c r="C113" s="10">
        <v>9</v>
      </c>
      <c r="D113" s="10">
        <v>0</v>
      </c>
      <c r="E113" s="10">
        <v>9</v>
      </c>
      <c r="F113" s="10"/>
    </row>
    <row r="114" spans="1:6" x14ac:dyDescent="0.25">
      <c r="A114" s="5">
        <v>44981</v>
      </c>
      <c r="B114" s="1" t="s">
        <v>5</v>
      </c>
      <c r="C114" s="10">
        <v>5</v>
      </c>
      <c r="D114" s="10">
        <v>0</v>
      </c>
      <c r="E114" s="10">
        <v>5</v>
      </c>
      <c r="F114" s="10"/>
    </row>
    <row r="115" spans="1:6" x14ac:dyDescent="0.25">
      <c r="A115" s="5">
        <v>44981</v>
      </c>
      <c r="B115" s="1" t="s">
        <v>8</v>
      </c>
      <c r="C115" s="10">
        <v>4</v>
      </c>
      <c r="D115" s="10">
        <v>0</v>
      </c>
      <c r="E115" s="10">
        <v>4</v>
      </c>
      <c r="F115" s="10"/>
    </row>
    <row r="116" spans="1:6" x14ac:dyDescent="0.25">
      <c r="A116" s="5">
        <v>44981</v>
      </c>
      <c r="B116" s="1" t="s">
        <v>9</v>
      </c>
      <c r="C116" s="10">
        <v>2</v>
      </c>
      <c r="D116" s="10">
        <v>0</v>
      </c>
      <c r="E116" s="10">
        <v>2</v>
      </c>
      <c r="F116" s="10"/>
    </row>
    <row r="117" spans="1:6" x14ac:dyDescent="0.25">
      <c r="A117" s="5">
        <v>44981</v>
      </c>
      <c r="B117" s="1" t="s">
        <v>7</v>
      </c>
      <c r="C117" s="10">
        <v>1</v>
      </c>
      <c r="D117" s="10">
        <v>0</v>
      </c>
      <c r="E117" s="10">
        <v>1</v>
      </c>
      <c r="F117" s="10">
        <v>55</v>
      </c>
    </row>
    <row r="118" spans="1:6" x14ac:dyDescent="0.25">
      <c r="A118" s="5">
        <v>44988</v>
      </c>
      <c r="B118" s="1" t="s">
        <v>6</v>
      </c>
      <c r="C118" s="10">
        <v>29</v>
      </c>
      <c r="D118" s="10">
        <v>8</v>
      </c>
      <c r="E118" s="10">
        <v>37</v>
      </c>
      <c r="F118" s="10"/>
    </row>
    <row r="119" spans="1:6" x14ac:dyDescent="0.25">
      <c r="A119" s="5">
        <v>44988</v>
      </c>
      <c r="B119" s="1" t="s">
        <v>5</v>
      </c>
      <c r="C119" s="10">
        <v>6</v>
      </c>
      <c r="D119" s="10">
        <v>0</v>
      </c>
      <c r="E119" s="10">
        <v>6</v>
      </c>
      <c r="F119" s="10"/>
    </row>
    <row r="120" spans="1:6" x14ac:dyDescent="0.25">
      <c r="A120" s="5">
        <v>44988</v>
      </c>
      <c r="B120" s="1" t="s">
        <v>8</v>
      </c>
      <c r="C120" s="10">
        <v>1</v>
      </c>
      <c r="D120" s="10">
        <v>1</v>
      </c>
      <c r="E120" s="10">
        <v>2</v>
      </c>
      <c r="F120" s="10"/>
    </row>
    <row r="121" spans="1:6" x14ac:dyDescent="0.25">
      <c r="A121" s="5">
        <v>44988</v>
      </c>
      <c r="B121" s="1" t="s">
        <v>9</v>
      </c>
      <c r="C121" s="10">
        <v>2</v>
      </c>
      <c r="D121" s="10">
        <v>0</v>
      </c>
      <c r="E121" s="10">
        <v>2</v>
      </c>
      <c r="F121" s="10"/>
    </row>
    <row r="122" spans="1:6" x14ac:dyDescent="0.25">
      <c r="A122" s="5">
        <v>44988</v>
      </c>
      <c r="B122" s="1" t="s">
        <v>10</v>
      </c>
      <c r="C122" s="10">
        <v>2</v>
      </c>
      <c r="D122" s="10">
        <v>0</v>
      </c>
      <c r="E122" s="10">
        <v>2</v>
      </c>
      <c r="F122" s="10"/>
    </row>
    <row r="123" spans="1:6" x14ac:dyDescent="0.25">
      <c r="A123" s="5">
        <v>44988</v>
      </c>
      <c r="B123" s="1" t="s">
        <v>7</v>
      </c>
      <c r="C123" s="10">
        <v>1</v>
      </c>
      <c r="D123" s="10">
        <v>0</v>
      </c>
      <c r="E123" s="10">
        <v>1</v>
      </c>
      <c r="F123" s="10"/>
    </row>
    <row r="124" spans="1:6" x14ac:dyDescent="0.25">
      <c r="A124" s="5">
        <v>44995</v>
      </c>
      <c r="B124" s="1" t="s">
        <v>6</v>
      </c>
      <c r="C124" s="10">
        <v>25</v>
      </c>
      <c r="D124" s="10">
        <v>2</v>
      </c>
      <c r="E124" s="10">
        <v>27</v>
      </c>
      <c r="F124" s="10"/>
    </row>
    <row r="125" spans="1:6" x14ac:dyDescent="0.25">
      <c r="A125" s="5">
        <v>44995</v>
      </c>
      <c r="B125" s="1" t="s">
        <v>5</v>
      </c>
      <c r="C125" s="10">
        <v>7</v>
      </c>
      <c r="D125" s="10">
        <v>0</v>
      </c>
      <c r="E125" s="10">
        <v>7</v>
      </c>
      <c r="F125" s="10"/>
    </row>
    <row r="126" spans="1:6" x14ac:dyDescent="0.25">
      <c r="A126" s="5">
        <v>44995</v>
      </c>
      <c r="B126" s="1" t="s">
        <v>7</v>
      </c>
      <c r="C126" s="10">
        <v>3</v>
      </c>
      <c r="D126" s="10">
        <v>0</v>
      </c>
      <c r="E126" s="10">
        <v>3</v>
      </c>
      <c r="F126" s="10"/>
    </row>
    <row r="127" spans="1:6" x14ac:dyDescent="0.25">
      <c r="A127" s="5">
        <v>44995</v>
      </c>
      <c r="B127" s="1" t="s">
        <v>8</v>
      </c>
      <c r="C127" s="10">
        <v>2</v>
      </c>
      <c r="D127" s="10">
        <v>0</v>
      </c>
      <c r="E127" s="10">
        <v>2</v>
      </c>
      <c r="F127" s="10"/>
    </row>
    <row r="128" spans="1:6" x14ac:dyDescent="0.25">
      <c r="A128" s="5">
        <v>44995</v>
      </c>
      <c r="B128" s="1" t="s">
        <v>9</v>
      </c>
      <c r="C128" s="10">
        <v>2</v>
      </c>
      <c r="D128" s="10">
        <v>0</v>
      </c>
      <c r="E128" s="10">
        <v>2</v>
      </c>
      <c r="F128" s="10"/>
    </row>
    <row r="129" spans="1:6" x14ac:dyDescent="0.25">
      <c r="A129" s="5">
        <v>45002</v>
      </c>
      <c r="B129" s="1" t="s">
        <v>6</v>
      </c>
      <c r="C129" s="10">
        <v>16</v>
      </c>
      <c r="D129" s="10">
        <v>5</v>
      </c>
      <c r="E129" s="10">
        <v>21</v>
      </c>
      <c r="F129" s="10"/>
    </row>
    <row r="130" spans="1:6" x14ac:dyDescent="0.25">
      <c r="A130" s="5">
        <v>45002</v>
      </c>
      <c r="B130" s="1" t="s">
        <v>5</v>
      </c>
      <c r="C130" s="10">
        <v>11</v>
      </c>
      <c r="D130" s="10">
        <v>0</v>
      </c>
      <c r="E130" s="10">
        <v>11</v>
      </c>
      <c r="F130" s="10"/>
    </row>
    <row r="131" spans="1:6" x14ac:dyDescent="0.25">
      <c r="A131" s="5">
        <v>45002</v>
      </c>
      <c r="B131" s="1" t="s">
        <v>10</v>
      </c>
      <c r="C131" s="10">
        <v>2</v>
      </c>
      <c r="D131" s="10">
        <v>0</v>
      </c>
      <c r="E131" s="10">
        <v>2</v>
      </c>
      <c r="F131" s="10"/>
    </row>
    <row r="132" spans="1:6" x14ac:dyDescent="0.25">
      <c r="A132" s="5">
        <v>45002</v>
      </c>
      <c r="B132" s="1" t="s">
        <v>7</v>
      </c>
      <c r="C132" s="10">
        <v>2</v>
      </c>
      <c r="D132" s="10">
        <v>0</v>
      </c>
      <c r="E132" s="10">
        <v>2</v>
      </c>
      <c r="F132" s="10"/>
    </row>
    <row r="133" spans="1:6" x14ac:dyDescent="0.25">
      <c r="A133" s="5">
        <v>45002</v>
      </c>
      <c r="B133" s="1" t="s">
        <v>9</v>
      </c>
      <c r="C133" s="10">
        <v>1</v>
      </c>
      <c r="D133" s="10">
        <v>0</v>
      </c>
      <c r="E133" s="10">
        <v>1</v>
      </c>
      <c r="F133" s="10"/>
    </row>
    <row r="134" spans="1:6" x14ac:dyDescent="0.25">
      <c r="A134" s="5">
        <v>45009</v>
      </c>
      <c r="B134" s="1" t="s">
        <v>6</v>
      </c>
      <c r="C134" s="10">
        <v>27</v>
      </c>
      <c r="D134" s="10">
        <v>4</v>
      </c>
      <c r="E134" s="10">
        <v>31</v>
      </c>
      <c r="F134" s="10"/>
    </row>
    <row r="135" spans="1:6" x14ac:dyDescent="0.25">
      <c r="A135" s="5">
        <v>45009</v>
      </c>
      <c r="B135" s="1" t="s">
        <v>5</v>
      </c>
      <c r="C135" s="10">
        <v>9</v>
      </c>
      <c r="D135" s="10">
        <v>0</v>
      </c>
      <c r="E135" s="10">
        <v>9</v>
      </c>
      <c r="F135" s="10"/>
    </row>
    <row r="136" spans="1:6" x14ac:dyDescent="0.25">
      <c r="A136" s="5">
        <v>45009</v>
      </c>
      <c r="B136" s="1" t="s">
        <v>8</v>
      </c>
      <c r="C136" s="10">
        <v>6</v>
      </c>
      <c r="D136" s="10">
        <v>0</v>
      </c>
      <c r="E136" s="10">
        <v>6</v>
      </c>
      <c r="F136" s="10"/>
    </row>
    <row r="137" spans="1:6" x14ac:dyDescent="0.25">
      <c r="A137" s="5">
        <v>45009</v>
      </c>
      <c r="B137" s="1" t="s">
        <v>9</v>
      </c>
      <c r="C137" s="10">
        <v>4</v>
      </c>
      <c r="D137" s="10">
        <v>0</v>
      </c>
      <c r="E137" s="10">
        <v>4</v>
      </c>
      <c r="F137" s="10"/>
    </row>
    <row r="138" spans="1:6" x14ac:dyDescent="0.25">
      <c r="A138" s="5">
        <v>45009</v>
      </c>
      <c r="B138" s="1" t="s">
        <v>10</v>
      </c>
      <c r="C138" s="10">
        <v>2</v>
      </c>
      <c r="D138" s="10">
        <v>0</v>
      </c>
      <c r="E138" s="10">
        <v>2</v>
      </c>
      <c r="F138" s="10"/>
    </row>
    <row r="139" spans="1:6" x14ac:dyDescent="0.25">
      <c r="A139" s="5">
        <v>45009</v>
      </c>
      <c r="B139" s="1" t="s">
        <v>7</v>
      </c>
      <c r="C139" s="10">
        <v>1</v>
      </c>
      <c r="D139" s="10">
        <v>0</v>
      </c>
      <c r="E139" s="10">
        <v>1</v>
      </c>
      <c r="F139" s="10"/>
    </row>
    <row r="140" spans="1:6" x14ac:dyDescent="0.25">
      <c r="A140" s="5">
        <v>45009</v>
      </c>
      <c r="B140" s="1" t="s">
        <v>15</v>
      </c>
      <c r="C140" s="10">
        <v>1</v>
      </c>
      <c r="D140" s="10">
        <v>0</v>
      </c>
      <c r="E140" s="10">
        <v>1</v>
      </c>
      <c r="F140" s="10"/>
    </row>
    <row r="141" spans="1:6" x14ac:dyDescent="0.25">
      <c r="A141" s="5">
        <v>45016</v>
      </c>
      <c r="B141" s="1" t="s">
        <v>6</v>
      </c>
      <c r="C141" s="10">
        <v>28</v>
      </c>
      <c r="D141" s="10">
        <v>3</v>
      </c>
      <c r="E141" s="10">
        <v>31</v>
      </c>
      <c r="F141" s="10"/>
    </row>
    <row r="142" spans="1:6" x14ac:dyDescent="0.25">
      <c r="A142" s="5">
        <v>45016</v>
      </c>
      <c r="B142" s="1" t="s">
        <v>10</v>
      </c>
      <c r="C142" s="10">
        <v>10</v>
      </c>
      <c r="D142" s="10">
        <v>0</v>
      </c>
      <c r="E142" s="10">
        <v>10</v>
      </c>
      <c r="F142" s="10"/>
    </row>
    <row r="143" spans="1:6" x14ac:dyDescent="0.25">
      <c r="A143" s="5">
        <v>45016</v>
      </c>
      <c r="B143" s="1" t="s">
        <v>5</v>
      </c>
      <c r="C143" s="10">
        <v>7</v>
      </c>
      <c r="D143" s="10">
        <v>0</v>
      </c>
      <c r="E143" s="10">
        <v>7</v>
      </c>
      <c r="F143" s="10"/>
    </row>
    <row r="144" spans="1:6" x14ac:dyDescent="0.25">
      <c r="A144" s="5">
        <v>45016</v>
      </c>
      <c r="B144" s="1" t="s">
        <v>7</v>
      </c>
      <c r="C144" s="10">
        <v>4</v>
      </c>
      <c r="D144" s="10">
        <v>0</v>
      </c>
      <c r="E144" s="10">
        <v>4</v>
      </c>
      <c r="F144" s="10"/>
    </row>
    <row r="145" spans="1:6" x14ac:dyDescent="0.25">
      <c r="A145" s="5">
        <v>45016</v>
      </c>
      <c r="B145" s="1" t="s">
        <v>15</v>
      </c>
      <c r="C145" s="10">
        <v>1</v>
      </c>
      <c r="D145" s="10">
        <v>1</v>
      </c>
      <c r="E145" s="10">
        <v>2</v>
      </c>
      <c r="F145" s="10"/>
    </row>
    <row r="146" spans="1:6" x14ac:dyDescent="0.25">
      <c r="A146" s="5">
        <v>45016</v>
      </c>
      <c r="B146" s="1" t="s">
        <v>9</v>
      </c>
      <c r="C146" s="10">
        <v>1</v>
      </c>
      <c r="D146" s="10">
        <v>0</v>
      </c>
      <c r="E146" s="10">
        <v>1</v>
      </c>
      <c r="F146" s="10">
        <v>41</v>
      </c>
    </row>
    <row r="147" spans="1:6" x14ac:dyDescent="0.25">
      <c r="A147" s="5">
        <v>45023</v>
      </c>
      <c r="B147" s="1" t="s">
        <v>6</v>
      </c>
      <c r="C147" s="10">
        <v>2</v>
      </c>
      <c r="D147" s="10">
        <v>1</v>
      </c>
      <c r="E147" s="10">
        <v>3</v>
      </c>
      <c r="F147" s="10"/>
    </row>
    <row r="148" spans="1:6" x14ac:dyDescent="0.25">
      <c r="A148" s="5">
        <v>45023</v>
      </c>
      <c r="B148" s="1" t="s">
        <v>10</v>
      </c>
      <c r="C148" s="10">
        <v>0</v>
      </c>
      <c r="D148" s="10">
        <v>0</v>
      </c>
      <c r="E148" s="10">
        <v>0</v>
      </c>
      <c r="F148" s="10"/>
    </row>
    <row r="149" spans="1:6" x14ac:dyDescent="0.25">
      <c r="A149" s="5">
        <v>45023</v>
      </c>
      <c r="B149" s="1" t="s">
        <v>5</v>
      </c>
      <c r="C149" s="10">
        <v>1</v>
      </c>
      <c r="D149" s="10">
        <v>5</v>
      </c>
      <c r="E149" s="10">
        <v>6</v>
      </c>
      <c r="F149" s="10"/>
    </row>
    <row r="150" spans="1:6" x14ac:dyDescent="0.25">
      <c r="A150" s="5">
        <v>45023</v>
      </c>
      <c r="B150" s="1" t="s">
        <v>7</v>
      </c>
      <c r="C150" s="10">
        <v>2</v>
      </c>
      <c r="D150" s="10">
        <v>0</v>
      </c>
      <c r="E150" s="10">
        <v>2</v>
      </c>
      <c r="F150" s="10"/>
    </row>
    <row r="151" spans="1:6" x14ac:dyDescent="0.25">
      <c r="A151" s="5">
        <v>45023</v>
      </c>
      <c r="B151" s="1" t="s">
        <v>15</v>
      </c>
      <c r="C151" s="10">
        <v>0</v>
      </c>
      <c r="D151" s="10">
        <v>0</v>
      </c>
      <c r="E151" s="10">
        <v>0</v>
      </c>
      <c r="F151" s="10"/>
    </row>
    <row r="152" spans="1:6" x14ac:dyDescent="0.25">
      <c r="A152" s="5">
        <v>45023</v>
      </c>
      <c r="B152" s="1" t="s">
        <v>9</v>
      </c>
      <c r="C152" s="10">
        <v>0</v>
      </c>
      <c r="D152" s="10">
        <v>0</v>
      </c>
      <c r="E152" s="10">
        <v>0</v>
      </c>
      <c r="F152" s="10"/>
    </row>
    <row r="153" spans="1:6" x14ac:dyDescent="0.25">
      <c r="A153" s="5">
        <v>45023</v>
      </c>
      <c r="B153" s="1" t="s">
        <v>8</v>
      </c>
      <c r="C153" s="10">
        <v>0</v>
      </c>
      <c r="D153" s="10">
        <v>5</v>
      </c>
      <c r="E153" s="10">
        <v>5</v>
      </c>
      <c r="F153" s="10"/>
    </row>
    <row r="154" spans="1:6" x14ac:dyDescent="0.25">
      <c r="A154" s="5">
        <v>45030</v>
      </c>
      <c r="B154" s="1" t="s">
        <v>6</v>
      </c>
      <c r="C154" s="10">
        <v>2</v>
      </c>
      <c r="D154" s="10">
        <v>0</v>
      </c>
      <c r="E154" s="10">
        <v>2</v>
      </c>
      <c r="F154" s="10"/>
    </row>
    <row r="155" spans="1:6" x14ac:dyDescent="0.25">
      <c r="A155" s="5">
        <v>45030</v>
      </c>
      <c r="B155" s="1" t="s">
        <v>10</v>
      </c>
      <c r="C155" s="10">
        <v>1</v>
      </c>
      <c r="D155" s="10">
        <v>0</v>
      </c>
      <c r="E155" s="10">
        <v>1</v>
      </c>
      <c r="F155" s="10"/>
    </row>
    <row r="156" spans="1:6" x14ac:dyDescent="0.25">
      <c r="A156" s="5">
        <v>45030</v>
      </c>
      <c r="B156" s="1" t="s">
        <v>5</v>
      </c>
      <c r="C156" s="10">
        <v>3</v>
      </c>
      <c r="D156" s="10">
        <v>2</v>
      </c>
      <c r="E156" s="10">
        <v>5</v>
      </c>
      <c r="F156" s="10"/>
    </row>
    <row r="157" spans="1:6" x14ac:dyDescent="0.25">
      <c r="A157" s="5">
        <v>45030</v>
      </c>
      <c r="B157" s="1" t="s">
        <v>7</v>
      </c>
      <c r="C157" s="10">
        <v>0</v>
      </c>
      <c r="D157" s="10">
        <v>0</v>
      </c>
      <c r="E157" s="10">
        <v>0</v>
      </c>
      <c r="F157" s="10"/>
    </row>
    <row r="158" spans="1:6" x14ac:dyDescent="0.25">
      <c r="A158" s="5">
        <v>45030</v>
      </c>
      <c r="B158" s="1" t="s">
        <v>15</v>
      </c>
      <c r="C158" s="10">
        <v>0</v>
      </c>
      <c r="D158" s="10">
        <v>0</v>
      </c>
      <c r="E158" s="10">
        <v>0</v>
      </c>
      <c r="F158" s="10"/>
    </row>
    <row r="159" spans="1:6" x14ac:dyDescent="0.25">
      <c r="A159" s="5">
        <v>45030</v>
      </c>
      <c r="B159" s="1" t="s">
        <v>9</v>
      </c>
      <c r="C159" s="10">
        <v>0</v>
      </c>
      <c r="D159" s="10">
        <v>0</v>
      </c>
      <c r="E159" s="10">
        <v>0</v>
      </c>
      <c r="F159" s="10"/>
    </row>
    <row r="160" spans="1:6" x14ac:dyDescent="0.25">
      <c r="A160" s="5">
        <v>45030</v>
      </c>
      <c r="B160" s="1" t="s">
        <v>8</v>
      </c>
      <c r="C160" s="10">
        <v>1</v>
      </c>
      <c r="D160" s="10">
        <v>2</v>
      </c>
      <c r="E160" s="10">
        <v>3</v>
      </c>
      <c r="F160" s="10"/>
    </row>
    <row r="161" spans="1:6" x14ac:dyDescent="0.25">
      <c r="A161" s="5">
        <v>45037</v>
      </c>
      <c r="B161" s="1" t="s">
        <v>6</v>
      </c>
      <c r="C161" s="10">
        <v>37</v>
      </c>
      <c r="D161" s="10">
        <v>3</v>
      </c>
      <c r="E161" s="10">
        <v>40</v>
      </c>
      <c r="F161" s="10"/>
    </row>
    <row r="162" spans="1:6" x14ac:dyDescent="0.25">
      <c r="A162" s="5">
        <v>45037</v>
      </c>
      <c r="B162" s="1" t="s">
        <v>5</v>
      </c>
      <c r="C162" s="10">
        <v>14</v>
      </c>
      <c r="D162" s="10">
        <v>1</v>
      </c>
      <c r="E162" s="10">
        <v>15</v>
      </c>
      <c r="F162" s="10"/>
    </row>
    <row r="163" spans="1:6" x14ac:dyDescent="0.25">
      <c r="A163" s="5">
        <v>45037</v>
      </c>
      <c r="B163" s="1" t="s">
        <v>8</v>
      </c>
      <c r="C163" s="10">
        <v>6</v>
      </c>
      <c r="D163" s="10">
        <v>1</v>
      </c>
      <c r="E163" s="10">
        <v>7</v>
      </c>
      <c r="F163" s="10"/>
    </row>
    <row r="164" spans="1:6" x14ac:dyDescent="0.25">
      <c r="A164" s="5">
        <v>45037</v>
      </c>
      <c r="B164" s="1" t="s">
        <v>7</v>
      </c>
      <c r="C164" s="10">
        <v>2</v>
      </c>
      <c r="D164" s="10">
        <v>0</v>
      </c>
      <c r="E164" s="10">
        <v>2</v>
      </c>
      <c r="F164" s="10"/>
    </row>
    <row r="165" spans="1:6" x14ac:dyDescent="0.25">
      <c r="A165" s="5">
        <v>45037</v>
      </c>
      <c r="B165" s="1" t="s">
        <v>10</v>
      </c>
      <c r="C165" s="10">
        <v>1</v>
      </c>
      <c r="D165" s="10">
        <v>0</v>
      </c>
      <c r="E165" s="10">
        <v>1</v>
      </c>
      <c r="F165" s="10"/>
    </row>
    <row r="166" spans="1:6" x14ac:dyDescent="0.25">
      <c r="A166" s="5">
        <v>45037</v>
      </c>
      <c r="B166" s="1" t="s">
        <v>9</v>
      </c>
      <c r="C166" s="10">
        <v>1</v>
      </c>
      <c r="D166" s="10">
        <v>0</v>
      </c>
      <c r="E166" s="10">
        <v>1</v>
      </c>
      <c r="F166" s="10"/>
    </row>
    <row r="167" spans="1:6" x14ac:dyDescent="0.25">
      <c r="A167" s="5">
        <v>45044</v>
      </c>
      <c r="B167" s="1" t="s">
        <v>6</v>
      </c>
      <c r="C167" s="10">
        <v>38</v>
      </c>
      <c r="D167" s="10">
        <v>6</v>
      </c>
      <c r="E167" s="10">
        <v>44</v>
      </c>
      <c r="F167" s="10"/>
    </row>
    <row r="168" spans="1:6" x14ac:dyDescent="0.25">
      <c r="A168" s="5">
        <v>45044</v>
      </c>
      <c r="B168" s="1" t="s">
        <v>5</v>
      </c>
      <c r="C168" s="10">
        <v>13</v>
      </c>
      <c r="D168" s="10">
        <v>0</v>
      </c>
      <c r="E168" s="10">
        <v>13</v>
      </c>
      <c r="F168" s="10"/>
    </row>
    <row r="169" spans="1:6" x14ac:dyDescent="0.25">
      <c r="A169" s="5">
        <v>45044</v>
      </c>
      <c r="B169" s="1" t="s">
        <v>10</v>
      </c>
      <c r="C169" s="10">
        <v>5</v>
      </c>
      <c r="D169" s="10">
        <v>0</v>
      </c>
      <c r="E169" s="10">
        <v>5</v>
      </c>
      <c r="F169" s="10"/>
    </row>
    <row r="170" spans="1:6" x14ac:dyDescent="0.25">
      <c r="A170" s="5">
        <v>45044</v>
      </c>
      <c r="B170" s="1" t="s">
        <v>9</v>
      </c>
      <c r="C170" s="10">
        <v>5</v>
      </c>
      <c r="D170" s="10">
        <v>0</v>
      </c>
      <c r="E170" s="10">
        <v>5</v>
      </c>
      <c r="F170" s="10"/>
    </row>
    <row r="171" spans="1:6" x14ac:dyDescent="0.25">
      <c r="A171" s="5">
        <v>45044</v>
      </c>
      <c r="B171" s="1" t="s">
        <v>8</v>
      </c>
      <c r="C171" s="10">
        <v>4</v>
      </c>
      <c r="D171" s="10">
        <v>0</v>
      </c>
      <c r="E171" s="10">
        <v>4</v>
      </c>
      <c r="F171" s="10"/>
    </row>
    <row r="172" spans="1:6" x14ac:dyDescent="0.25">
      <c r="A172" s="5">
        <v>45044</v>
      </c>
      <c r="B172" s="1" t="s">
        <v>7</v>
      </c>
      <c r="C172" s="10">
        <v>3</v>
      </c>
      <c r="D172" s="10">
        <v>0</v>
      </c>
      <c r="E172" s="10">
        <v>3</v>
      </c>
      <c r="F172" s="10">
        <v>52</v>
      </c>
    </row>
    <row r="173" spans="1:6" x14ac:dyDescent="0.25">
      <c r="A173" s="5">
        <v>45051</v>
      </c>
      <c r="B173" s="1" t="s">
        <v>6</v>
      </c>
      <c r="C173" s="17">
        <v>21</v>
      </c>
      <c r="D173" s="10">
        <v>2</v>
      </c>
      <c r="E173" s="10">
        <v>23</v>
      </c>
      <c r="F173" s="10"/>
    </row>
    <row r="174" spans="1:6" x14ac:dyDescent="0.25">
      <c r="A174" s="5">
        <v>45051</v>
      </c>
      <c r="B174" s="1" t="s">
        <v>5</v>
      </c>
      <c r="C174" s="10">
        <v>10</v>
      </c>
      <c r="D174" s="10">
        <v>0</v>
      </c>
      <c r="E174" s="10">
        <v>10</v>
      </c>
      <c r="F174" s="10"/>
    </row>
    <row r="175" spans="1:6" x14ac:dyDescent="0.25">
      <c r="A175" s="5">
        <v>45051</v>
      </c>
      <c r="B175" s="1" t="s">
        <v>10</v>
      </c>
      <c r="C175" s="10">
        <v>5</v>
      </c>
      <c r="D175" s="10">
        <v>0</v>
      </c>
      <c r="E175" s="10">
        <v>5</v>
      </c>
      <c r="F175" s="10"/>
    </row>
    <row r="176" spans="1:6" x14ac:dyDescent="0.25">
      <c r="A176" s="5">
        <v>45051</v>
      </c>
      <c r="B176" s="1" t="s">
        <v>9</v>
      </c>
      <c r="C176" s="10">
        <v>1</v>
      </c>
      <c r="D176" s="10">
        <v>0</v>
      </c>
      <c r="E176" s="10">
        <v>1</v>
      </c>
      <c r="F176" s="10"/>
    </row>
    <row r="177" spans="1:6" x14ac:dyDescent="0.25">
      <c r="A177" s="5">
        <v>45051</v>
      </c>
      <c r="B177" s="1" t="s">
        <v>8</v>
      </c>
      <c r="C177" s="10">
        <v>2</v>
      </c>
      <c r="D177" s="10">
        <v>1</v>
      </c>
      <c r="E177" s="10">
        <v>3</v>
      </c>
      <c r="F177" s="10"/>
    </row>
    <row r="178" spans="1:6" x14ac:dyDescent="0.25">
      <c r="A178" s="5">
        <v>45054</v>
      </c>
      <c r="B178" s="1" t="s">
        <v>6</v>
      </c>
      <c r="C178" s="10">
        <v>33</v>
      </c>
      <c r="D178" s="10">
        <v>8</v>
      </c>
      <c r="E178" s="10">
        <v>41</v>
      </c>
      <c r="F178" s="10"/>
    </row>
    <row r="179" spans="1:6" x14ac:dyDescent="0.25">
      <c r="A179" s="5">
        <v>45054</v>
      </c>
      <c r="B179" s="1" t="s">
        <v>5</v>
      </c>
      <c r="C179" s="10">
        <v>9</v>
      </c>
      <c r="D179" s="10">
        <v>0</v>
      </c>
      <c r="E179" s="10">
        <v>9</v>
      </c>
      <c r="F179" s="10"/>
    </row>
    <row r="180" spans="1:6" x14ac:dyDescent="0.25">
      <c r="A180" s="5">
        <v>45054</v>
      </c>
      <c r="B180" s="1" t="s">
        <v>10</v>
      </c>
      <c r="C180" s="10">
        <v>2</v>
      </c>
      <c r="D180" s="10">
        <v>0</v>
      </c>
      <c r="E180" s="10">
        <v>2</v>
      </c>
      <c r="F180" s="10"/>
    </row>
    <row r="181" spans="1:6" x14ac:dyDescent="0.25">
      <c r="A181" s="5">
        <v>45054</v>
      </c>
      <c r="B181" s="1" t="s">
        <v>7</v>
      </c>
      <c r="C181" s="10">
        <v>1</v>
      </c>
      <c r="D181" s="10">
        <v>0</v>
      </c>
      <c r="E181" s="10">
        <v>1</v>
      </c>
      <c r="F181" s="10"/>
    </row>
    <row r="182" spans="1:6" x14ac:dyDescent="0.25">
      <c r="A182" s="5">
        <v>45054</v>
      </c>
      <c r="B182" s="1" t="s">
        <v>8</v>
      </c>
      <c r="C182" s="10">
        <v>3</v>
      </c>
      <c r="D182" s="10">
        <v>0</v>
      </c>
      <c r="E182" s="10">
        <v>3</v>
      </c>
      <c r="F182" s="10"/>
    </row>
    <row r="183" spans="1:6" x14ac:dyDescent="0.25">
      <c r="A183" s="5">
        <v>45061</v>
      </c>
      <c r="B183" s="1" t="s">
        <v>6</v>
      </c>
      <c r="C183" s="10">
        <v>36</v>
      </c>
      <c r="D183" s="10">
        <v>6</v>
      </c>
      <c r="E183" s="10">
        <v>42</v>
      </c>
      <c r="F183" s="10"/>
    </row>
    <row r="184" spans="1:6" x14ac:dyDescent="0.25">
      <c r="A184" s="5">
        <v>45061</v>
      </c>
      <c r="B184" s="1" t="s">
        <v>5</v>
      </c>
      <c r="C184" s="10">
        <v>6</v>
      </c>
      <c r="D184" s="10">
        <v>0</v>
      </c>
      <c r="E184" s="10">
        <v>6</v>
      </c>
      <c r="F184" s="10"/>
    </row>
    <row r="185" spans="1:6" x14ac:dyDescent="0.25">
      <c r="A185" s="5">
        <v>45061</v>
      </c>
      <c r="B185" s="1" t="s">
        <v>10</v>
      </c>
      <c r="C185" s="10">
        <v>4</v>
      </c>
      <c r="D185" s="10">
        <v>0</v>
      </c>
      <c r="E185" s="10">
        <v>4</v>
      </c>
      <c r="F185" s="10"/>
    </row>
    <row r="186" spans="1:6" x14ac:dyDescent="0.25">
      <c r="A186" s="5">
        <v>45061</v>
      </c>
      <c r="B186" s="1" t="s">
        <v>8</v>
      </c>
      <c r="C186" s="10">
        <v>4</v>
      </c>
      <c r="D186" s="10">
        <v>0</v>
      </c>
      <c r="E186" s="10">
        <v>4</v>
      </c>
      <c r="F186" s="10"/>
    </row>
    <row r="187" spans="1:6" x14ac:dyDescent="0.25">
      <c r="A187" s="5">
        <v>45061</v>
      </c>
      <c r="B187" s="1" t="s">
        <v>7</v>
      </c>
      <c r="C187" s="10">
        <v>2</v>
      </c>
      <c r="D187" s="10">
        <v>0</v>
      </c>
      <c r="E187" s="10">
        <v>2</v>
      </c>
      <c r="F187" s="10"/>
    </row>
    <row r="188" spans="1:6" x14ac:dyDescent="0.25">
      <c r="A188" s="5">
        <v>45061</v>
      </c>
      <c r="B188" s="1" t="s">
        <v>9</v>
      </c>
      <c r="C188" s="10">
        <v>2</v>
      </c>
      <c r="D188" s="10">
        <v>0</v>
      </c>
      <c r="E188" s="10">
        <v>2</v>
      </c>
      <c r="F188" s="10"/>
    </row>
    <row r="189" spans="1:6" x14ac:dyDescent="0.25">
      <c r="A189" s="5">
        <v>45061</v>
      </c>
      <c r="B189" s="18" t="s">
        <v>15</v>
      </c>
      <c r="C189" s="10">
        <v>1</v>
      </c>
      <c r="D189" s="10">
        <v>0</v>
      </c>
      <c r="E189" s="10">
        <v>1</v>
      </c>
      <c r="F189" s="10"/>
    </row>
    <row r="190" spans="1:6" x14ac:dyDescent="0.25">
      <c r="A190" s="5">
        <v>45068</v>
      </c>
      <c r="B190" s="1" t="s">
        <v>6</v>
      </c>
      <c r="C190" s="10">
        <v>21</v>
      </c>
      <c r="D190" s="10">
        <v>0</v>
      </c>
      <c r="E190" s="10">
        <v>21</v>
      </c>
      <c r="F190" s="10"/>
    </row>
    <row r="191" spans="1:6" x14ac:dyDescent="0.25">
      <c r="A191" s="5">
        <v>45068</v>
      </c>
      <c r="B191" s="1" t="s">
        <v>5</v>
      </c>
      <c r="C191" s="10">
        <v>8</v>
      </c>
      <c r="D191" s="10">
        <v>0</v>
      </c>
      <c r="E191" s="10">
        <v>8</v>
      </c>
      <c r="F191" s="10"/>
    </row>
    <row r="192" spans="1:6" x14ac:dyDescent="0.25">
      <c r="A192" s="5">
        <v>45068</v>
      </c>
      <c r="B192" s="1" t="s">
        <v>10</v>
      </c>
      <c r="C192" s="17">
        <v>4</v>
      </c>
      <c r="D192" s="10">
        <v>0</v>
      </c>
      <c r="E192" s="10">
        <v>4</v>
      </c>
      <c r="F192" s="10"/>
    </row>
    <row r="193" spans="1:8" x14ac:dyDescent="0.25">
      <c r="A193" s="5">
        <v>45068</v>
      </c>
      <c r="B193" s="1" t="s">
        <v>9</v>
      </c>
      <c r="C193" s="10">
        <v>1</v>
      </c>
      <c r="D193" s="10">
        <v>0</v>
      </c>
      <c r="E193" s="10">
        <v>1</v>
      </c>
      <c r="F193" s="10"/>
    </row>
    <row r="194" spans="1:8" x14ac:dyDescent="0.25">
      <c r="A194" s="5">
        <v>45068</v>
      </c>
      <c r="B194" s="1" t="s">
        <v>8</v>
      </c>
      <c r="C194" s="10">
        <v>4</v>
      </c>
      <c r="D194" s="10">
        <v>1</v>
      </c>
      <c r="E194" s="10">
        <v>5</v>
      </c>
      <c r="F194" s="10"/>
    </row>
    <row r="195" spans="1:8" x14ac:dyDescent="0.25">
      <c r="A195" s="5">
        <v>45075</v>
      </c>
      <c r="B195" s="1" t="s">
        <v>6</v>
      </c>
      <c r="C195" s="10">
        <v>16</v>
      </c>
      <c r="D195" s="10">
        <v>2</v>
      </c>
      <c r="E195" s="10">
        <v>18</v>
      </c>
      <c r="F195" s="10"/>
    </row>
    <row r="196" spans="1:8" x14ac:dyDescent="0.25">
      <c r="A196" s="5">
        <v>45075</v>
      </c>
      <c r="B196" s="1" t="s">
        <v>10</v>
      </c>
      <c r="C196" s="10">
        <v>2</v>
      </c>
      <c r="D196" s="10">
        <v>0</v>
      </c>
      <c r="E196" s="10">
        <v>2</v>
      </c>
      <c r="F196" s="10"/>
    </row>
    <row r="197" spans="1:8" x14ac:dyDescent="0.25">
      <c r="A197" s="5">
        <v>45075</v>
      </c>
      <c r="B197" s="1" t="s">
        <v>5</v>
      </c>
      <c r="C197" s="10">
        <v>6</v>
      </c>
      <c r="D197" s="10">
        <v>0</v>
      </c>
      <c r="E197" s="10">
        <v>6</v>
      </c>
      <c r="F197" s="10"/>
      <c r="H197" s="4"/>
    </row>
    <row r="198" spans="1:8" x14ac:dyDescent="0.25">
      <c r="A198" s="5">
        <v>45075</v>
      </c>
      <c r="B198" s="1" t="s">
        <v>8</v>
      </c>
      <c r="C198" s="10">
        <v>2</v>
      </c>
      <c r="D198" s="10">
        <v>0</v>
      </c>
      <c r="E198" s="10">
        <v>2</v>
      </c>
      <c r="F198" s="10">
        <v>44</v>
      </c>
    </row>
    <row r="199" spans="1:8" x14ac:dyDescent="0.25">
      <c r="A199" s="5">
        <v>45079</v>
      </c>
      <c r="B199" s="1" t="s">
        <v>6</v>
      </c>
      <c r="C199" s="10">
        <v>5</v>
      </c>
      <c r="D199" s="10">
        <v>0</v>
      </c>
      <c r="E199" s="10">
        <v>5</v>
      </c>
      <c r="F199" s="10"/>
    </row>
    <row r="200" spans="1:8" x14ac:dyDescent="0.25">
      <c r="A200" s="5">
        <v>45079</v>
      </c>
      <c r="B200" s="1" t="s">
        <v>5</v>
      </c>
      <c r="C200" s="10">
        <v>2</v>
      </c>
      <c r="D200" s="10">
        <v>0</v>
      </c>
      <c r="E200" s="10">
        <v>2</v>
      </c>
      <c r="F200" s="10"/>
    </row>
    <row r="201" spans="1:8" x14ac:dyDescent="0.25">
      <c r="A201" s="5">
        <v>45082</v>
      </c>
      <c r="B201" s="1" t="s">
        <v>6</v>
      </c>
      <c r="C201" s="10">
        <v>17</v>
      </c>
      <c r="D201" s="10">
        <v>4</v>
      </c>
      <c r="E201" s="10">
        <v>21</v>
      </c>
      <c r="F201" s="10"/>
    </row>
    <row r="202" spans="1:8" x14ac:dyDescent="0.25">
      <c r="A202" s="5">
        <v>45082</v>
      </c>
      <c r="B202" s="1" t="s">
        <v>5</v>
      </c>
      <c r="C202" s="10">
        <v>14</v>
      </c>
      <c r="D202" s="10">
        <v>2</v>
      </c>
      <c r="E202" s="10">
        <v>16</v>
      </c>
      <c r="F202" s="10"/>
    </row>
    <row r="203" spans="1:8" x14ac:dyDescent="0.25">
      <c r="A203" s="5">
        <v>45082</v>
      </c>
      <c r="B203" s="1" t="s">
        <v>8</v>
      </c>
      <c r="C203" s="10">
        <v>3</v>
      </c>
      <c r="D203" s="10">
        <v>0</v>
      </c>
      <c r="E203" s="10">
        <v>3</v>
      </c>
      <c r="F203" s="10"/>
    </row>
    <row r="204" spans="1:8" x14ac:dyDescent="0.25">
      <c r="A204" s="5">
        <v>45082</v>
      </c>
      <c r="B204" s="1" t="s">
        <v>10</v>
      </c>
      <c r="C204" s="10">
        <v>2</v>
      </c>
      <c r="D204" s="10">
        <v>0</v>
      </c>
      <c r="E204" s="10">
        <v>2</v>
      </c>
      <c r="F204" s="10"/>
    </row>
    <row r="205" spans="1:8" x14ac:dyDescent="0.25">
      <c r="A205" s="5">
        <v>45089</v>
      </c>
      <c r="B205" s="1" t="s">
        <v>6</v>
      </c>
      <c r="C205" s="10">
        <v>25</v>
      </c>
      <c r="D205" s="10">
        <v>6</v>
      </c>
      <c r="E205" s="10">
        <v>31</v>
      </c>
      <c r="F205" s="10"/>
    </row>
    <row r="206" spans="1:8" x14ac:dyDescent="0.25">
      <c r="A206" s="5">
        <v>45089</v>
      </c>
      <c r="B206" s="1" t="s">
        <v>5</v>
      </c>
      <c r="C206" s="10">
        <v>11</v>
      </c>
      <c r="D206" s="10">
        <v>0</v>
      </c>
      <c r="E206" s="10">
        <v>11</v>
      </c>
      <c r="F206" s="10"/>
    </row>
    <row r="207" spans="1:8" x14ac:dyDescent="0.25">
      <c r="A207" s="5">
        <v>45089</v>
      </c>
      <c r="B207" s="1" t="s">
        <v>7</v>
      </c>
      <c r="C207" s="10">
        <v>0</v>
      </c>
      <c r="D207" s="10">
        <v>2</v>
      </c>
      <c r="E207" s="10">
        <v>2</v>
      </c>
      <c r="F207" s="10"/>
    </row>
    <row r="208" spans="1:8" x14ac:dyDescent="0.25">
      <c r="A208" s="5">
        <v>45089</v>
      </c>
      <c r="B208" s="1" t="s">
        <v>9</v>
      </c>
      <c r="C208" s="10">
        <v>2</v>
      </c>
      <c r="D208" s="10">
        <v>0</v>
      </c>
      <c r="E208" s="10">
        <v>2</v>
      </c>
      <c r="F208" s="10"/>
    </row>
    <row r="209" spans="1:6" x14ac:dyDescent="0.25">
      <c r="A209" s="5">
        <v>45089</v>
      </c>
      <c r="B209" s="1" t="s">
        <v>8</v>
      </c>
      <c r="C209" s="10">
        <v>2</v>
      </c>
      <c r="D209" s="10">
        <v>0</v>
      </c>
      <c r="E209" s="10">
        <v>2</v>
      </c>
      <c r="F209" s="10"/>
    </row>
    <row r="210" spans="1:6" x14ac:dyDescent="0.25">
      <c r="A210" s="5">
        <v>45089</v>
      </c>
      <c r="B210" s="1" t="s">
        <v>10</v>
      </c>
      <c r="C210" s="10">
        <v>1</v>
      </c>
      <c r="D210" s="10">
        <v>0</v>
      </c>
      <c r="E210" s="10">
        <v>1</v>
      </c>
      <c r="F210" s="10"/>
    </row>
    <row r="211" spans="1:6" x14ac:dyDescent="0.25">
      <c r="A211" s="5">
        <v>45089</v>
      </c>
      <c r="B211" s="1" t="s">
        <v>12</v>
      </c>
      <c r="C211" s="10">
        <v>1</v>
      </c>
      <c r="D211" s="10">
        <v>0</v>
      </c>
      <c r="E211" s="10">
        <v>1</v>
      </c>
      <c r="F211" s="10"/>
    </row>
    <row r="212" spans="1:6" x14ac:dyDescent="0.25">
      <c r="A212" s="5">
        <v>45103</v>
      </c>
      <c r="B212" s="1" t="s">
        <v>6</v>
      </c>
      <c r="C212" s="10">
        <v>19</v>
      </c>
      <c r="D212" s="10">
        <v>0</v>
      </c>
      <c r="E212" s="10">
        <v>19</v>
      </c>
      <c r="F212" s="10"/>
    </row>
    <row r="213" spans="1:6" x14ac:dyDescent="0.25">
      <c r="A213" s="5">
        <v>45103</v>
      </c>
      <c r="B213" s="1" t="s">
        <v>5</v>
      </c>
      <c r="C213" s="10">
        <v>8</v>
      </c>
      <c r="D213" s="10">
        <v>0</v>
      </c>
      <c r="E213" s="10">
        <v>8</v>
      </c>
      <c r="F213" s="10"/>
    </row>
    <row r="214" spans="1:6" x14ac:dyDescent="0.25">
      <c r="A214" s="5">
        <v>45103</v>
      </c>
      <c r="B214" s="1" t="s">
        <v>8</v>
      </c>
      <c r="C214" s="10">
        <v>4</v>
      </c>
      <c r="D214" s="10">
        <v>0</v>
      </c>
      <c r="E214" s="10">
        <v>4</v>
      </c>
      <c r="F214" s="10"/>
    </row>
    <row r="215" spans="1:6" x14ac:dyDescent="0.25">
      <c r="A215" s="5">
        <v>45103</v>
      </c>
      <c r="B215" s="1" t="s">
        <v>7</v>
      </c>
      <c r="C215" s="10">
        <v>2</v>
      </c>
      <c r="D215" s="10">
        <v>0</v>
      </c>
      <c r="E215" s="10">
        <v>2</v>
      </c>
      <c r="F215" s="10"/>
    </row>
    <row r="216" spans="1:6" x14ac:dyDescent="0.25">
      <c r="A216" s="5">
        <v>45103</v>
      </c>
      <c r="B216" s="1" t="s">
        <v>10</v>
      </c>
      <c r="C216" s="10">
        <v>1</v>
      </c>
      <c r="D216" s="10">
        <v>0</v>
      </c>
      <c r="E216" s="10">
        <v>1</v>
      </c>
      <c r="F216" s="10"/>
    </row>
    <row r="217" spans="1:6" x14ac:dyDescent="0.25">
      <c r="A217" s="5">
        <v>45107</v>
      </c>
      <c r="B217" s="1" t="s">
        <v>6</v>
      </c>
      <c r="C217" s="10">
        <v>12</v>
      </c>
      <c r="D217" s="10">
        <v>0</v>
      </c>
      <c r="E217" s="10">
        <v>12</v>
      </c>
      <c r="F217" s="10"/>
    </row>
    <row r="218" spans="1:6" x14ac:dyDescent="0.25">
      <c r="A218" s="5">
        <v>45107</v>
      </c>
      <c r="B218" s="1" t="s">
        <v>5</v>
      </c>
      <c r="C218" s="10">
        <v>10</v>
      </c>
      <c r="D218" s="10">
        <v>0</v>
      </c>
      <c r="E218" s="10">
        <v>10</v>
      </c>
      <c r="F218" s="10"/>
    </row>
    <row r="219" spans="1:6" x14ac:dyDescent="0.25">
      <c r="A219" s="5">
        <v>45107</v>
      </c>
      <c r="B219" s="1" t="s">
        <v>8</v>
      </c>
      <c r="C219" s="10">
        <v>5</v>
      </c>
      <c r="D219" s="10">
        <v>0</v>
      </c>
      <c r="E219" s="10">
        <v>5</v>
      </c>
      <c r="F219" s="10"/>
    </row>
    <row r="220" spans="1:6" x14ac:dyDescent="0.25">
      <c r="A220" s="5">
        <v>45107</v>
      </c>
      <c r="B220" s="1" t="s">
        <v>9</v>
      </c>
      <c r="C220" s="10">
        <v>3</v>
      </c>
      <c r="D220" s="10">
        <v>0</v>
      </c>
      <c r="E220" s="10">
        <v>3</v>
      </c>
      <c r="F220" s="10"/>
    </row>
    <row r="221" spans="1:6" x14ac:dyDescent="0.25">
      <c r="A221" s="5">
        <v>45107</v>
      </c>
      <c r="B221" s="1" t="s">
        <v>15</v>
      </c>
      <c r="C221" s="10">
        <v>2</v>
      </c>
      <c r="D221" s="10">
        <v>1</v>
      </c>
      <c r="E221" s="10">
        <v>3</v>
      </c>
      <c r="F221" s="10"/>
    </row>
    <row r="222" spans="1:6" x14ac:dyDescent="0.25">
      <c r="A222" s="5">
        <v>45107</v>
      </c>
      <c r="B222" s="1" t="s">
        <v>7</v>
      </c>
      <c r="C222" s="10">
        <v>1</v>
      </c>
      <c r="D222" s="10">
        <v>0</v>
      </c>
      <c r="E222" s="10">
        <v>1</v>
      </c>
      <c r="F222" s="10"/>
    </row>
    <row r="223" spans="1:6" x14ac:dyDescent="0.25">
      <c r="A223" s="5">
        <v>45107</v>
      </c>
      <c r="B223" s="1" t="s">
        <v>71</v>
      </c>
      <c r="C223" s="10">
        <v>1</v>
      </c>
      <c r="D223" s="10">
        <v>0</v>
      </c>
      <c r="E223" s="10">
        <v>1</v>
      </c>
      <c r="F223" s="10">
        <v>43</v>
      </c>
    </row>
    <row r="224" spans="1:6" x14ac:dyDescent="0.25">
      <c r="A224" s="5">
        <v>45117</v>
      </c>
      <c r="B224" s="1" t="s">
        <v>6</v>
      </c>
      <c r="C224" s="10">
        <v>43</v>
      </c>
      <c r="D224" s="10">
        <v>4</v>
      </c>
      <c r="E224" s="10">
        <v>47</v>
      </c>
      <c r="F224" s="10"/>
    </row>
    <row r="225" spans="1:6" x14ac:dyDescent="0.25">
      <c r="A225" s="5">
        <v>45117</v>
      </c>
      <c r="B225" s="1" t="s">
        <v>5</v>
      </c>
      <c r="C225" s="10">
        <v>9</v>
      </c>
      <c r="D225" s="17">
        <v>0</v>
      </c>
      <c r="E225" s="10">
        <v>9</v>
      </c>
      <c r="F225" s="10"/>
    </row>
    <row r="226" spans="1:6" x14ac:dyDescent="0.25">
      <c r="A226" s="5">
        <v>45117</v>
      </c>
      <c r="B226" s="1" t="s">
        <v>10</v>
      </c>
      <c r="C226" s="10">
        <v>3</v>
      </c>
      <c r="D226" s="10">
        <v>0</v>
      </c>
      <c r="E226" s="10">
        <v>3</v>
      </c>
      <c r="F226" s="10"/>
    </row>
    <row r="227" spans="1:6" x14ac:dyDescent="0.25">
      <c r="A227" s="5">
        <v>45117</v>
      </c>
      <c r="B227" s="1" t="s">
        <v>9</v>
      </c>
      <c r="C227" s="10">
        <v>3</v>
      </c>
      <c r="D227" s="10">
        <v>0</v>
      </c>
      <c r="E227" s="10">
        <v>3</v>
      </c>
      <c r="F227" s="10"/>
    </row>
    <row r="228" spans="1:6" x14ac:dyDescent="0.25">
      <c r="A228" s="5">
        <v>45117</v>
      </c>
      <c r="B228" s="1" t="s">
        <v>7</v>
      </c>
      <c r="C228" s="10">
        <v>3</v>
      </c>
      <c r="D228" s="10">
        <v>0</v>
      </c>
      <c r="E228" s="10">
        <v>3</v>
      </c>
      <c r="F228" s="10"/>
    </row>
    <row r="229" spans="1:6" x14ac:dyDescent="0.25">
      <c r="A229" s="5">
        <v>45117</v>
      </c>
      <c r="B229" s="1" t="s">
        <v>8</v>
      </c>
      <c r="C229" s="10">
        <v>3</v>
      </c>
      <c r="D229" s="10">
        <v>0</v>
      </c>
      <c r="E229" s="10">
        <v>3</v>
      </c>
      <c r="F229" s="10"/>
    </row>
    <row r="230" spans="1:6" x14ac:dyDescent="0.25">
      <c r="A230" s="5">
        <v>45124</v>
      </c>
      <c r="B230" s="1" t="s">
        <v>6</v>
      </c>
      <c r="C230" s="10">
        <v>16</v>
      </c>
      <c r="D230" s="10">
        <v>2</v>
      </c>
      <c r="E230" s="10">
        <v>18</v>
      </c>
      <c r="F230" s="10"/>
    </row>
    <row r="231" spans="1:6" x14ac:dyDescent="0.25">
      <c r="A231" s="5">
        <v>45124</v>
      </c>
      <c r="B231" s="1" t="s">
        <v>5</v>
      </c>
      <c r="C231" s="10">
        <v>12</v>
      </c>
      <c r="D231" s="10">
        <v>0</v>
      </c>
      <c r="E231" s="10">
        <v>12</v>
      </c>
      <c r="F231" s="10"/>
    </row>
    <row r="232" spans="1:6" x14ac:dyDescent="0.25">
      <c r="A232" s="5">
        <v>45124</v>
      </c>
      <c r="B232" s="1" t="s">
        <v>8</v>
      </c>
      <c r="C232" s="10">
        <v>4</v>
      </c>
      <c r="D232" s="10">
        <v>0</v>
      </c>
      <c r="E232" s="10">
        <v>4</v>
      </c>
      <c r="F232" s="10"/>
    </row>
    <row r="233" spans="1:6" x14ac:dyDescent="0.25">
      <c r="A233" s="5">
        <v>45124</v>
      </c>
      <c r="B233" s="1" t="s">
        <v>10</v>
      </c>
      <c r="C233" s="10">
        <v>2</v>
      </c>
      <c r="D233" s="10">
        <v>0</v>
      </c>
      <c r="E233" s="10">
        <v>2</v>
      </c>
      <c r="F233" s="10"/>
    </row>
    <row r="234" spans="1:6" x14ac:dyDescent="0.25">
      <c r="A234" s="5">
        <v>45124</v>
      </c>
      <c r="B234" s="1" t="s">
        <v>7</v>
      </c>
      <c r="C234" s="10">
        <v>1</v>
      </c>
      <c r="D234" s="10">
        <v>0</v>
      </c>
      <c r="E234" s="10">
        <v>1</v>
      </c>
      <c r="F234" s="10"/>
    </row>
    <row r="235" spans="1:6" x14ac:dyDescent="0.25">
      <c r="A235" s="5">
        <v>45124</v>
      </c>
      <c r="B235" s="1" t="s">
        <v>9</v>
      </c>
      <c r="C235" s="10">
        <v>1</v>
      </c>
      <c r="D235" s="10">
        <v>0</v>
      </c>
      <c r="E235" s="10">
        <v>1</v>
      </c>
      <c r="F235" s="10"/>
    </row>
    <row r="236" spans="1:6" x14ac:dyDescent="0.25">
      <c r="A236" s="5">
        <v>45128</v>
      </c>
      <c r="B236" s="1" t="s">
        <v>6</v>
      </c>
      <c r="C236" s="10">
        <v>25</v>
      </c>
      <c r="D236" s="10">
        <v>3</v>
      </c>
      <c r="E236" s="10">
        <v>28</v>
      </c>
      <c r="F236" s="10"/>
    </row>
    <row r="237" spans="1:6" x14ac:dyDescent="0.25">
      <c r="A237" s="5">
        <v>45128</v>
      </c>
      <c r="B237" s="1" t="s">
        <v>5</v>
      </c>
      <c r="C237" s="10">
        <v>17</v>
      </c>
      <c r="D237" s="10">
        <v>0</v>
      </c>
      <c r="E237" s="10">
        <v>17</v>
      </c>
      <c r="F237" s="10"/>
    </row>
    <row r="238" spans="1:6" x14ac:dyDescent="0.25">
      <c r="A238" s="5">
        <v>45128</v>
      </c>
      <c r="B238" s="1" t="s">
        <v>7</v>
      </c>
      <c r="C238" s="10">
        <v>5</v>
      </c>
      <c r="D238" s="10">
        <v>0</v>
      </c>
      <c r="E238" s="10">
        <v>5</v>
      </c>
      <c r="F238" s="10"/>
    </row>
    <row r="239" spans="1:6" x14ac:dyDescent="0.25">
      <c r="A239" s="5">
        <v>45128</v>
      </c>
      <c r="B239" s="1" t="s">
        <v>9</v>
      </c>
      <c r="C239" s="10">
        <v>4</v>
      </c>
      <c r="D239" s="10">
        <v>0</v>
      </c>
      <c r="E239" s="10">
        <v>4</v>
      </c>
      <c r="F239" s="10"/>
    </row>
    <row r="240" spans="1:6" x14ac:dyDescent="0.25">
      <c r="A240" s="5">
        <v>45128</v>
      </c>
      <c r="B240" s="1" t="s">
        <v>10</v>
      </c>
      <c r="C240" s="10">
        <v>2</v>
      </c>
      <c r="D240" s="10">
        <v>0</v>
      </c>
      <c r="E240" s="10">
        <v>2</v>
      </c>
      <c r="F240" s="10"/>
    </row>
    <row r="241" spans="1:7" x14ac:dyDescent="0.25">
      <c r="A241" s="5">
        <v>45128</v>
      </c>
      <c r="B241" s="1" t="s">
        <v>8</v>
      </c>
      <c r="C241" s="10">
        <v>1</v>
      </c>
      <c r="D241" s="10">
        <v>0</v>
      </c>
      <c r="E241" s="10">
        <v>1</v>
      </c>
      <c r="F241" s="10"/>
    </row>
    <row r="242" spans="1:7" x14ac:dyDescent="0.25">
      <c r="A242" s="5">
        <v>45135</v>
      </c>
      <c r="B242" s="1" t="s">
        <v>5</v>
      </c>
      <c r="C242" s="10">
        <v>21</v>
      </c>
      <c r="D242" s="10">
        <v>0</v>
      </c>
      <c r="E242" s="10">
        <v>21</v>
      </c>
      <c r="F242" s="10"/>
    </row>
    <row r="243" spans="1:7" x14ac:dyDescent="0.25">
      <c r="A243" s="5">
        <v>45135</v>
      </c>
      <c r="B243" s="1" t="s">
        <v>6</v>
      </c>
      <c r="C243" s="10">
        <v>15</v>
      </c>
      <c r="D243" s="10">
        <v>2</v>
      </c>
      <c r="E243" s="10">
        <v>17</v>
      </c>
      <c r="F243" s="10"/>
    </row>
    <row r="244" spans="1:7" x14ac:dyDescent="0.25">
      <c r="A244" s="5">
        <v>45135</v>
      </c>
      <c r="B244" s="1" t="s">
        <v>10</v>
      </c>
      <c r="C244" s="10">
        <v>6</v>
      </c>
      <c r="D244" s="10">
        <v>0</v>
      </c>
      <c r="E244" s="10">
        <v>6</v>
      </c>
      <c r="F244" s="10"/>
    </row>
    <row r="245" spans="1:7" x14ac:dyDescent="0.25">
      <c r="A245" s="5">
        <v>45135</v>
      </c>
      <c r="B245" s="1" t="s">
        <v>8</v>
      </c>
      <c r="C245" s="10">
        <v>7</v>
      </c>
      <c r="D245" s="10">
        <v>0</v>
      </c>
      <c r="E245" s="10">
        <v>7</v>
      </c>
      <c r="F245" s="10"/>
    </row>
    <row r="246" spans="1:7" x14ac:dyDescent="0.25">
      <c r="A246" s="5">
        <v>45135</v>
      </c>
      <c r="B246" s="1" t="s">
        <v>9</v>
      </c>
      <c r="C246" s="10">
        <v>2</v>
      </c>
      <c r="D246" s="10">
        <v>0</v>
      </c>
      <c r="E246" s="10">
        <v>2</v>
      </c>
      <c r="F246" s="10"/>
    </row>
    <row r="247" spans="1:7" x14ac:dyDescent="0.25">
      <c r="A247" s="5">
        <v>45135</v>
      </c>
      <c r="B247" s="1" t="s">
        <v>71</v>
      </c>
      <c r="C247" s="10">
        <v>1</v>
      </c>
      <c r="D247" s="10">
        <v>0</v>
      </c>
      <c r="E247" s="10">
        <v>1</v>
      </c>
      <c r="F247" s="10">
        <v>60</v>
      </c>
    </row>
    <row r="248" spans="1:7" x14ac:dyDescent="0.25">
      <c r="A248" s="5">
        <v>45138</v>
      </c>
      <c r="B248" s="1" t="s">
        <v>6</v>
      </c>
      <c r="C248" s="3">
        <v>12</v>
      </c>
      <c r="D248" s="3">
        <v>1</v>
      </c>
      <c r="E248" s="3">
        <v>13</v>
      </c>
      <c r="F248" s="3"/>
    </row>
    <row r="249" spans="1:7" x14ac:dyDescent="0.25">
      <c r="A249" s="5">
        <v>45138</v>
      </c>
      <c r="B249" s="1" t="s">
        <v>9</v>
      </c>
      <c r="C249" s="3">
        <v>1</v>
      </c>
      <c r="D249" s="3">
        <v>0</v>
      </c>
      <c r="E249" s="3">
        <v>1</v>
      </c>
      <c r="F249" s="3"/>
    </row>
    <row r="250" spans="1:7" x14ac:dyDescent="0.25">
      <c r="A250" s="5">
        <v>45138</v>
      </c>
      <c r="B250" s="1" t="s">
        <v>8</v>
      </c>
      <c r="C250" s="3">
        <v>1</v>
      </c>
      <c r="D250" s="3">
        <v>0</v>
      </c>
      <c r="E250" s="3">
        <v>1</v>
      </c>
      <c r="F250" s="3"/>
    </row>
    <row r="251" spans="1:7" x14ac:dyDescent="0.25">
      <c r="A251" s="5">
        <v>45169</v>
      </c>
      <c r="B251" s="1" t="s">
        <v>6</v>
      </c>
      <c r="C251" s="10">
        <v>16</v>
      </c>
      <c r="D251" s="10">
        <v>3</v>
      </c>
      <c r="E251" s="10">
        <v>19</v>
      </c>
      <c r="F251" s="10">
        <v>19</v>
      </c>
    </row>
    <row r="252" spans="1:7" x14ac:dyDescent="0.25">
      <c r="A252" s="5">
        <v>45169</v>
      </c>
      <c r="B252" s="1" t="s">
        <v>75</v>
      </c>
      <c r="C252" s="10">
        <v>1</v>
      </c>
      <c r="D252" s="10">
        <v>0</v>
      </c>
      <c r="E252" s="10">
        <v>1</v>
      </c>
      <c r="F252" s="10">
        <v>1</v>
      </c>
    </row>
    <row r="253" spans="1:7" x14ac:dyDescent="0.25">
      <c r="A253" s="5">
        <v>45169</v>
      </c>
      <c r="B253" s="1" t="s">
        <v>5</v>
      </c>
      <c r="C253" s="10">
        <v>1</v>
      </c>
      <c r="D253" s="10">
        <v>0</v>
      </c>
      <c r="E253" s="10">
        <v>1</v>
      </c>
      <c r="F253" s="10">
        <v>1</v>
      </c>
      <c r="G253" s="4"/>
    </row>
    <row r="254" spans="1:7" x14ac:dyDescent="0.25">
      <c r="A254" s="5">
        <v>45169</v>
      </c>
      <c r="B254" s="1" t="s">
        <v>12</v>
      </c>
      <c r="C254" s="10">
        <v>1</v>
      </c>
      <c r="D254" s="10">
        <v>0</v>
      </c>
      <c r="E254" s="10">
        <v>1</v>
      </c>
      <c r="F254" s="10">
        <v>1</v>
      </c>
    </row>
    <row r="255" spans="1:7" x14ac:dyDescent="0.25">
      <c r="A255" s="5">
        <v>45177</v>
      </c>
      <c r="B255" s="1" t="s">
        <v>6</v>
      </c>
      <c r="C255" s="10">
        <v>21</v>
      </c>
      <c r="D255" s="10">
        <v>0</v>
      </c>
      <c r="E255" s="10">
        <v>21</v>
      </c>
      <c r="F255" s="10">
        <v>2</v>
      </c>
    </row>
    <row r="256" spans="1:7" x14ac:dyDescent="0.25">
      <c r="A256" s="5">
        <v>45177</v>
      </c>
      <c r="B256" s="1" t="s">
        <v>8</v>
      </c>
      <c r="C256" s="10">
        <v>6</v>
      </c>
      <c r="D256" s="10">
        <v>2</v>
      </c>
      <c r="E256" s="10">
        <v>8</v>
      </c>
      <c r="F256" s="10">
        <v>2</v>
      </c>
    </row>
    <row r="257" spans="1:9" x14ac:dyDescent="0.25">
      <c r="A257" s="5">
        <v>45177</v>
      </c>
      <c r="B257" s="1" t="s">
        <v>5</v>
      </c>
      <c r="C257" s="10">
        <v>6</v>
      </c>
      <c r="D257" s="10">
        <v>0</v>
      </c>
      <c r="E257" s="10">
        <v>6</v>
      </c>
      <c r="F257" s="10">
        <v>0</v>
      </c>
    </row>
    <row r="258" spans="1:9" x14ac:dyDescent="0.25">
      <c r="A258" s="5">
        <v>45177</v>
      </c>
      <c r="B258" s="1" t="s">
        <v>9</v>
      </c>
      <c r="C258" s="10">
        <v>3</v>
      </c>
      <c r="D258" s="10">
        <v>0</v>
      </c>
      <c r="E258" s="10">
        <v>3</v>
      </c>
      <c r="F258" s="10">
        <v>0</v>
      </c>
      <c r="H258" s="4"/>
    </row>
    <row r="259" spans="1:9" x14ac:dyDescent="0.25">
      <c r="A259" s="5">
        <v>45177</v>
      </c>
      <c r="B259" s="1" t="s">
        <v>10</v>
      </c>
      <c r="C259" s="10">
        <v>2</v>
      </c>
      <c r="D259" s="10">
        <v>0</v>
      </c>
      <c r="E259" s="10">
        <v>2</v>
      </c>
      <c r="F259" s="10">
        <v>0</v>
      </c>
    </row>
    <row r="260" spans="1:9" x14ac:dyDescent="0.25">
      <c r="A260" s="5">
        <v>45177</v>
      </c>
      <c r="B260" s="1" t="s">
        <v>7</v>
      </c>
      <c r="C260" s="10">
        <v>1</v>
      </c>
      <c r="D260" s="10">
        <v>0</v>
      </c>
      <c r="E260" s="10">
        <v>1</v>
      </c>
      <c r="F260" s="10">
        <v>1</v>
      </c>
    </row>
    <row r="261" spans="1:9" x14ac:dyDescent="0.25">
      <c r="A261" s="5">
        <v>45177</v>
      </c>
      <c r="B261" s="1" t="s">
        <v>12</v>
      </c>
      <c r="C261" s="10">
        <v>1</v>
      </c>
      <c r="D261" s="10">
        <v>0</v>
      </c>
      <c r="E261" s="10">
        <v>1</v>
      </c>
      <c r="F261" s="10">
        <v>1</v>
      </c>
    </row>
    <row r="262" spans="1:9" x14ac:dyDescent="0.25">
      <c r="A262" s="5">
        <v>45177</v>
      </c>
      <c r="B262" s="1" t="s">
        <v>14</v>
      </c>
      <c r="C262" s="10">
        <v>1</v>
      </c>
      <c r="D262" s="10">
        <v>0</v>
      </c>
      <c r="E262" s="10">
        <v>1</v>
      </c>
      <c r="F262" s="10">
        <v>0</v>
      </c>
      <c r="I262" s="4"/>
    </row>
    <row r="263" spans="1:9" x14ac:dyDescent="0.25">
      <c r="A263" s="5">
        <v>45177</v>
      </c>
      <c r="B263" s="1" t="s">
        <v>71</v>
      </c>
      <c r="C263" s="10">
        <v>1</v>
      </c>
      <c r="D263" s="10">
        <v>0</v>
      </c>
      <c r="E263" s="10">
        <v>1</v>
      </c>
      <c r="F263" s="10">
        <v>0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12D55-7015-4643-981F-6DAC717A6A10}">
  <sheetPr>
    <tabColor theme="9" tint="-0.249977111117893"/>
  </sheetPr>
  <dimension ref="A3:D46"/>
  <sheetViews>
    <sheetView topLeftCell="A18" zoomScale="85" zoomScaleNormal="85" workbookViewId="0">
      <selection activeCell="B46" sqref="B46:C46"/>
    </sheetView>
  </sheetViews>
  <sheetFormatPr baseColWidth="10" defaultRowHeight="15" x14ac:dyDescent="0.25"/>
  <cols>
    <col min="1" max="1" width="19.28515625" bestFit="1" customWidth="1"/>
    <col min="2" max="3" width="21.28515625" bestFit="1" customWidth="1"/>
    <col min="4" max="4" width="22.42578125" bestFit="1" customWidth="1"/>
  </cols>
  <sheetData>
    <row r="3" spans="1:3" ht="28.5" x14ac:dyDescent="0.45">
      <c r="A3" s="14" t="s">
        <v>50</v>
      </c>
    </row>
    <row r="6" spans="1:3" x14ac:dyDescent="0.25">
      <c r="A6" s="9" t="s">
        <v>33</v>
      </c>
      <c r="B6" t="s">
        <v>49</v>
      </c>
      <c r="C6" t="s">
        <v>48</v>
      </c>
    </row>
    <row r="7" spans="1:3" x14ac:dyDescent="0.25">
      <c r="A7" s="5" t="s">
        <v>40</v>
      </c>
      <c r="B7" s="26">
        <v>37</v>
      </c>
      <c r="C7" s="26">
        <v>195</v>
      </c>
    </row>
    <row r="8" spans="1:3" x14ac:dyDescent="0.25">
      <c r="A8" s="5" t="s">
        <v>41</v>
      </c>
      <c r="B8" s="26">
        <v>26</v>
      </c>
      <c r="C8" s="26">
        <v>207</v>
      </c>
    </row>
    <row r="9" spans="1:3" x14ac:dyDescent="0.25">
      <c r="A9" s="5" t="s">
        <v>42</v>
      </c>
      <c r="B9" s="26">
        <v>15</v>
      </c>
      <c r="C9" s="26">
        <v>109</v>
      </c>
    </row>
    <row r="10" spans="1:3" x14ac:dyDescent="0.25">
      <c r="A10" s="5" t="s">
        <v>43</v>
      </c>
      <c r="B10" s="26">
        <v>21</v>
      </c>
      <c r="C10" s="26">
        <v>119</v>
      </c>
    </row>
    <row r="11" spans="1:3" x14ac:dyDescent="0.25">
      <c r="A11" s="5" t="s">
        <v>44</v>
      </c>
      <c r="B11" s="26">
        <v>31</v>
      </c>
      <c r="C11" s="26">
        <v>213</v>
      </c>
    </row>
    <row r="12" spans="1:3" x14ac:dyDescent="0.25">
      <c r="A12" s="5" t="s">
        <v>45</v>
      </c>
      <c r="B12" s="26">
        <v>24</v>
      </c>
      <c r="C12" s="26">
        <v>213</v>
      </c>
    </row>
    <row r="13" spans="1:3" x14ac:dyDescent="0.25">
      <c r="A13" s="5" t="s">
        <v>46</v>
      </c>
      <c r="B13" s="26">
        <v>26</v>
      </c>
      <c r="C13" s="26">
        <v>141</v>
      </c>
    </row>
    <row r="14" spans="1:3" x14ac:dyDescent="0.25">
      <c r="A14" s="5" t="s">
        <v>35</v>
      </c>
      <c r="B14" s="26">
        <v>20</v>
      </c>
      <c r="C14" s="26">
        <v>206</v>
      </c>
    </row>
    <row r="15" spans="1:3" x14ac:dyDescent="0.25">
      <c r="A15" s="5" t="s">
        <v>36</v>
      </c>
      <c r="B15" s="26">
        <v>15</v>
      </c>
      <c r="C15" s="26">
        <v>153</v>
      </c>
    </row>
    <row r="16" spans="1:3" x14ac:dyDescent="0.25">
      <c r="A16" s="5" t="s">
        <v>37</v>
      </c>
      <c r="B16" s="26">
        <v>12</v>
      </c>
      <c r="C16" s="26">
        <v>220</v>
      </c>
    </row>
    <row r="17" spans="1:3" x14ac:dyDescent="0.25">
      <c r="A17" s="5" t="s">
        <v>38</v>
      </c>
      <c r="B17" s="26">
        <v>3</v>
      </c>
      <c r="C17" s="26">
        <v>19</v>
      </c>
    </row>
    <row r="18" spans="1:3" x14ac:dyDescent="0.25">
      <c r="A18" s="5" t="s">
        <v>39</v>
      </c>
      <c r="B18" s="26">
        <v>2</v>
      </c>
      <c r="C18" s="26">
        <v>42</v>
      </c>
    </row>
    <row r="19" spans="1:3" x14ac:dyDescent="0.25">
      <c r="A19" s="5" t="s">
        <v>34</v>
      </c>
      <c r="B19" s="26">
        <v>232</v>
      </c>
      <c r="C19" s="26">
        <v>1837</v>
      </c>
    </row>
    <row r="32" spans="1:3" ht="28.5" x14ac:dyDescent="0.45">
      <c r="A32" s="14" t="s">
        <v>52</v>
      </c>
      <c r="C32" s="12" t="s">
        <v>53</v>
      </c>
    </row>
    <row r="34" spans="1:4" x14ac:dyDescent="0.25">
      <c r="A34" s="9" t="s">
        <v>0</v>
      </c>
      <c r="B34" s="2" t="s">
        <v>39</v>
      </c>
    </row>
    <row r="36" spans="1:4" x14ac:dyDescent="0.25">
      <c r="A36" s="9" t="s">
        <v>33</v>
      </c>
      <c r="B36" t="s">
        <v>49</v>
      </c>
      <c r="C36" t="s">
        <v>48</v>
      </c>
      <c r="D36" s="22"/>
    </row>
    <row r="37" spans="1:4" x14ac:dyDescent="0.25">
      <c r="A37" s="1" t="s">
        <v>6</v>
      </c>
      <c r="B37" s="26">
        <v>0</v>
      </c>
      <c r="C37" s="26">
        <v>21</v>
      </c>
    </row>
    <row r="38" spans="1:4" x14ac:dyDescent="0.25">
      <c r="A38" s="1" t="s">
        <v>5</v>
      </c>
      <c r="B38" s="26">
        <v>0</v>
      </c>
      <c r="C38" s="26">
        <v>6</v>
      </c>
    </row>
    <row r="39" spans="1:4" x14ac:dyDescent="0.25">
      <c r="A39" s="1" t="s">
        <v>10</v>
      </c>
      <c r="B39" s="26">
        <v>0</v>
      </c>
      <c r="C39" s="26">
        <v>2</v>
      </c>
    </row>
    <row r="40" spans="1:4" x14ac:dyDescent="0.25">
      <c r="A40" s="1" t="s">
        <v>8</v>
      </c>
      <c r="B40" s="26">
        <v>2</v>
      </c>
      <c r="C40" s="26">
        <v>6</v>
      </c>
    </row>
    <row r="41" spans="1:4" x14ac:dyDescent="0.25">
      <c r="A41" s="1" t="s">
        <v>9</v>
      </c>
      <c r="B41" s="26">
        <v>0</v>
      </c>
      <c r="C41" s="26">
        <v>3</v>
      </c>
    </row>
    <row r="42" spans="1:4" x14ac:dyDescent="0.25">
      <c r="A42" s="1" t="s">
        <v>7</v>
      </c>
      <c r="B42" s="26">
        <v>0</v>
      </c>
      <c r="C42" s="26">
        <v>1</v>
      </c>
    </row>
    <row r="43" spans="1:4" x14ac:dyDescent="0.25">
      <c r="A43" s="1" t="s">
        <v>14</v>
      </c>
      <c r="B43" s="26">
        <v>0</v>
      </c>
      <c r="C43" s="26">
        <v>1</v>
      </c>
    </row>
    <row r="44" spans="1:4" x14ac:dyDescent="0.25">
      <c r="A44" s="1" t="s">
        <v>12</v>
      </c>
      <c r="B44" s="26">
        <v>0</v>
      </c>
      <c r="C44" s="26">
        <v>1</v>
      </c>
    </row>
    <row r="45" spans="1:4" x14ac:dyDescent="0.25">
      <c r="A45" s="1" t="s">
        <v>71</v>
      </c>
      <c r="B45" s="26">
        <v>0</v>
      </c>
      <c r="C45" s="26">
        <v>1</v>
      </c>
    </row>
    <row r="46" spans="1:4" x14ac:dyDescent="0.25">
      <c r="A46" s="1" t="s">
        <v>34</v>
      </c>
      <c r="B46" s="26">
        <v>2</v>
      </c>
      <c r="C46" s="26">
        <v>42</v>
      </c>
    </row>
  </sheetData>
  <phoneticPr fontId="3" type="noConversion"/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16E4A-0417-420C-908E-338772D3B24D}">
  <sheetPr>
    <tabColor theme="9" tint="0.39997558519241921"/>
  </sheetPr>
  <dimension ref="A2:B45"/>
  <sheetViews>
    <sheetView topLeftCell="A12" zoomScale="85" zoomScaleNormal="85" workbookViewId="0">
      <selection activeCell="A7" sqref="A7"/>
    </sheetView>
  </sheetViews>
  <sheetFormatPr baseColWidth="10" defaultRowHeight="15" x14ac:dyDescent="0.25"/>
  <cols>
    <col min="1" max="1" width="17.5703125" bestFit="1" customWidth="1"/>
    <col min="2" max="2" width="22.85546875" bestFit="1" customWidth="1"/>
  </cols>
  <sheetData>
    <row r="2" spans="1:2" ht="28.5" x14ac:dyDescent="0.45">
      <c r="A2" s="14" t="s">
        <v>55</v>
      </c>
    </row>
    <row r="5" spans="1:2" x14ac:dyDescent="0.25">
      <c r="A5" s="9" t="s">
        <v>0</v>
      </c>
      <c r="B5" t="s">
        <v>51</v>
      </c>
    </row>
    <row r="7" spans="1:2" x14ac:dyDescent="0.25">
      <c r="A7" s="9" t="s">
        <v>33</v>
      </c>
      <c r="B7" t="s">
        <v>54</v>
      </c>
    </row>
    <row r="8" spans="1:2" x14ac:dyDescent="0.25">
      <c r="A8" s="1" t="s">
        <v>9</v>
      </c>
      <c r="B8" s="26">
        <v>85</v>
      </c>
    </row>
    <row r="9" spans="1:2" x14ac:dyDescent="0.25">
      <c r="A9" s="1" t="s">
        <v>13</v>
      </c>
      <c r="B9" s="26">
        <v>3</v>
      </c>
    </row>
    <row r="10" spans="1:2" x14ac:dyDescent="0.25">
      <c r="A10" s="1" t="s">
        <v>8</v>
      </c>
      <c r="B10" s="26">
        <v>137</v>
      </c>
    </row>
    <row r="11" spans="1:2" x14ac:dyDescent="0.25">
      <c r="A11" s="1" t="s">
        <v>15</v>
      </c>
      <c r="B11" s="26">
        <v>13</v>
      </c>
    </row>
    <row r="12" spans="1:2" x14ac:dyDescent="0.25">
      <c r="A12" s="1" t="s">
        <v>7</v>
      </c>
      <c r="B12" s="26">
        <v>58</v>
      </c>
    </row>
    <row r="13" spans="1:2" x14ac:dyDescent="0.25">
      <c r="A13" s="1" t="s">
        <v>14</v>
      </c>
      <c r="B13" s="26">
        <v>4</v>
      </c>
    </row>
    <row r="14" spans="1:2" x14ac:dyDescent="0.25">
      <c r="A14" s="1" t="s">
        <v>6</v>
      </c>
      <c r="B14" s="26">
        <v>1227</v>
      </c>
    </row>
    <row r="15" spans="1:2" x14ac:dyDescent="0.25">
      <c r="A15" s="1" t="s">
        <v>12</v>
      </c>
      <c r="B15" s="26">
        <v>8</v>
      </c>
    </row>
    <row r="16" spans="1:2" x14ac:dyDescent="0.25">
      <c r="A16" s="1" t="s">
        <v>10</v>
      </c>
      <c r="B16" s="26">
        <v>127</v>
      </c>
    </row>
    <row r="17" spans="1:2" x14ac:dyDescent="0.25">
      <c r="A17" s="1" t="s">
        <v>5</v>
      </c>
      <c r="B17" s="26">
        <v>403</v>
      </c>
    </row>
    <row r="18" spans="1:2" x14ac:dyDescent="0.25">
      <c r="A18" s="1" t="s">
        <v>71</v>
      </c>
      <c r="B18" s="26">
        <v>3</v>
      </c>
    </row>
    <row r="19" spans="1:2" x14ac:dyDescent="0.25">
      <c r="A19" s="1" t="s">
        <v>75</v>
      </c>
      <c r="B19" s="26">
        <v>1</v>
      </c>
    </row>
    <row r="20" spans="1:2" x14ac:dyDescent="0.25">
      <c r="A20" s="1" t="s">
        <v>34</v>
      </c>
      <c r="B20" s="26">
        <v>2069</v>
      </c>
    </row>
    <row r="33" spans="1:2" x14ac:dyDescent="0.25">
      <c r="A33" s="9" t="s">
        <v>0</v>
      </c>
      <c r="B33" s="2" t="s">
        <v>39</v>
      </c>
    </row>
    <row r="35" spans="1:2" x14ac:dyDescent="0.25">
      <c r="A35" s="9" t="s">
        <v>33</v>
      </c>
      <c r="B35" t="s">
        <v>54</v>
      </c>
    </row>
    <row r="36" spans="1:2" x14ac:dyDescent="0.25">
      <c r="A36" s="1" t="s">
        <v>9</v>
      </c>
      <c r="B36" s="26">
        <v>3</v>
      </c>
    </row>
    <row r="37" spans="1:2" x14ac:dyDescent="0.25">
      <c r="A37" s="1" t="s">
        <v>8</v>
      </c>
      <c r="B37" s="26">
        <v>8</v>
      </c>
    </row>
    <row r="38" spans="1:2" x14ac:dyDescent="0.25">
      <c r="A38" s="1" t="s">
        <v>7</v>
      </c>
      <c r="B38" s="26">
        <v>1</v>
      </c>
    </row>
    <row r="39" spans="1:2" x14ac:dyDescent="0.25">
      <c r="A39" s="1" t="s">
        <v>14</v>
      </c>
      <c r="B39" s="26">
        <v>1</v>
      </c>
    </row>
    <row r="40" spans="1:2" x14ac:dyDescent="0.25">
      <c r="A40" s="1" t="s">
        <v>6</v>
      </c>
      <c r="B40" s="26">
        <v>21</v>
      </c>
    </row>
    <row r="41" spans="1:2" x14ac:dyDescent="0.25">
      <c r="A41" s="1" t="s">
        <v>12</v>
      </c>
      <c r="B41" s="26">
        <v>1</v>
      </c>
    </row>
    <row r="42" spans="1:2" x14ac:dyDescent="0.25">
      <c r="A42" s="1" t="s">
        <v>10</v>
      </c>
      <c r="B42" s="26">
        <v>2</v>
      </c>
    </row>
    <row r="43" spans="1:2" x14ac:dyDescent="0.25">
      <c r="A43" s="1" t="s">
        <v>5</v>
      </c>
      <c r="B43" s="26">
        <v>6</v>
      </c>
    </row>
    <row r="44" spans="1:2" x14ac:dyDescent="0.25">
      <c r="A44" s="1" t="s">
        <v>71</v>
      </c>
      <c r="B44" s="26">
        <v>1</v>
      </c>
    </row>
    <row r="45" spans="1:2" x14ac:dyDescent="0.25">
      <c r="A45" s="1" t="s">
        <v>34</v>
      </c>
      <c r="B45" s="26">
        <v>44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F9C2B-4F1E-47C5-AE29-D088028D421E}">
  <sheetPr>
    <tabColor theme="9" tint="0.59999389629810485"/>
  </sheetPr>
  <dimension ref="A9:N30"/>
  <sheetViews>
    <sheetView tabSelected="1" topLeftCell="A15" zoomScale="85" zoomScaleNormal="85" workbookViewId="0">
      <selection activeCell="K44" sqref="K44"/>
    </sheetView>
  </sheetViews>
  <sheetFormatPr baseColWidth="10" defaultRowHeight="15" x14ac:dyDescent="0.25"/>
  <cols>
    <col min="1" max="1" width="20.85546875" bestFit="1" customWidth="1"/>
    <col min="2" max="2" width="24" bestFit="1" customWidth="1"/>
    <col min="3" max="3" width="12.140625" bestFit="1" customWidth="1"/>
    <col min="4" max="4" width="6.140625" bestFit="1" customWidth="1"/>
    <col min="5" max="5" width="4.7109375" bestFit="1" customWidth="1"/>
    <col min="6" max="6" width="14.7109375" bestFit="1" customWidth="1"/>
    <col min="7" max="7" width="7.7109375" bestFit="1" customWidth="1"/>
    <col min="8" max="8" width="7.85546875" bestFit="1" customWidth="1"/>
    <col min="9" max="9" width="13.28515625" bestFit="1" customWidth="1"/>
    <col min="10" max="10" width="7.5703125" bestFit="1" customWidth="1"/>
    <col min="11" max="11" width="11.7109375" bestFit="1" customWidth="1"/>
    <col min="12" max="12" width="7.140625" bestFit="1" customWidth="1"/>
    <col min="13" max="13" width="6" bestFit="1" customWidth="1"/>
    <col min="14" max="15" width="13.42578125" bestFit="1" customWidth="1"/>
  </cols>
  <sheetData>
    <row r="9" spans="1:2" ht="28.5" x14ac:dyDescent="0.25">
      <c r="A9" s="13" t="s">
        <v>57</v>
      </c>
    </row>
    <row r="14" spans="1:2" x14ac:dyDescent="0.25">
      <c r="A14" s="9" t="s">
        <v>56</v>
      </c>
      <c r="B14" t="s">
        <v>51</v>
      </c>
    </row>
    <row r="16" spans="1:2" x14ac:dyDescent="0.25">
      <c r="A16" s="9" t="s">
        <v>48</v>
      </c>
      <c r="B16" s="9" t="s">
        <v>47</v>
      </c>
    </row>
    <row r="17" spans="1:14" x14ac:dyDescent="0.25">
      <c r="A17" s="9" t="s">
        <v>33</v>
      </c>
      <c r="B17" t="s">
        <v>9</v>
      </c>
      <c r="C17" t="s">
        <v>13</v>
      </c>
      <c r="D17" t="s">
        <v>8</v>
      </c>
      <c r="E17" t="s">
        <v>15</v>
      </c>
      <c r="F17" t="s">
        <v>7</v>
      </c>
      <c r="G17" t="s">
        <v>14</v>
      </c>
      <c r="H17" t="s">
        <v>6</v>
      </c>
      <c r="I17" t="s">
        <v>12</v>
      </c>
      <c r="J17" t="s">
        <v>10</v>
      </c>
      <c r="K17" t="s">
        <v>5</v>
      </c>
      <c r="L17" t="s">
        <v>71</v>
      </c>
      <c r="M17" t="s">
        <v>75</v>
      </c>
      <c r="N17" t="s">
        <v>34</v>
      </c>
    </row>
    <row r="18" spans="1:14" x14ac:dyDescent="0.25">
      <c r="A18" s="5" t="s">
        <v>40</v>
      </c>
      <c r="B18" s="26">
        <v>11</v>
      </c>
      <c r="C18" s="26">
        <v>2</v>
      </c>
      <c r="D18" s="26">
        <v>13</v>
      </c>
      <c r="E18" s="26">
        <v>4</v>
      </c>
      <c r="F18" s="26">
        <v>2</v>
      </c>
      <c r="G18" s="26">
        <v>1</v>
      </c>
      <c r="H18" s="26">
        <v>112</v>
      </c>
      <c r="I18" s="26">
        <v>4</v>
      </c>
      <c r="J18" s="26">
        <v>11</v>
      </c>
      <c r="K18" s="26">
        <v>35</v>
      </c>
      <c r="L18" s="26"/>
      <c r="M18" s="26"/>
      <c r="N18" s="26">
        <v>195</v>
      </c>
    </row>
    <row r="19" spans="1:14" x14ac:dyDescent="0.25">
      <c r="A19" s="5" t="s">
        <v>41</v>
      </c>
      <c r="B19" s="26">
        <v>15</v>
      </c>
      <c r="C19" s="26">
        <v>1</v>
      </c>
      <c r="D19" s="26">
        <v>16</v>
      </c>
      <c r="E19" s="26"/>
      <c r="F19" s="26">
        <v>8</v>
      </c>
      <c r="G19" s="26">
        <v>1</v>
      </c>
      <c r="H19" s="26">
        <v>119</v>
      </c>
      <c r="I19" s="26"/>
      <c r="J19" s="26">
        <v>8</v>
      </c>
      <c r="K19" s="26">
        <v>39</v>
      </c>
      <c r="L19" s="26"/>
      <c r="M19" s="26"/>
      <c r="N19" s="26">
        <v>207</v>
      </c>
    </row>
    <row r="20" spans="1:14" x14ac:dyDescent="0.25">
      <c r="A20" s="5" t="s">
        <v>42</v>
      </c>
      <c r="B20" s="26">
        <v>3</v>
      </c>
      <c r="C20" s="26"/>
      <c r="D20" s="26">
        <v>5</v>
      </c>
      <c r="E20" s="26">
        <v>1</v>
      </c>
      <c r="F20" s="26">
        <v>4</v>
      </c>
      <c r="G20" s="26">
        <v>1</v>
      </c>
      <c r="H20" s="26">
        <v>65</v>
      </c>
      <c r="I20" s="26"/>
      <c r="J20" s="26">
        <v>3</v>
      </c>
      <c r="K20" s="26">
        <v>27</v>
      </c>
      <c r="L20" s="26"/>
      <c r="M20" s="26"/>
      <c r="N20" s="26">
        <v>109</v>
      </c>
    </row>
    <row r="21" spans="1:14" x14ac:dyDescent="0.25">
      <c r="A21" s="5" t="s">
        <v>43</v>
      </c>
      <c r="B21" s="26">
        <v>7</v>
      </c>
      <c r="C21" s="26"/>
      <c r="D21" s="26">
        <v>3</v>
      </c>
      <c r="E21" s="26"/>
      <c r="F21" s="26">
        <v>2</v>
      </c>
      <c r="G21" s="26"/>
      <c r="H21" s="26">
        <v>69</v>
      </c>
      <c r="I21" s="26">
        <v>1</v>
      </c>
      <c r="J21" s="26">
        <v>10</v>
      </c>
      <c r="K21" s="26">
        <v>27</v>
      </c>
      <c r="L21" s="26"/>
      <c r="M21" s="26"/>
      <c r="N21" s="26">
        <v>119</v>
      </c>
    </row>
    <row r="22" spans="1:14" x14ac:dyDescent="0.25">
      <c r="A22" s="5" t="s">
        <v>44</v>
      </c>
      <c r="B22" s="26">
        <v>8</v>
      </c>
      <c r="C22" s="26"/>
      <c r="D22" s="26">
        <v>13</v>
      </c>
      <c r="E22" s="26">
        <v>1</v>
      </c>
      <c r="F22" s="26">
        <v>3</v>
      </c>
      <c r="G22" s="26"/>
      <c r="H22" s="26">
        <v>112</v>
      </c>
      <c r="I22" s="26"/>
      <c r="J22" s="26">
        <v>36</v>
      </c>
      <c r="K22" s="26">
        <v>40</v>
      </c>
      <c r="L22" s="26"/>
      <c r="M22" s="26"/>
      <c r="N22" s="26">
        <v>213</v>
      </c>
    </row>
    <row r="23" spans="1:14" x14ac:dyDescent="0.25">
      <c r="A23" s="5" t="s">
        <v>45</v>
      </c>
      <c r="B23" s="26">
        <v>10</v>
      </c>
      <c r="C23" s="26"/>
      <c r="D23" s="26">
        <v>9</v>
      </c>
      <c r="E23" s="26">
        <v>2</v>
      </c>
      <c r="F23" s="26">
        <v>11</v>
      </c>
      <c r="G23" s="26"/>
      <c r="H23" s="26">
        <v>125</v>
      </c>
      <c r="I23" s="26"/>
      <c r="J23" s="26">
        <v>16</v>
      </c>
      <c r="K23" s="26">
        <v>40</v>
      </c>
      <c r="L23" s="26"/>
      <c r="M23" s="26"/>
      <c r="N23" s="26">
        <v>213</v>
      </c>
    </row>
    <row r="24" spans="1:14" x14ac:dyDescent="0.25">
      <c r="A24" s="5" t="s">
        <v>46</v>
      </c>
      <c r="B24" s="26">
        <v>6</v>
      </c>
      <c r="C24" s="26"/>
      <c r="D24" s="26">
        <v>11</v>
      </c>
      <c r="E24" s="26">
        <v>0</v>
      </c>
      <c r="F24" s="26">
        <v>7</v>
      </c>
      <c r="G24" s="26"/>
      <c r="H24" s="26">
        <v>79</v>
      </c>
      <c r="I24" s="26"/>
      <c r="J24" s="26">
        <v>7</v>
      </c>
      <c r="K24" s="26">
        <v>31</v>
      </c>
      <c r="L24" s="26"/>
      <c r="M24" s="26"/>
      <c r="N24" s="26">
        <v>141</v>
      </c>
    </row>
    <row r="25" spans="1:14" x14ac:dyDescent="0.25">
      <c r="A25" s="5" t="s">
        <v>35</v>
      </c>
      <c r="B25" s="26">
        <v>4</v>
      </c>
      <c r="C25" s="26"/>
      <c r="D25" s="26">
        <v>15</v>
      </c>
      <c r="E25" s="26">
        <v>1</v>
      </c>
      <c r="F25" s="26">
        <v>3</v>
      </c>
      <c r="G25" s="26"/>
      <c r="H25" s="26">
        <v>127</v>
      </c>
      <c r="I25" s="26"/>
      <c r="J25" s="26">
        <v>17</v>
      </c>
      <c r="K25" s="26">
        <v>39</v>
      </c>
      <c r="L25" s="26"/>
      <c r="M25" s="26"/>
      <c r="N25" s="26">
        <v>206</v>
      </c>
    </row>
    <row r="26" spans="1:14" x14ac:dyDescent="0.25">
      <c r="A26" s="5" t="s">
        <v>36</v>
      </c>
      <c r="B26" s="26">
        <v>5</v>
      </c>
      <c r="C26" s="26"/>
      <c r="D26" s="26">
        <v>14</v>
      </c>
      <c r="E26" s="26">
        <v>2</v>
      </c>
      <c r="F26" s="26">
        <v>3</v>
      </c>
      <c r="G26" s="26"/>
      <c r="H26" s="26">
        <v>78</v>
      </c>
      <c r="I26" s="26">
        <v>1</v>
      </c>
      <c r="J26" s="26">
        <v>4</v>
      </c>
      <c r="K26" s="26">
        <v>45</v>
      </c>
      <c r="L26" s="26">
        <v>1</v>
      </c>
      <c r="M26" s="26"/>
      <c r="N26" s="26">
        <v>153</v>
      </c>
    </row>
    <row r="27" spans="1:14" x14ac:dyDescent="0.25">
      <c r="A27" s="5" t="s">
        <v>37</v>
      </c>
      <c r="B27" s="26">
        <v>11</v>
      </c>
      <c r="C27" s="26"/>
      <c r="D27" s="26">
        <v>16</v>
      </c>
      <c r="E27" s="26"/>
      <c r="F27" s="26">
        <v>9</v>
      </c>
      <c r="G27" s="26"/>
      <c r="H27" s="26">
        <v>111</v>
      </c>
      <c r="I27" s="26"/>
      <c r="J27" s="26">
        <v>13</v>
      </c>
      <c r="K27" s="26">
        <v>59</v>
      </c>
      <c r="L27" s="26">
        <v>1</v>
      </c>
      <c r="M27" s="26"/>
      <c r="N27" s="26">
        <v>220</v>
      </c>
    </row>
    <row r="28" spans="1:14" x14ac:dyDescent="0.25">
      <c r="A28" s="5" t="s">
        <v>38</v>
      </c>
      <c r="B28" s="26"/>
      <c r="C28" s="26"/>
      <c r="D28" s="26"/>
      <c r="E28" s="26"/>
      <c r="F28" s="26"/>
      <c r="G28" s="26"/>
      <c r="H28" s="26">
        <v>16</v>
      </c>
      <c r="I28" s="26">
        <v>1</v>
      </c>
      <c r="J28" s="26"/>
      <c r="K28" s="26">
        <v>1</v>
      </c>
      <c r="L28" s="26"/>
      <c r="M28" s="26">
        <v>1</v>
      </c>
      <c r="N28" s="26">
        <v>19</v>
      </c>
    </row>
    <row r="29" spans="1:14" x14ac:dyDescent="0.25">
      <c r="A29" s="5" t="s">
        <v>39</v>
      </c>
      <c r="B29" s="26">
        <v>3</v>
      </c>
      <c r="C29" s="26"/>
      <c r="D29" s="26">
        <v>6</v>
      </c>
      <c r="E29" s="26"/>
      <c r="F29" s="26">
        <v>1</v>
      </c>
      <c r="G29" s="26">
        <v>1</v>
      </c>
      <c r="H29" s="26">
        <v>21</v>
      </c>
      <c r="I29" s="26">
        <v>1</v>
      </c>
      <c r="J29" s="26">
        <v>2</v>
      </c>
      <c r="K29" s="26">
        <v>6</v>
      </c>
      <c r="L29" s="26">
        <v>1</v>
      </c>
      <c r="M29" s="26"/>
      <c r="N29" s="26">
        <v>42</v>
      </c>
    </row>
    <row r="30" spans="1:14" x14ac:dyDescent="0.25">
      <c r="A30" s="5" t="s">
        <v>34</v>
      </c>
      <c r="B30" s="26">
        <v>83</v>
      </c>
      <c r="C30" s="26">
        <v>3</v>
      </c>
      <c r="D30" s="26">
        <v>121</v>
      </c>
      <c r="E30" s="26">
        <v>11</v>
      </c>
      <c r="F30" s="26">
        <v>53</v>
      </c>
      <c r="G30" s="26">
        <v>4</v>
      </c>
      <c r="H30" s="26">
        <v>1034</v>
      </c>
      <c r="I30" s="26">
        <v>8</v>
      </c>
      <c r="J30" s="26">
        <v>127</v>
      </c>
      <c r="K30" s="26">
        <v>389</v>
      </c>
      <c r="L30" s="26">
        <v>3</v>
      </c>
      <c r="M30" s="26">
        <v>1</v>
      </c>
      <c r="N30" s="26">
        <v>1837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4AEFB-D8D4-4841-B560-2720A9CB9269}">
  <sheetPr>
    <tabColor rgb="FFFFC000"/>
  </sheetPr>
  <dimension ref="B3:E34"/>
  <sheetViews>
    <sheetView topLeftCell="A6" workbookViewId="0">
      <selection activeCell="E35" sqref="E35"/>
    </sheetView>
  </sheetViews>
  <sheetFormatPr baseColWidth="10" defaultRowHeight="15" x14ac:dyDescent="0.25"/>
  <cols>
    <col min="2" max="2" width="17.5703125" bestFit="1" customWidth="1"/>
    <col min="3" max="3" width="22.85546875" bestFit="1" customWidth="1"/>
    <col min="4" max="5" width="16.140625" bestFit="1" customWidth="1"/>
  </cols>
  <sheetData>
    <row r="3" spans="2:4" ht="28.5" x14ac:dyDescent="0.45">
      <c r="B3" s="14" t="s">
        <v>62</v>
      </c>
    </row>
    <row r="6" spans="2:4" x14ac:dyDescent="0.25">
      <c r="B6" s="9" t="s">
        <v>33</v>
      </c>
      <c r="C6" t="s">
        <v>54</v>
      </c>
      <c r="D6" t="s">
        <v>74</v>
      </c>
    </row>
    <row r="7" spans="2:4" x14ac:dyDescent="0.25">
      <c r="B7" s="5" t="s">
        <v>40</v>
      </c>
      <c r="C7" s="26">
        <v>232</v>
      </c>
      <c r="D7" s="26">
        <v>47</v>
      </c>
    </row>
    <row r="8" spans="2:4" x14ac:dyDescent="0.25">
      <c r="B8" s="5" t="s">
        <v>41</v>
      </c>
      <c r="C8" s="26">
        <v>233</v>
      </c>
      <c r="D8" s="26">
        <v>44</v>
      </c>
    </row>
    <row r="9" spans="2:4" x14ac:dyDescent="0.25">
      <c r="B9" s="5" t="s">
        <v>42</v>
      </c>
      <c r="C9" s="26">
        <v>124</v>
      </c>
      <c r="D9" s="26">
        <v>46</v>
      </c>
    </row>
    <row r="10" spans="2:4" x14ac:dyDescent="0.25">
      <c r="B10" s="5" t="s">
        <v>43</v>
      </c>
      <c r="C10" s="26">
        <v>140</v>
      </c>
      <c r="D10" s="26">
        <v>29</v>
      </c>
    </row>
    <row r="11" spans="2:4" x14ac:dyDescent="0.25">
      <c r="B11" s="5" t="s">
        <v>44</v>
      </c>
      <c r="C11" s="26">
        <v>244</v>
      </c>
      <c r="D11" s="26">
        <v>55</v>
      </c>
    </row>
    <row r="12" spans="2:4" x14ac:dyDescent="0.25">
      <c r="B12" s="5" t="s">
        <v>45</v>
      </c>
      <c r="C12" s="26">
        <v>237</v>
      </c>
      <c r="D12" s="26">
        <v>41</v>
      </c>
    </row>
    <row r="13" spans="2:4" x14ac:dyDescent="0.25">
      <c r="B13" s="5" t="s">
        <v>46</v>
      </c>
      <c r="C13" s="26">
        <v>167</v>
      </c>
      <c r="D13" s="26">
        <v>52</v>
      </c>
    </row>
    <row r="14" spans="2:4" x14ac:dyDescent="0.25">
      <c r="B14" s="5" t="s">
        <v>35</v>
      </c>
      <c r="C14" s="26">
        <v>226</v>
      </c>
      <c r="D14" s="26">
        <v>44</v>
      </c>
    </row>
    <row r="15" spans="2:4" x14ac:dyDescent="0.25">
      <c r="B15" s="5" t="s">
        <v>36</v>
      </c>
      <c r="C15" s="26">
        <v>168</v>
      </c>
      <c r="D15" s="26">
        <v>43</v>
      </c>
    </row>
    <row r="16" spans="2:4" x14ac:dyDescent="0.25">
      <c r="B16" s="5" t="s">
        <v>37</v>
      </c>
      <c r="C16" s="26">
        <v>232</v>
      </c>
      <c r="D16" s="26">
        <v>60</v>
      </c>
    </row>
    <row r="17" spans="2:5" x14ac:dyDescent="0.25">
      <c r="B17" s="5" t="s">
        <v>38</v>
      </c>
      <c r="C17" s="26">
        <v>22</v>
      </c>
      <c r="D17" s="26">
        <v>22</v>
      </c>
    </row>
    <row r="18" spans="2:5" x14ac:dyDescent="0.25">
      <c r="B18" s="5" t="s">
        <v>39</v>
      </c>
      <c r="C18" s="26">
        <v>44</v>
      </c>
      <c r="D18" s="26">
        <v>6</v>
      </c>
    </row>
    <row r="19" spans="2:5" x14ac:dyDescent="0.25">
      <c r="B19" s="5" t="s">
        <v>34</v>
      </c>
      <c r="C19" s="26">
        <v>2069</v>
      </c>
      <c r="D19" s="26">
        <v>489</v>
      </c>
    </row>
    <row r="22" spans="2:5" x14ac:dyDescent="0.25">
      <c r="B22" s="3" t="s">
        <v>33</v>
      </c>
      <c r="C22" s="3" t="s">
        <v>58</v>
      </c>
      <c r="D22" s="3" t="s">
        <v>59</v>
      </c>
      <c r="E22" s="10" t="s">
        <v>60</v>
      </c>
    </row>
    <row r="23" spans="2:5" x14ac:dyDescent="0.25">
      <c r="B23" s="3" t="s">
        <v>40</v>
      </c>
      <c r="C23" s="3">
        <v>232</v>
      </c>
      <c r="D23" s="3">
        <v>47</v>
      </c>
      <c r="E23" s="10">
        <f t="shared" ref="E23:E31" si="0">(D23/C23)*100</f>
        <v>20.258620689655171</v>
      </c>
    </row>
    <row r="24" spans="2:5" x14ac:dyDescent="0.25">
      <c r="B24" s="3" t="s">
        <v>41</v>
      </c>
      <c r="C24" s="3">
        <v>233</v>
      </c>
      <c r="D24" s="3">
        <v>44</v>
      </c>
      <c r="E24" s="10">
        <f t="shared" si="0"/>
        <v>18.884120171673821</v>
      </c>
    </row>
    <row r="25" spans="2:5" x14ac:dyDescent="0.25">
      <c r="B25" s="3" t="s">
        <v>61</v>
      </c>
      <c r="C25" s="3">
        <v>124</v>
      </c>
      <c r="D25" s="3">
        <v>46</v>
      </c>
      <c r="E25" s="10">
        <f t="shared" si="0"/>
        <v>37.096774193548384</v>
      </c>
    </row>
    <row r="26" spans="2:5" x14ac:dyDescent="0.25">
      <c r="B26" s="3" t="s">
        <v>43</v>
      </c>
      <c r="C26" s="3">
        <v>140</v>
      </c>
      <c r="D26" s="3">
        <v>29</v>
      </c>
      <c r="E26" s="10">
        <f t="shared" si="0"/>
        <v>20.714285714285715</v>
      </c>
    </row>
    <row r="27" spans="2:5" x14ac:dyDescent="0.25">
      <c r="B27" s="3" t="s">
        <v>44</v>
      </c>
      <c r="C27" s="3">
        <v>244</v>
      </c>
      <c r="D27" s="3">
        <v>55</v>
      </c>
      <c r="E27" s="10">
        <f t="shared" si="0"/>
        <v>22.540983606557376</v>
      </c>
    </row>
    <row r="28" spans="2:5" x14ac:dyDescent="0.25">
      <c r="B28" s="3" t="s">
        <v>45</v>
      </c>
      <c r="C28" s="3">
        <v>237</v>
      </c>
      <c r="D28" s="3">
        <v>41</v>
      </c>
      <c r="E28" s="10">
        <f t="shared" si="0"/>
        <v>17.299578059071731</v>
      </c>
    </row>
    <row r="29" spans="2:5" x14ac:dyDescent="0.25">
      <c r="B29" s="3" t="s">
        <v>46</v>
      </c>
      <c r="C29" s="3">
        <v>167</v>
      </c>
      <c r="D29" s="3">
        <v>52</v>
      </c>
      <c r="E29" s="10">
        <f t="shared" si="0"/>
        <v>31.137724550898206</v>
      </c>
    </row>
    <row r="30" spans="2:5" x14ac:dyDescent="0.25">
      <c r="B30" s="3" t="s">
        <v>35</v>
      </c>
      <c r="C30" s="3">
        <v>226</v>
      </c>
      <c r="D30" s="3">
        <v>44</v>
      </c>
      <c r="E30" s="10">
        <f t="shared" si="0"/>
        <v>19.469026548672566</v>
      </c>
    </row>
    <row r="31" spans="2:5" x14ac:dyDescent="0.25">
      <c r="B31" s="3" t="s">
        <v>36</v>
      </c>
      <c r="C31" s="3">
        <v>168</v>
      </c>
      <c r="D31" s="3">
        <v>43</v>
      </c>
      <c r="E31" s="10">
        <f t="shared" si="0"/>
        <v>25.595238095238095</v>
      </c>
    </row>
    <row r="32" spans="2:5" x14ac:dyDescent="0.25">
      <c r="B32" s="3" t="s">
        <v>37</v>
      </c>
      <c r="C32" s="3">
        <v>232</v>
      </c>
      <c r="D32" s="3">
        <v>60</v>
      </c>
      <c r="E32" s="10">
        <f>(D32/C32)*100</f>
        <v>25.862068965517242</v>
      </c>
    </row>
    <row r="33" spans="2:5" x14ac:dyDescent="0.25">
      <c r="B33" s="3" t="s">
        <v>38</v>
      </c>
      <c r="C33" s="3">
        <v>22</v>
      </c>
      <c r="D33" s="3">
        <v>22</v>
      </c>
      <c r="E33" s="10">
        <f>(D33/C33)*100</f>
        <v>100</v>
      </c>
    </row>
    <row r="34" spans="2:5" x14ac:dyDescent="0.25">
      <c r="B34" s="3" t="s">
        <v>39</v>
      </c>
      <c r="C34" s="3">
        <v>44</v>
      </c>
      <c r="D34" s="3">
        <v>6</v>
      </c>
      <c r="E34" s="10">
        <f>(D34/C34)*100</f>
        <v>13.636363636363635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60387-38C9-472A-8DD3-D940E70A0764}">
  <sheetPr>
    <tabColor theme="7" tint="0.39997558519241921"/>
  </sheetPr>
  <dimension ref="B4:F41"/>
  <sheetViews>
    <sheetView topLeftCell="A12" zoomScaleNormal="100" workbookViewId="0">
      <selection activeCell="D41" sqref="D41"/>
    </sheetView>
  </sheetViews>
  <sheetFormatPr baseColWidth="10" defaultRowHeight="15" x14ac:dyDescent="0.25"/>
  <cols>
    <col min="1" max="2" width="17.5703125" bestFit="1" customWidth="1"/>
    <col min="3" max="3" width="22.85546875" bestFit="1" customWidth="1"/>
    <col min="4" max="4" width="20.85546875" bestFit="1" customWidth="1"/>
    <col min="5" max="5" width="18.85546875" customWidth="1"/>
  </cols>
  <sheetData>
    <row r="4" spans="2:6" ht="28.5" x14ac:dyDescent="0.45">
      <c r="B4" s="14" t="s">
        <v>63</v>
      </c>
    </row>
    <row r="8" spans="2:6" x14ac:dyDescent="0.25">
      <c r="B8" s="16" t="s">
        <v>33</v>
      </c>
      <c r="C8" t="s">
        <v>54</v>
      </c>
      <c r="D8" t="s">
        <v>49</v>
      </c>
      <c r="F8" s="12" t="s">
        <v>66</v>
      </c>
    </row>
    <row r="9" spans="2:6" x14ac:dyDescent="0.25">
      <c r="B9" s="1" t="s">
        <v>6</v>
      </c>
      <c r="C9" s="26">
        <v>1227</v>
      </c>
      <c r="D9" s="26">
        <v>193</v>
      </c>
    </row>
    <row r="10" spans="2:6" x14ac:dyDescent="0.25">
      <c r="B10" s="15" t="s">
        <v>40</v>
      </c>
      <c r="C10" s="26">
        <v>147</v>
      </c>
      <c r="D10" s="26">
        <v>35</v>
      </c>
    </row>
    <row r="11" spans="2:6" x14ac:dyDescent="0.25">
      <c r="B11" s="15" t="s">
        <v>41</v>
      </c>
      <c r="C11" s="26">
        <v>139</v>
      </c>
      <c r="D11" s="26">
        <v>20</v>
      </c>
    </row>
    <row r="12" spans="2:6" x14ac:dyDescent="0.25">
      <c r="B12" s="15" t="s">
        <v>42</v>
      </c>
      <c r="C12" s="26">
        <v>79</v>
      </c>
      <c r="D12" s="26">
        <v>14</v>
      </c>
    </row>
    <row r="13" spans="2:6" x14ac:dyDescent="0.25">
      <c r="B13" s="15" t="s">
        <v>43</v>
      </c>
      <c r="C13" s="26">
        <v>87</v>
      </c>
      <c r="D13" s="26">
        <v>18</v>
      </c>
    </row>
    <row r="14" spans="2:6" x14ac:dyDescent="0.25">
      <c r="B14" s="15" t="s">
        <v>44</v>
      </c>
      <c r="C14" s="26">
        <v>143</v>
      </c>
      <c r="D14" s="26">
        <v>31</v>
      </c>
    </row>
    <row r="15" spans="2:6" x14ac:dyDescent="0.25">
      <c r="B15" s="15" t="s">
        <v>45</v>
      </c>
      <c r="C15" s="26">
        <v>147</v>
      </c>
      <c r="D15" s="26">
        <v>22</v>
      </c>
    </row>
    <row r="16" spans="2:6" x14ac:dyDescent="0.25">
      <c r="B16" s="15" t="s">
        <v>46</v>
      </c>
      <c r="C16" s="26">
        <v>89</v>
      </c>
      <c r="D16" s="26">
        <v>10</v>
      </c>
      <c r="F16" t="s">
        <v>70</v>
      </c>
    </row>
    <row r="17" spans="2:5" x14ac:dyDescent="0.25">
      <c r="B17" s="15" t="s">
        <v>35</v>
      </c>
      <c r="C17" s="26">
        <v>145</v>
      </c>
      <c r="D17" s="26">
        <v>18</v>
      </c>
    </row>
    <row r="18" spans="2:5" x14ac:dyDescent="0.25">
      <c r="B18" s="15" t="s">
        <v>36</v>
      </c>
      <c r="C18" s="26">
        <v>88</v>
      </c>
      <c r="D18" s="26">
        <v>10</v>
      </c>
    </row>
    <row r="19" spans="2:5" x14ac:dyDescent="0.25">
      <c r="B19" s="15" t="s">
        <v>37</v>
      </c>
      <c r="C19" s="26">
        <v>123</v>
      </c>
      <c r="D19" s="26">
        <v>12</v>
      </c>
    </row>
    <row r="20" spans="2:5" x14ac:dyDescent="0.25">
      <c r="B20" s="15" t="s">
        <v>38</v>
      </c>
      <c r="C20" s="26">
        <v>19</v>
      </c>
      <c r="D20" s="26">
        <v>3</v>
      </c>
    </row>
    <row r="21" spans="2:5" x14ac:dyDescent="0.25">
      <c r="B21" s="15" t="s">
        <v>39</v>
      </c>
      <c r="C21" s="26">
        <v>21</v>
      </c>
      <c r="D21" s="26">
        <v>0</v>
      </c>
    </row>
    <row r="22" spans="2:5" x14ac:dyDescent="0.25">
      <c r="B22" s="1" t="s">
        <v>34</v>
      </c>
      <c r="C22" s="26">
        <v>1227</v>
      </c>
      <c r="D22" s="26">
        <v>193</v>
      </c>
    </row>
    <row r="26" spans="2:5" ht="18.75" x14ac:dyDescent="0.3">
      <c r="B26" s="11" t="s">
        <v>64</v>
      </c>
    </row>
    <row r="29" spans="2:5" x14ac:dyDescent="0.25">
      <c r="B29" s="3" t="s">
        <v>33</v>
      </c>
      <c r="C29" s="3" t="s">
        <v>54</v>
      </c>
      <c r="D29" s="3" t="s">
        <v>49</v>
      </c>
      <c r="E29" s="3" t="s">
        <v>65</v>
      </c>
    </row>
    <row r="30" spans="2:5" x14ac:dyDescent="0.25">
      <c r="B30" s="3" t="s">
        <v>40</v>
      </c>
      <c r="C30" s="3">
        <v>147</v>
      </c>
      <c r="D30" s="3">
        <v>35</v>
      </c>
      <c r="E30" s="10">
        <f>Tabla5[[#This Row],[Suma de Producció KO]]/Tabla5[[#This Row],[Suma de Total Producció]]*100</f>
        <v>23.809523809523807</v>
      </c>
    </row>
    <row r="31" spans="2:5" x14ac:dyDescent="0.25">
      <c r="B31" s="3" t="s">
        <v>41</v>
      </c>
      <c r="C31" s="3">
        <v>139</v>
      </c>
      <c r="D31" s="3">
        <v>20</v>
      </c>
      <c r="E31" s="10">
        <f>Tabla5[[#This Row],[Suma de Producció KO]]/Tabla5[[#This Row],[Suma de Total Producció]]*100</f>
        <v>14.388489208633093</v>
      </c>
    </row>
    <row r="32" spans="2:5" x14ac:dyDescent="0.25">
      <c r="B32" s="3" t="s">
        <v>42</v>
      </c>
      <c r="C32" s="3">
        <v>79</v>
      </c>
      <c r="D32" s="3">
        <v>14</v>
      </c>
      <c r="E32" s="10">
        <f>Tabla5[[#This Row],[Suma de Producció KO]]/Tabla5[[#This Row],[Suma de Total Producció]]*100</f>
        <v>17.721518987341771</v>
      </c>
    </row>
    <row r="33" spans="2:5" x14ac:dyDescent="0.25">
      <c r="B33" s="3" t="s">
        <v>43</v>
      </c>
      <c r="C33" s="3">
        <v>87</v>
      </c>
      <c r="D33" s="3">
        <v>18</v>
      </c>
      <c r="E33" s="10">
        <f>Tabla5[[#This Row],[Suma de Producció KO]]/Tabla5[[#This Row],[Suma de Total Producció]]*100</f>
        <v>20.689655172413794</v>
      </c>
    </row>
    <row r="34" spans="2:5" x14ac:dyDescent="0.25">
      <c r="B34" s="3" t="s">
        <v>44</v>
      </c>
      <c r="C34" s="3">
        <v>143</v>
      </c>
      <c r="D34" s="3">
        <v>31</v>
      </c>
      <c r="E34" s="10">
        <f>Tabla5[[#This Row],[Suma de Producció KO]]/Tabla5[[#This Row],[Suma de Total Producció]]*100</f>
        <v>21.678321678321677</v>
      </c>
    </row>
    <row r="35" spans="2:5" x14ac:dyDescent="0.25">
      <c r="B35" s="3" t="s">
        <v>45</v>
      </c>
      <c r="C35" s="3">
        <v>147</v>
      </c>
      <c r="D35" s="3">
        <v>22</v>
      </c>
      <c r="E35" s="10">
        <f>Tabla5[[#This Row],[Suma de Producció KO]]/Tabla5[[#This Row],[Suma de Total Producció]]*100</f>
        <v>14.965986394557824</v>
      </c>
    </row>
    <row r="36" spans="2:5" x14ac:dyDescent="0.25">
      <c r="B36" s="3" t="s">
        <v>46</v>
      </c>
      <c r="C36" s="3">
        <v>89</v>
      </c>
      <c r="D36" s="3">
        <v>10</v>
      </c>
      <c r="E36" s="10">
        <f>Tabla5[[#This Row],[Suma de Producció KO]]/Tabla5[[#This Row],[Suma de Total Producció]]*100</f>
        <v>11.235955056179774</v>
      </c>
    </row>
    <row r="37" spans="2:5" x14ac:dyDescent="0.25">
      <c r="B37" s="3" t="s">
        <v>35</v>
      </c>
      <c r="C37" s="3">
        <v>145</v>
      </c>
      <c r="D37" s="3">
        <v>18</v>
      </c>
      <c r="E37" s="10">
        <f>Tabla5[[#This Row],[Suma de Producció KO]]/Tabla5[[#This Row],[Suma de Total Producció]]*100</f>
        <v>12.413793103448276</v>
      </c>
    </row>
    <row r="38" spans="2:5" x14ac:dyDescent="0.25">
      <c r="B38" s="3" t="s">
        <v>36</v>
      </c>
      <c r="C38" s="3">
        <v>88</v>
      </c>
      <c r="D38" s="3">
        <v>10</v>
      </c>
      <c r="E38" s="10">
        <f>Tabla5[[#This Row],[Suma de Producció KO]]/Tabla5[[#This Row],[Suma de Total Producció]]*100</f>
        <v>11.363636363636363</v>
      </c>
    </row>
    <row r="39" spans="2:5" x14ac:dyDescent="0.25">
      <c r="B39" s="3" t="s">
        <v>37</v>
      </c>
      <c r="C39" s="3">
        <v>123</v>
      </c>
      <c r="D39" s="3">
        <v>12</v>
      </c>
      <c r="E39" s="10">
        <f>Tabla5[[#This Row],[Suma de Producció KO]]/Tabla5[[#This Row],[Suma de Total Producció]]*100</f>
        <v>9.7560975609756095</v>
      </c>
    </row>
    <row r="40" spans="2:5" x14ac:dyDescent="0.25">
      <c r="B40" s="3" t="s">
        <v>38</v>
      </c>
      <c r="C40" s="3">
        <v>19</v>
      </c>
      <c r="D40" s="3">
        <v>3</v>
      </c>
      <c r="E40" s="10">
        <f>Tabla5[[#This Row],[Suma de Producció KO]]/Tabla5[[#This Row],[Suma de Total Producció]]*100</f>
        <v>15.789473684210526</v>
      </c>
    </row>
    <row r="41" spans="2:5" x14ac:dyDescent="0.25">
      <c r="B41" s="3" t="s">
        <v>39</v>
      </c>
      <c r="C41" s="3">
        <v>21</v>
      </c>
      <c r="D41" s="3">
        <v>0</v>
      </c>
      <c r="E41" s="10">
        <f>Tabla5[[#This Row],[Suma de Producció KO]]/Tabla5[[#This Row],[Suma de Total Producció]]*100</f>
        <v>0</v>
      </c>
    </row>
  </sheetData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659C4-55D4-43BF-ABA9-2C378B808B78}">
  <dimension ref="A1:E19"/>
  <sheetViews>
    <sheetView workbookViewId="0">
      <selection activeCell="E26" sqref="E26"/>
    </sheetView>
  </sheetViews>
  <sheetFormatPr baseColWidth="10" defaultRowHeight="15" x14ac:dyDescent="0.25"/>
  <cols>
    <col min="2" max="2" width="13.28515625" customWidth="1"/>
    <col min="3" max="4" width="14.7109375" customWidth="1"/>
    <col min="5" max="5" width="16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2">
        <v>45103</v>
      </c>
      <c r="B2" t="s">
        <v>6</v>
      </c>
      <c r="C2">
        <v>19</v>
      </c>
      <c r="D2">
        <v>0</v>
      </c>
      <c r="E2">
        <v>19</v>
      </c>
    </row>
    <row r="3" spans="1:5" x14ac:dyDescent="0.25">
      <c r="A3" s="2">
        <v>45089</v>
      </c>
      <c r="B3" t="s">
        <v>6</v>
      </c>
      <c r="C3">
        <v>25</v>
      </c>
      <c r="D3">
        <v>6</v>
      </c>
      <c r="E3">
        <v>31</v>
      </c>
    </row>
    <row r="4" spans="1:5" x14ac:dyDescent="0.25">
      <c r="A4" s="2">
        <v>45082</v>
      </c>
      <c r="B4" t="s">
        <v>6</v>
      </c>
      <c r="C4">
        <v>17</v>
      </c>
      <c r="D4">
        <v>4</v>
      </c>
      <c r="E4">
        <v>21</v>
      </c>
    </row>
    <row r="5" spans="1:5" x14ac:dyDescent="0.25">
      <c r="A5" s="2">
        <v>45079</v>
      </c>
      <c r="B5" t="s">
        <v>6</v>
      </c>
      <c r="C5">
        <v>5</v>
      </c>
      <c r="D5">
        <v>0</v>
      </c>
      <c r="E5">
        <v>5</v>
      </c>
    </row>
    <row r="6" spans="1:5" x14ac:dyDescent="0.25">
      <c r="A6" s="2">
        <v>45103</v>
      </c>
      <c r="B6" t="s">
        <v>5</v>
      </c>
      <c r="C6">
        <v>8</v>
      </c>
      <c r="D6">
        <v>0</v>
      </c>
      <c r="E6">
        <v>8</v>
      </c>
    </row>
    <row r="7" spans="1:5" x14ac:dyDescent="0.25">
      <c r="A7" s="2">
        <v>45089</v>
      </c>
      <c r="B7" t="s">
        <v>5</v>
      </c>
      <c r="C7">
        <v>11</v>
      </c>
      <c r="D7">
        <v>0</v>
      </c>
      <c r="E7">
        <v>11</v>
      </c>
    </row>
    <row r="8" spans="1:5" x14ac:dyDescent="0.25">
      <c r="A8" s="2">
        <v>45082</v>
      </c>
      <c r="B8" t="s">
        <v>5</v>
      </c>
      <c r="C8">
        <v>14</v>
      </c>
      <c r="D8">
        <v>2</v>
      </c>
      <c r="E8">
        <v>16</v>
      </c>
    </row>
    <row r="9" spans="1:5" x14ac:dyDescent="0.25">
      <c r="A9" s="2">
        <v>45079</v>
      </c>
      <c r="B9" t="s">
        <v>5</v>
      </c>
      <c r="C9">
        <v>2</v>
      </c>
      <c r="D9">
        <v>0</v>
      </c>
      <c r="E9">
        <v>2</v>
      </c>
    </row>
    <row r="10" spans="1:5" x14ac:dyDescent="0.25">
      <c r="A10" s="2">
        <v>45089</v>
      </c>
      <c r="B10" t="s">
        <v>10</v>
      </c>
      <c r="C10">
        <v>1</v>
      </c>
      <c r="D10">
        <v>0</v>
      </c>
      <c r="E10">
        <v>1</v>
      </c>
    </row>
    <row r="11" spans="1:5" x14ac:dyDescent="0.25">
      <c r="A11" s="2">
        <v>45082</v>
      </c>
      <c r="B11" t="s">
        <v>10</v>
      </c>
      <c r="C11">
        <v>2</v>
      </c>
      <c r="D11">
        <v>0</v>
      </c>
      <c r="E11">
        <v>2</v>
      </c>
    </row>
    <row r="12" spans="1:5" x14ac:dyDescent="0.25">
      <c r="A12" s="2">
        <v>45103</v>
      </c>
      <c r="B12" t="s">
        <v>8</v>
      </c>
      <c r="C12">
        <v>4</v>
      </c>
      <c r="D12">
        <v>0</v>
      </c>
      <c r="E12">
        <v>4</v>
      </c>
    </row>
    <row r="13" spans="1:5" x14ac:dyDescent="0.25">
      <c r="A13" s="2">
        <v>45089</v>
      </c>
      <c r="B13" t="s">
        <v>8</v>
      </c>
      <c r="C13">
        <v>2</v>
      </c>
      <c r="D13">
        <v>0</v>
      </c>
      <c r="E13">
        <v>2</v>
      </c>
    </row>
    <row r="14" spans="1:5" x14ac:dyDescent="0.25">
      <c r="A14" s="2">
        <v>45082</v>
      </c>
      <c r="B14" t="s">
        <v>8</v>
      </c>
      <c r="C14">
        <v>3</v>
      </c>
      <c r="D14">
        <v>0</v>
      </c>
      <c r="E14">
        <v>3</v>
      </c>
    </row>
    <row r="15" spans="1:5" x14ac:dyDescent="0.25">
      <c r="A15" s="2">
        <v>45089</v>
      </c>
      <c r="B15" t="s">
        <v>9</v>
      </c>
      <c r="C15">
        <v>2</v>
      </c>
      <c r="D15">
        <v>0</v>
      </c>
      <c r="E15">
        <v>2</v>
      </c>
    </row>
    <row r="16" spans="1:5" x14ac:dyDescent="0.25">
      <c r="A16" s="2">
        <v>45089</v>
      </c>
      <c r="B16" t="s">
        <v>7</v>
      </c>
      <c r="C16">
        <v>0</v>
      </c>
      <c r="D16">
        <v>2</v>
      </c>
      <c r="E16">
        <v>2</v>
      </c>
    </row>
    <row r="17" spans="1:5" x14ac:dyDescent="0.25">
      <c r="A17" s="2">
        <v>45089</v>
      </c>
      <c r="B17" t="s">
        <v>12</v>
      </c>
      <c r="C17">
        <v>1</v>
      </c>
      <c r="D17">
        <v>0</v>
      </c>
      <c r="E17">
        <v>1</v>
      </c>
    </row>
    <row r="18" spans="1:5" x14ac:dyDescent="0.25">
      <c r="A18" s="2">
        <v>45103</v>
      </c>
      <c r="B18" t="s">
        <v>68</v>
      </c>
      <c r="C18">
        <v>2</v>
      </c>
      <c r="D18">
        <v>0</v>
      </c>
      <c r="E18">
        <v>2</v>
      </c>
    </row>
    <row r="19" spans="1:5" x14ac:dyDescent="0.25">
      <c r="A19" s="2">
        <v>45103</v>
      </c>
      <c r="B19" t="s">
        <v>69</v>
      </c>
      <c r="C19">
        <v>1</v>
      </c>
      <c r="D19">
        <v>0</v>
      </c>
      <c r="E19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Documentació</vt:lpstr>
      <vt:lpstr>Master</vt:lpstr>
      <vt:lpstr>Tecnologies</vt:lpstr>
      <vt:lpstr>Total Desplegament</vt:lpstr>
      <vt:lpstr>Desplegament per tecnologia</vt:lpstr>
      <vt:lpstr>Evolució desp. tecnologia</vt:lpstr>
      <vt:lpstr>Urgents</vt:lpstr>
      <vt:lpstr>DevOps_vs_KO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</dc:creator>
  <cp:lastModifiedBy>Luis Fernando</cp:lastModifiedBy>
  <dcterms:created xsi:type="dcterms:W3CDTF">2015-06-05T18:19:34Z</dcterms:created>
  <dcterms:modified xsi:type="dcterms:W3CDTF">2023-09-08T10:50:40Z</dcterms:modified>
</cp:coreProperties>
</file>