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Total" sheetId="1" state="visible" r:id="rId1"/>
    <sheet xmlns:r="http://schemas.openxmlformats.org/officeDocument/2006/relationships" name="Total desplegaments" sheetId="2" state="visible" r:id="rId2"/>
    <sheet xmlns:r="http://schemas.openxmlformats.org/officeDocument/2006/relationships" name="Total desplegaments mes" sheetId="3" state="visible" r:id="rId3"/>
    <sheet xmlns:r="http://schemas.openxmlformats.org/officeDocument/2006/relationships" name="Total tecnologia" sheetId="4" state="visible" r:id="rId4"/>
    <sheet xmlns:r="http://schemas.openxmlformats.org/officeDocument/2006/relationships" name="Total tecnologia mes" sheetId="5" state="visible" r:id="rId5"/>
    <sheet xmlns:r="http://schemas.openxmlformats.org/officeDocument/2006/relationships" name="% KO Urgentes" sheetId="6" state="visible" r:id="rId6"/>
    <sheet xmlns:r="http://schemas.openxmlformats.org/officeDocument/2006/relationships" name="% KO DevOps" sheetId="7" state="visible" r:id="rId7"/>
    <sheet xmlns:r="http://schemas.openxmlformats.org/officeDocument/2006/relationships" name="Comparació anys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FFFFFFFF"/>
      <sz val="12"/>
    </font>
    <font>
      <name val="Arial"/>
      <b val="1"/>
      <strike val="0"/>
      <color rgb="00ffffff"/>
      <sz val="12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rich>
      </tx>
      <layout>
        <manualLayout>
          <xMode val="edge"/>
          <yMode val="edge"/>
          <wMode val="factor"/>
          <hMode val="factor"/>
          <x val="0.2833550301625342"/>
          <y val="0.03819443400195921"/>
        </manualLayout>
      </layout>
      <overlay val="0"/>
    </title>
    <plotArea>
      <layout/>
      <barChart>
        <barDir val="bar"/>
        <grouping val="percentStacked"/>
        <varyColors val="0"/>
        <ser>
          <idx val="0"/>
          <order val="0"/>
          <tx>
            <strRef>
              <f>Total!$B$1</f>
              <strCache>
                <ptCount val="1"/>
                <pt idx="0">
                  <v>.NET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Total!$B$2:$B$13</f>
              <numCache>
                <formatCode>General</formatCode>
                <ptCount val="12"/>
                <pt idx="0">
                  <v>8</v>
                </pt>
                <pt idx="1">
                  <v>10</v>
                </pt>
                <pt idx="2">
                  <v>6</v>
                </pt>
                <pt idx="3">
                  <v>4</v>
                </pt>
                <pt idx="4">
                  <v>5</v>
                </pt>
                <pt idx="5">
                  <v>11</v>
                </pt>
                <pt idx="6">
                  <v>0</v>
                </pt>
                <pt idx="7">
                  <v>6</v>
                </pt>
                <pt idx="8">
                  <v>12</v>
                </pt>
                <pt idx="9">
                  <v>8</v>
                </pt>
                <pt idx="10">
                  <v>10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Total!$C$1</f>
              <strCache>
                <ptCount val="1"/>
                <pt idx="0">
                  <v>BBDD</v>
                </pt>
              </strCache>
            </strRef>
          </tx>
          <spPr>
            <a:solidFill xmlns:a="http://schemas.openxmlformats.org/drawingml/2006/main">
              <a:srgbClr val="FFFF00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Total!$C$2:$C$13</f>
              <numCache>
                <formatCode>General</formatCode>
                <ptCount val="12"/>
                <pt idx="0">
                  <v>13</v>
                </pt>
                <pt idx="1">
                  <v>10</v>
                </pt>
                <pt idx="2">
                  <v>19</v>
                </pt>
                <pt idx="3">
                  <v>17</v>
                </pt>
                <pt idx="4">
                  <v>14</v>
                </pt>
                <pt idx="5">
                  <v>16</v>
                </pt>
                <pt idx="6">
                  <v>0</v>
                </pt>
                <pt idx="7">
                  <v>31</v>
                </pt>
                <pt idx="8">
                  <v>22</v>
                </pt>
                <pt idx="9">
                  <v>16</v>
                </pt>
                <pt idx="10">
                  <v>10</v>
                </pt>
                <pt idx="11">
                  <v>5</v>
                </pt>
              </numCache>
            </numRef>
          </val>
        </ser>
        <ser>
          <idx val="2"/>
          <order val="2"/>
          <tx>
            <strRef>
              <f>Total!$D$1</f>
              <strCache>
                <ptCount val="1"/>
                <pt idx="0">
                  <v>BIM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Total!$D$2:$D$13</f>
              <numCache>
                <formatCode>General</formatCode>
                <ptCount val="12"/>
                <pt idx="0">
                  <v>1</v>
                </pt>
                <pt idx="1">
                  <v>3</v>
                </pt>
                <pt idx="2">
                  <v>0</v>
                </pt>
                <pt idx="3">
                  <v>1</v>
                </pt>
                <pt idx="4">
                  <v>3</v>
                </pt>
                <pt idx="5">
                  <v>0</v>
                </pt>
                <pt idx="6">
                  <v>0</v>
                </pt>
                <pt idx="7">
                  <v>4</v>
                </pt>
                <pt idx="8">
                  <v>1</v>
                </pt>
                <pt idx="9">
                  <v>0</v>
                </pt>
                <pt idx="10">
                  <v>1</v>
                </pt>
                <pt idx="11">
                  <v>1</v>
                </pt>
              </numCache>
            </numRef>
          </val>
        </ser>
        <ser>
          <idx val="3"/>
          <order val="3"/>
          <tx>
            <strRef>
              <f>Total!$E$1</f>
              <strCache>
                <ptCount val="1"/>
                <pt idx="0">
                  <v>Client/Servidor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Total!$E$2:$E$13</f>
              <numCache>
                <formatCode>General</formatCode>
                <ptCount val="12"/>
                <pt idx="0">
                  <v>3</v>
                </pt>
                <pt idx="1">
                  <v>11</v>
                </pt>
                <pt idx="2">
                  <v>7</v>
                </pt>
                <pt idx="3">
                  <v>3</v>
                </pt>
                <pt idx="4">
                  <v>5</v>
                </pt>
                <pt idx="5">
                  <v>9</v>
                </pt>
                <pt idx="6">
                  <v>0</v>
                </pt>
                <pt idx="7">
                  <v>8</v>
                </pt>
                <pt idx="8">
                  <v>7</v>
                </pt>
                <pt idx="9">
                  <v>6</v>
                </pt>
                <pt idx="10">
                  <v>5</v>
                </pt>
                <pt idx="11">
                  <v>1</v>
                </pt>
              </numCache>
            </numRef>
          </val>
        </ser>
        <ser>
          <idx val="4"/>
          <order val="4"/>
          <tx>
            <strRef>
              <f>Total!$F$1</f>
              <strCache>
                <ptCount val="1"/>
                <pt idx="0">
                  <v>Cognos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Total!$F$2:$F$13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5"/>
          <order val="5"/>
          <tx>
            <strRef>
              <f>Total!$G$1</f>
              <strCache>
                <ptCount val="1"/>
                <pt idx="0">
                  <v>Devops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Total!$G$2:$G$13</f>
              <numCache>
                <formatCode>General</formatCode>
                <ptCount val="12"/>
                <pt idx="0">
                  <v>143</v>
                </pt>
                <pt idx="1">
                  <v>147</v>
                </pt>
                <pt idx="2">
                  <v>89</v>
                </pt>
                <pt idx="3">
                  <v>145</v>
                </pt>
                <pt idx="4">
                  <v>88</v>
                </pt>
                <pt idx="5">
                  <v>123</v>
                </pt>
                <pt idx="6">
                  <v>19</v>
                </pt>
                <pt idx="7">
                  <v>86</v>
                </pt>
                <pt idx="8">
                  <v>140</v>
                </pt>
                <pt idx="9">
                  <v>241</v>
                </pt>
                <pt idx="10">
                  <v>113</v>
                </pt>
                <pt idx="11">
                  <v>34</v>
                </pt>
              </numCache>
            </numRef>
          </val>
        </ser>
        <ser>
          <idx val="6"/>
          <order val="6"/>
          <tx>
            <strRef>
              <f>Total!$H$1</f>
              <strCache>
                <ptCount val="1"/>
                <pt idx="0">
                  <v>Documentum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Total!$H$2:$H$13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0</v>
                </pt>
                <pt idx="6">
                  <v>1</v>
                </pt>
                <pt idx="7">
                  <v>1</v>
                </pt>
                <pt idx="8">
                  <v>0</v>
                </pt>
                <pt idx="9">
                  <v>1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7"/>
          <order val="7"/>
          <tx>
            <strRef>
              <f>Total!$I$1</f>
              <strCache>
                <ptCount val="1"/>
                <pt idx="0">
                  <v>Otros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Total!$I$2:$I$13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1</v>
                </pt>
                <pt idx="7">
                  <v>2</v>
                </pt>
                <pt idx="8">
                  <v>0</v>
                </pt>
                <pt idx="9">
                  <v>1</v>
                </pt>
                <pt idx="10">
                  <v>1</v>
                </pt>
                <pt idx="11">
                  <v>0</v>
                </pt>
              </numCache>
            </numRef>
          </val>
        </ser>
        <ser>
          <idx val="8"/>
          <order val="8"/>
          <tx>
            <strRef>
              <f>Total!$J$1</f>
              <strCache>
                <ptCount val="1"/>
                <pt idx="0">
                  <v>Paquet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Total!$J$2:$J$13</f>
              <numCache>
                <formatCode>General</formatCode>
                <ptCount val="12"/>
                <pt idx="0">
                  <v>36</v>
                </pt>
                <pt idx="1">
                  <v>16</v>
                </pt>
                <pt idx="2">
                  <v>7</v>
                </pt>
                <pt idx="3">
                  <v>17</v>
                </pt>
                <pt idx="4">
                  <v>4</v>
                </pt>
                <pt idx="5">
                  <v>13</v>
                </pt>
                <pt idx="6">
                  <v>0</v>
                </pt>
                <pt idx="7">
                  <v>5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9"/>
          <order val="9"/>
          <tx>
            <strRef>
              <f>Total!$K$1</f>
              <strCache>
                <ptCount val="1"/>
                <pt idx="0">
                  <v>Pegats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Total!$K$2:$K$13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4</v>
                </pt>
                <pt idx="8">
                  <v>2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0"/>
          <order val="10"/>
          <tx>
            <strRef>
              <f>Total!$L$1</f>
              <strCache>
                <ptCount val="1"/>
                <pt idx="0">
                  <v>Websphere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Total!$A$2:$A$13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Total!$L$2:$L$13</f>
              <numCache>
                <formatCode>General</formatCode>
                <ptCount val="12"/>
                <pt idx="0">
                  <v>40</v>
                </pt>
                <pt idx="1">
                  <v>40</v>
                </pt>
                <pt idx="2">
                  <v>39</v>
                </pt>
                <pt idx="3">
                  <v>39</v>
                </pt>
                <pt idx="4">
                  <v>47</v>
                </pt>
                <pt idx="5">
                  <v>59</v>
                </pt>
                <pt idx="6">
                  <v>1</v>
                </pt>
                <pt idx="7">
                  <v>27</v>
                </pt>
                <pt idx="8">
                  <v>56</v>
                </pt>
                <pt idx="9">
                  <v>45</v>
                </pt>
                <pt idx="10">
                  <v>25</v>
                </pt>
                <pt idx="11">
                  <v>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b"/>
        <majorGridlines/>
        <numFmt formatCode="0%" sourceLinked="1"/>
        <majorTickMark val="none"/>
        <minorTickMark val="none"/>
        <tickLblPos val="nextTo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algn="ctr" rtl="0">
              <a:defRPr lang="en-US" sz="9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505810024905672"/>
          <y val="0.2112945069732866"/>
          <w val="0.1285856670240503"/>
          <h val="0.6645634666001021"/>
        </manualLayout>
      </layout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rich>
      </tx>
      <layout>
        <manualLayout>
          <xMode val="edge"/>
          <yMode val="edge"/>
          <wMode val="factor"/>
          <hMode val="factor"/>
          <x val="0.1689867450630164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1235221192729267"/>
          <y val="0.17171308594724"/>
          <w val="0.7999634982416918"/>
          <h val="0.6117064275154193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'Total desplegaments'!$C$2:$C$13</f>
              <numCache>
                <formatCode>General</formatCode>
                <ptCount val="12"/>
                <pt idx="0">
                  <v>31</v>
                </pt>
                <pt idx="1">
                  <v>24</v>
                </pt>
                <pt idx="2">
                  <v>26</v>
                </pt>
                <pt idx="3">
                  <v>20</v>
                </pt>
                <pt idx="4">
                  <v>15</v>
                </pt>
                <pt idx="5">
                  <v>12</v>
                </pt>
                <pt idx="6">
                  <v>3</v>
                </pt>
                <pt idx="7">
                  <v>15</v>
                </pt>
                <pt idx="8">
                  <v>33</v>
                </pt>
                <pt idx="9">
                  <v>35</v>
                </pt>
                <pt idx="10">
                  <v>14</v>
                </pt>
                <pt idx="11">
                  <v>3</v>
                </pt>
              </numCache>
            </numRef>
          </val>
        </ser>
        <ser>
          <idx val="1"/>
          <order val="1"/>
          <tx>
            <strRef>
              <f>'Total desplegaments'!$B$1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>
                <a:lumMod val="75000"/>
              </a:schemeClr>
            </a:solidFill>
            <a:ln xmlns:a="http://schemas.openxmlformats.org/drawingml/2006/main">
              <a:noFill/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desplegaments'!$A$2:$A$13</f>
              <strCache>
                <ptCount val="12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  <pt idx="11">
                  <v>gen</v>
                </pt>
              </strCache>
            </strRef>
          </cat>
          <val>
            <numRef>
              <f>'Total desplegaments'!$B$2:$B$13</f>
              <numCache>
                <formatCode>General</formatCode>
                <ptCount val="12"/>
                <pt idx="0">
                  <v>213</v>
                </pt>
                <pt idx="1">
                  <v>213</v>
                </pt>
                <pt idx="2">
                  <v>141</v>
                </pt>
                <pt idx="3">
                  <v>206</v>
                </pt>
                <pt idx="4">
                  <v>153</v>
                </pt>
                <pt idx="5">
                  <v>220</v>
                </pt>
                <pt idx="6">
                  <v>19</v>
                </pt>
                <pt idx="7">
                  <v>160</v>
                </pt>
                <pt idx="8">
                  <v>209</v>
                </pt>
                <pt idx="9">
                  <v>283</v>
                </pt>
                <pt idx="10">
                  <v>151</v>
                </pt>
                <pt idx="11">
                  <v>45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layout>
        <manualLayout>
          <xMode val="edge"/>
          <yMode val="edge"/>
          <wMode val="factor"/>
          <hMode val="factor"/>
          <x val="0.2548183530892844"/>
          <y val="0.8224091053978142"/>
          <w val="0.455121011222262"/>
          <h val="0.059072341520076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rich>
      </tx>
      <layout>
        <manualLayout>
          <xMode val="edge"/>
          <yMode val="edge"/>
          <wMode val="factor"/>
          <hMode val="factor"/>
          <x val="0.2629661653274676"/>
          <y val="0.06666668610868653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3">
              <a:lumMod val="75000"/>
            </a:schemeClr>
          </a:solidFill>
          <a:ln xmlns:a="http://schemas.openxmlformats.org/drawingml/2006/main">
            <a:noFill/>
            <a:prstDash val="solid"/>
          </a:ln>
          <a:sp3d xmlns:a="http://schemas.openxmlformats.org/drawingml/2006/main"/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s-ES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view3D>
      <rotX val="15"/>
      <rotY val="20"/>
      <rAngAx val="1"/>
    </view3D>
    <floor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floor>
    <side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sideWall>
    <backWall>
      <thickness val="0"/>
      <spPr>
        <a:noFill xmlns:a="http://schemas.openxmlformats.org/drawingml/2006/main"/>
        <a:ln xmlns:a="http://schemas.openxmlformats.org/drawingml/2006/main">
          <a:noFill/>
          <a:prstDash val="solid"/>
        </a:ln>
        <a:sp3d xmlns:a="http://schemas.openxmlformats.org/drawingml/2006/main"/>
      </spPr>
    </backWall>
    <plotArea>
      <layout>
        <manualLayout>
          <layoutTarget val="inner"/>
          <xMode val="edge"/>
          <yMode val="edge"/>
          <wMode val="factor"/>
          <hMode val="factor"/>
          <x val="0.1529684640671323"/>
          <y val="0.1785859241821576"/>
          <w val="0.7999634982416918"/>
          <h val="0.6117064275154193"/>
        </manualLayout>
      </layout>
      <bar3DChart>
        <barDir val="col"/>
        <grouping val="standard"/>
        <varyColors val="0"/>
        <ser>
          <idx val="0"/>
          <order val="0"/>
          <tx>
            <strRef>
              <f>'Total desplegaments mes'!$C$1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solidFill>
                <a:srgbClr val="1F497D"/>
              </a:solidFill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mes'!$A$2:$A$6</f>
              <strCache>
                <ptCount val="5"/>
                <pt idx="0">
                  <v>Devops</v>
                </pt>
                <pt idx="1">
                  <v>Websphere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</strCache>
            </strRef>
          </cat>
          <val>
            <numRef>
              <f>'Total desplegaments mes'!$C$2:$C$6</f>
              <numCache>
                <formatCode>General</formatCode>
                <ptCount val="5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'Total desplegaments mes'!$B$1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3">
                <a:lumMod val="75000"/>
              </a:schemeClr>
            </a:solidFill>
            <a:ln xmlns:a="http://schemas.openxmlformats.org/drawingml/2006/main">
              <a:solidFill>
                <a:schemeClr val="accent3">
                  <a:lumMod val="50000"/>
                </a:schemeClr>
              </a:solidFill>
              <a:prstDash val="solid"/>
            </a:ln>
            <a:sp3d xmlns:a="http://schemas.openxmlformats.org/drawingml/2006/main"/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desplegaments mes'!$A$2:$A$6</f>
              <strCache>
                <ptCount val="5"/>
                <pt idx="0">
                  <v>Devops</v>
                </pt>
                <pt idx="1">
                  <v>Websphere</v>
                </pt>
                <pt idx="2">
                  <v>BBDD</v>
                </pt>
                <pt idx="3">
                  <v>BIM</v>
                </pt>
                <pt idx="4">
                  <v>Client/Servidor</v>
                </pt>
              </strCache>
            </strRef>
          </cat>
          <val>
            <numRef>
              <f>'Total desplegaments mes'!$B$2:$B$6</f>
              <numCache>
                <formatCode>General</formatCode>
                <ptCount val="5"/>
                <pt idx="0">
                  <v>34</v>
                </pt>
                <pt idx="1">
                  <v>6</v>
                </pt>
                <pt idx="2">
                  <v>3</v>
                </pt>
                <pt idx="3">
                  <v>1</v>
                </pt>
                <pt idx="4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gapDepth val="150"/>
        <shape val="box"/>
        <axId val="970809584"/>
        <axId val="970813848"/>
        <axId val="580268872"/>
      </bar3DChart>
      <catAx>
        <axId val="9708095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13848"/>
        <crosses val="autoZero"/>
        <auto val="1"/>
        <lblAlgn val="ctr"/>
        <lblOffset val="100"/>
        <noMultiLvlLbl val="0"/>
      </catAx>
      <valAx>
        <axId val="970813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70809584"/>
        <crosses val="autoZero"/>
        <crossBetween val="between"/>
      </valAx>
      <serAx>
        <axId val="580268872"/>
        <scaling>
          <orientation val="minMax"/>
        </scaling>
        <delete val="1"/>
        <axPos val="b"/>
        <majorTickMark val="out"/>
        <minorTickMark val="none"/>
        <tickLblPos val="nextTo"/>
        <crossAx val="970813848"/>
        <crosses val="autoZero"/>
      </serAx>
    </plotArea>
    <legend>
      <legendPos val="b"/>
      <layout>
        <manualLayout>
          <xMode val="edge"/>
          <yMode val="edge"/>
          <wMode val="factor"/>
          <hMode val="factor"/>
          <x val="0.2548183530892844"/>
          <y val="0.8927794962903168"/>
          <w val="0.455121011222262"/>
          <h val="0.059072341520076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 xml:space="preserve">Total Producció - </a:t>
            </a:r>
            <a:r>
              <a:rPr lang="es-ES" sz="1200" b="1" i="0" strike="noStrike" baseline="0"/>
              <a:t>últims 12 mesos</a:t>
            </a:r>
            <a:endParaRPr lang="en-U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tecnologia'!$B$1</f>
              <strCache>
                <ptCount val="1"/>
                <pt idx="0">
                  <v>Total Producció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tecnologia'!$A$2:$A$12</f>
              <strCache>
                <ptCount val="11"/>
                <pt idx="0">
                  <v>Cognos</v>
                </pt>
                <pt idx="1">
                  <v>Documentum</v>
                </pt>
                <pt idx="2">
                  <v>Otros</v>
                </pt>
                <pt idx="3">
                  <v>Pegats</v>
                </pt>
                <pt idx="4">
                  <v>BIM</v>
                </pt>
                <pt idx="5">
                  <v>Client/Servidor</v>
                </pt>
                <pt idx="6">
                  <v>.NET</v>
                </pt>
                <pt idx="7">
                  <v>Paquet</v>
                </pt>
                <pt idx="8">
                  <v>BBDD</v>
                </pt>
                <pt idx="9">
                  <v>Websphere</v>
                </pt>
                <pt idx="10">
                  <v>Devops</v>
                </pt>
              </strCache>
            </strRef>
          </cat>
          <val>
            <numRef>
              <f>'Total tecnologia'!$B$2:$B$12</f>
              <numCache>
                <formatCode>General</formatCode>
                <ptCount val="11"/>
                <pt idx="0">
                  <v>1</v>
                </pt>
                <pt idx="1">
                  <v>4</v>
                </pt>
                <pt idx="2">
                  <v>5</v>
                </pt>
                <pt idx="3">
                  <v>8</v>
                </pt>
                <pt idx="4">
                  <v>15</v>
                </pt>
                <pt idx="5">
                  <v>65</v>
                </pt>
                <pt idx="6">
                  <v>80</v>
                </pt>
                <pt idx="7">
                  <v>100</v>
                </pt>
                <pt idx="8">
                  <v>173</v>
                </pt>
                <pt idx="9">
                  <v>425</v>
                </pt>
                <pt idx="10">
                  <v>1368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48819775"/>
        <axId val="166022239"/>
      </barChart>
      <catAx>
        <axId val="48819775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solidFill xmlns:a="http://schemas.openxmlformats.org/drawingml/2006/main">
            <a:schemeClr val="bg1"/>
          </a:solidFill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66022239"/>
        <crosses val="autoZero"/>
        <auto val="1"/>
        <lblAlgn val="ctr"/>
        <lblOffset val="100"/>
        <noMultiLvlLbl val="0"/>
      </catAx>
      <valAx>
        <axId val="16602223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48819775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200" b="0"/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Total Producció - Mes</a:t>
            </a:r>
          </a:p>
        </rich>
      </tx>
      <layout>
        <manualLayout>
          <xMode val="edge"/>
          <yMode val="edge"/>
          <wMode val="factor"/>
          <hMode val="factor"/>
          <x val="0.3018593371059013"/>
          <y val="0.0361704468225010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tx>
            <strRef>
              <f>'Total tecnologia mes'!$B$1</f>
              <strCache>
                <ptCount val="1"/>
                <pt idx="0">
                  <v>Total Producció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vert="horz"/>
              <a:lstStyle xmlns:a="http://schemas.openxmlformats.org/drawingml/2006/main"/>
              <a:p xmlns:a="http://schemas.openxmlformats.org/drawingml/2006/main">
                <a:pPr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'Total tecnologia mes'!$A$2:$A$6</f>
              <strCache>
                <ptCount val="5"/>
                <pt idx="0">
                  <v>BIM</v>
                </pt>
                <pt idx="1">
                  <v>Client/Servidor</v>
                </pt>
                <pt idx="2">
                  <v>BBDD</v>
                </pt>
                <pt idx="3">
                  <v>Websphere</v>
                </pt>
                <pt idx="4">
                  <v>Devops</v>
                </pt>
              </strCache>
            </strRef>
          </cat>
          <val>
            <numRef>
              <f>'Total tecnologia mes'!$B$2:$B$6</f>
              <numCache>
                <formatCode>General</formatCode>
                <ptCount val="5"/>
                <pt idx="0">
                  <v>1</v>
                </pt>
                <pt idx="1">
                  <v>1</v>
                </pt>
                <pt idx="2">
                  <v>5</v>
                </pt>
                <pt idx="3">
                  <v>7</v>
                </pt>
                <pt idx="4">
                  <v>34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82"/>
        <axId val="155626991"/>
        <axId val="155625071"/>
      </barChart>
      <catAx>
        <axId val="155626991"/>
        <scaling>
          <orientation val="minMax"/>
        </scaling>
        <delete val="0"/>
        <axPos val="l"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 sz="8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55625071"/>
        <crosses val="autoZero"/>
        <auto val="1"/>
        <lblAlgn val="ctr"/>
        <lblOffset val="100"/>
        <noMultiLvlLbl val="0"/>
      </catAx>
      <valAx>
        <axId val="155625071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vert="horz"/>
              <a:lstStyle xmlns:a="http://schemas.openxmlformats.org/drawingml/2006/main"/>
              <a:p xmlns:a="http://schemas.openxmlformats.org/drawingml/2006/main"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556269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 algn="ctr" rtl="0">
              <a:defRPr lang="es-ES" sz="1200" b="1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% Peticions urgents</a:t>
            </a:r>
          </a:p>
        </rich>
      </tx>
      <layout>
        <manualLayout>
          <xMode val="edge"/>
          <yMode val="edge"/>
          <wMode val="factor"/>
          <hMode val="factor"/>
          <x val="0.3148292817185216"/>
          <y val="0.0480132471195202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9763206534071535"/>
          <y val="0.1979212742371334"/>
          <w val="0.795875496411985"/>
          <h val="0.5881143899860245"/>
        </manualLayout>
      </layout>
      <barChart>
        <barDir val="col"/>
        <grouping val="clustered"/>
        <varyColors val="0"/>
        <ser>
          <idx val="0"/>
          <order val="0"/>
          <tx>
            <strRef>
              <f>'% KO Urgentes'!$B$1</f>
              <strCache>
                <ptCount val="1"/>
                <pt idx="0">
                  <v>Total Producció</v>
                </pt>
              </strCache>
            </strRef>
          </tx>
          <spPr>
            <a:pattFill xmlns:a="http://schemas.openxmlformats.org/drawingml/2006/main"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'% KO Urgentes'!$B$2:$B$12</f>
              <numCache>
                <formatCode>General</formatCode>
                <ptCount val="11"/>
                <pt idx="0">
                  <v>244</v>
                </pt>
                <pt idx="1">
                  <v>237</v>
                </pt>
                <pt idx="2">
                  <v>167</v>
                </pt>
                <pt idx="3">
                  <v>226</v>
                </pt>
                <pt idx="4">
                  <v>168</v>
                </pt>
                <pt idx="5">
                  <v>232</v>
                </pt>
                <pt idx="6">
                  <v>22</v>
                </pt>
                <pt idx="7">
                  <v>175</v>
                </pt>
                <pt idx="8">
                  <v>242</v>
                </pt>
                <pt idx="9">
                  <v>318</v>
                </pt>
                <pt idx="10">
                  <v>165</v>
                </pt>
              </numCache>
            </numRef>
          </val>
        </ser>
        <ser>
          <idx val="1"/>
          <order val="1"/>
          <tx>
            <strRef>
              <f>'% KO Urgentes'!$C$1</f>
              <strCache>
                <ptCount val="1"/>
                <pt idx="0">
                  <v>Urgents</v>
                </pt>
              </strCache>
            </strRef>
          </tx>
          <spPr>
            <a:pattFill xmlns:a="http://schemas.openxmlformats.org/drawingml/2006/main"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'% KO Urgentes'!$C$2:$C$12</f>
              <numCache>
                <formatCode>General</formatCode>
                <ptCount val="11"/>
                <pt idx="0">
                  <v>55</v>
                </pt>
                <pt idx="1">
                  <v>41</v>
                </pt>
                <pt idx="2">
                  <v>52</v>
                </pt>
                <pt idx="3">
                  <v>44</v>
                </pt>
                <pt idx="4">
                  <v>43</v>
                </pt>
                <pt idx="5">
                  <v>60</v>
                </pt>
                <pt idx="6">
                  <v>22</v>
                </pt>
                <pt idx="7">
                  <v>35</v>
                </pt>
                <pt idx="8">
                  <v>66</v>
                </pt>
                <pt idx="9">
                  <v>83</v>
                </pt>
                <pt idx="10">
                  <v>65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6326928"/>
        <axId val="1116322336"/>
      </barChart>
      <lineChart>
        <grouping val="standard"/>
        <varyColors val="0"/>
        <ser>
          <idx val="2"/>
          <order val="2"/>
          <tx>
            <strRef>
              <f>'% KO Urgentes'!$D$1:$D$12</f>
              <strCache>
                <ptCount val="12"/>
                <pt idx="0">
                  <v>% Urgents</v>
                </pt>
                <pt idx="1">
                  <v>22</v>
                </pt>
                <pt idx="2">
                  <v>17</v>
                </pt>
                <pt idx="3">
                  <v>31</v>
                </pt>
                <pt idx="4">
                  <v>19</v>
                </pt>
                <pt idx="5">
                  <v>25</v>
                </pt>
                <pt idx="6">
                  <v>25</v>
                </pt>
                <pt idx="7">
                  <v>100</v>
                </pt>
                <pt idx="8">
                  <v>20</v>
                </pt>
                <pt idx="9">
                  <v>27</v>
                </pt>
                <pt idx="10">
                  <v>26</v>
                </pt>
                <pt idx="11">
                  <v>39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Urgentes'!$A$2:$A$12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'% KO Urgentes'!$D$2:$D$12</f>
              <numCache>
                <formatCode>General</formatCode>
                <ptCount val="11"/>
                <pt idx="0">
                  <v>22</v>
                </pt>
                <pt idx="1">
                  <v>17</v>
                </pt>
                <pt idx="2">
                  <v>31</v>
                </pt>
                <pt idx="3">
                  <v>19</v>
                </pt>
                <pt idx="4">
                  <v>25</v>
                </pt>
                <pt idx="5">
                  <v>25</v>
                </pt>
                <pt idx="6">
                  <v>100</v>
                </pt>
                <pt idx="7">
                  <v>20</v>
                </pt>
                <pt idx="8">
                  <v>27</v>
                </pt>
                <pt idx="9">
                  <v>26</v>
                </pt>
                <pt idx="10">
                  <v>39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925622504"/>
        <axId val="925621520"/>
      </lineChart>
      <catAx>
        <axId val="1116326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116322336"/>
        <crosses val="autoZero"/>
        <auto val="1"/>
        <lblAlgn val="ctr"/>
        <lblOffset val="100"/>
        <noMultiLvlLbl val="0"/>
      </catAx>
      <valAx>
        <axId val="111632233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Volum 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116326928"/>
        <crosses val="autoZero"/>
        <crossBetween val="between"/>
      </valAx>
      <catAx>
        <axId val="9256225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925621520"/>
        <crosses val="autoZero"/>
        <auto val="1"/>
        <lblAlgn val="ctr"/>
        <lblOffset val="100"/>
        <noMultiLvlLbl val="0"/>
      </catAx>
      <valAx>
        <axId val="925621520"/>
        <scaling>
          <orientation val="minMax"/>
          <max val="100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25622504"/>
        <crosses val="max"/>
        <crossBetween val="between"/>
      </valAx>
    </plotArea>
    <legend>
      <legendPos val="b"/>
      <legendEntry>
        <idx val="0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1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legendEntry>
        <idx val="2"/>
        <delete val="0"/>
        <txPr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1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sz="12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 xml:space="preserve"> DevOps Total vs. KO %</a:t>
            </a:r>
            <a:endParaRPr lang="es-ES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rich>
      </tx>
      <layout>
        <manualLayout>
          <xMode val="edge"/>
          <yMode val="edge"/>
          <wMode val="factor"/>
          <hMode val="factor"/>
          <x val="0.246887122134126"/>
          <y val="0.0591893860928385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2"/>
          <order val="0"/>
          <tx>
            <strRef>
              <f>'% KO DevOps'!$D$1</f>
              <strCache>
                <ptCount val="1"/>
                <pt idx="0">
                  <v>% KO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1" i="0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'% KO DevOps'!$D$2:$D$12</f>
              <numCache>
                <formatCode>General</formatCode>
                <ptCount val="11"/>
                <pt idx="0">
                  <v>21</v>
                </pt>
                <pt idx="1">
                  <v>14</v>
                </pt>
                <pt idx="2">
                  <v>11</v>
                </pt>
                <pt idx="3">
                  <v>12</v>
                </pt>
                <pt idx="4">
                  <v>11</v>
                </pt>
                <pt idx="5">
                  <v>9</v>
                </pt>
                <pt idx="6">
                  <v>15</v>
                </pt>
                <pt idx="7">
                  <v>12</v>
                </pt>
                <pt idx="8">
                  <v>17</v>
                </pt>
                <pt idx="9">
                  <v>12</v>
                </pt>
                <pt idx="10">
                  <v>10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994423008"/>
        <axId val="994416776"/>
      </barChart>
      <lineChart>
        <grouping val="standard"/>
        <varyColors val="0"/>
        <ser>
          <idx val="3"/>
          <order val="1"/>
          <tx>
            <strRef>
              <f>'% KO DevOps'!$B$1</f>
              <strCache>
                <ptCount val="1"/>
                <pt idx="0">
                  <v>Total Producció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'% KO DevOps'!$B$2:$B$12</f>
              <numCache>
                <formatCode>General</formatCode>
                <ptCount val="11"/>
                <pt idx="0">
                  <v>143</v>
                </pt>
                <pt idx="1">
                  <v>147</v>
                </pt>
                <pt idx="2">
                  <v>89</v>
                </pt>
                <pt idx="3">
                  <v>145</v>
                </pt>
                <pt idx="4">
                  <v>88</v>
                </pt>
                <pt idx="5">
                  <v>123</v>
                </pt>
                <pt idx="6">
                  <v>19</v>
                </pt>
                <pt idx="7">
                  <v>86</v>
                </pt>
                <pt idx="8">
                  <v>140</v>
                </pt>
                <pt idx="9">
                  <v>241</v>
                </pt>
                <pt idx="10">
                  <v>113</v>
                </pt>
              </numCache>
            </numRef>
          </val>
          <smooth val="0"/>
        </ser>
        <ser>
          <idx val="4"/>
          <order val="2"/>
          <tx>
            <strRef>
              <f>'% KO DevOps'!$C$1</f>
              <strCache>
                <ptCount val="1"/>
                <pt idx="0">
                  <v>Producció KO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72000" tIns="0" rIns="36000" bIns="0" anchor="t" anchorCtr="0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'% KO DevOps'!$A$2:$A$12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'% KO DevOps'!$C$2:$C$12</f>
              <numCache>
                <formatCode>General</formatCode>
                <ptCount val="11"/>
                <pt idx="0">
                  <v>31</v>
                </pt>
                <pt idx="1">
                  <v>22</v>
                </pt>
                <pt idx="2">
                  <v>10</v>
                </pt>
                <pt idx="3">
                  <v>18</v>
                </pt>
                <pt idx="4">
                  <v>10</v>
                </pt>
                <pt idx="5">
                  <v>12</v>
                </pt>
                <pt idx="6">
                  <v>3</v>
                </pt>
                <pt idx="7">
                  <v>11</v>
                </pt>
                <pt idx="8">
                  <v>25</v>
                </pt>
                <pt idx="9">
                  <v>30</v>
                </pt>
                <pt idx="10">
                  <v>12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020566904"/>
        <axId val="1020563624"/>
      </lineChart>
      <catAx>
        <axId val="994423008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994416776"/>
        <crosses val="autoZero"/>
        <auto val="1"/>
        <lblAlgn val="ctr"/>
        <lblOffset val="100"/>
        <noMultiLvlLbl val="0"/>
      </catAx>
      <valAx>
        <axId val="994416776"/>
        <scaling>
          <orientation val="minMax"/>
        </scaling>
        <delete val="0"/>
        <axPos val="r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994423008"/>
        <crosses val="max"/>
        <crossBetween val="between"/>
        <majorUnit val="5"/>
      </valAx>
      <catAx>
        <axId val="10205669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20563624"/>
        <crosses val="autoZero"/>
        <auto val="1"/>
        <lblAlgn val="ctr"/>
        <lblOffset val="100"/>
        <noMultiLvlLbl val="0"/>
      </catAx>
      <valAx>
        <axId val="1020563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205669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rich>
      </tx>
      <layout>
        <manualLayout>
          <xMode val="edge"/>
          <yMode val="edge"/>
          <wMode val="factor"/>
          <hMode val="factor"/>
          <x val="0.2238720383786428"/>
          <y val="0.0543388156671617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'Comparació anys'!$B$1</f>
              <strCache>
                <ptCount val="1"/>
                <pt idx="0">
                  <v>Producció OK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'Comparació anys'!$B$2:$B$12</f>
              <numCache>
                <formatCode>General</formatCode>
                <ptCount val="11"/>
                <pt idx="0">
                  <v>213</v>
                </pt>
                <pt idx="1">
                  <v>112</v>
                </pt>
                <pt idx="2">
                  <v>141</v>
                </pt>
                <pt idx="3">
                  <v>206</v>
                </pt>
                <pt idx="4">
                  <v>153</v>
                </pt>
                <pt idx="5">
                  <v>220</v>
                </pt>
                <pt idx="6">
                  <v>19</v>
                </pt>
                <pt idx="7">
                  <v>160</v>
                </pt>
                <pt idx="8">
                  <v>209</v>
                </pt>
                <pt idx="9">
                  <v>283</v>
                </pt>
                <pt idx="10">
                  <v>151</v>
                </pt>
              </numCache>
            </numRef>
          </val>
        </ser>
        <ser>
          <idx val="1"/>
          <order val="1"/>
          <tx>
            <strRef>
              <f>'Comparació anys'!$C$1</f>
              <strCache>
                <ptCount val="1"/>
                <pt idx="0">
                  <v>Producció KO</v>
                </pt>
              </strCache>
            </strRef>
          </tx>
          <spPr>
            <a:solidFill xmlns:a="http://schemas.openxmlformats.org/drawingml/2006/main">
              <a:schemeClr val="accent6">
                <a:lumMod val="75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'Comparació anys'!$C$2:$C$12</f>
              <numCache>
                <formatCode>General</formatCode>
                <ptCount val="11"/>
                <pt idx="0">
                  <v>31</v>
                </pt>
                <pt idx="1">
                  <v>16</v>
                </pt>
                <pt idx="2">
                  <v>26</v>
                </pt>
                <pt idx="3">
                  <v>20</v>
                </pt>
                <pt idx="4">
                  <v>15</v>
                </pt>
                <pt idx="5">
                  <v>12</v>
                </pt>
                <pt idx="6">
                  <v>3</v>
                </pt>
                <pt idx="7">
                  <v>15</v>
                </pt>
                <pt idx="8">
                  <v>33</v>
                </pt>
                <pt idx="9">
                  <v>35</v>
                </pt>
                <pt idx="10">
                  <v>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100"/>
        <axId val="1004190032"/>
        <axId val="1004187872"/>
      </barChart>
      <lineChart>
        <grouping val="standard"/>
        <varyColors val="0"/>
        <ser>
          <idx val="2"/>
          <order val="2"/>
          <tx>
            <strRef>
              <f>'Comparació anys'!$E$1</f>
              <strCache>
                <ptCount val="1"/>
                <pt idx="0">
                  <v>Total Producció any anterior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t>None</a:t>
                </a:r>
                <a:endParaRPr lang="es-E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'Comparació anys'!$A$2:$A$12</f>
              <strCache>
                <ptCount val="11"/>
                <pt idx="0">
                  <v>feb</v>
                </pt>
                <pt idx="1">
                  <v>mar</v>
                </pt>
                <pt idx="2">
                  <v>abr</v>
                </pt>
                <pt idx="3">
                  <v>mai</v>
                </pt>
                <pt idx="4">
                  <v>jun</v>
                </pt>
                <pt idx="5">
                  <v>jul</v>
                </pt>
                <pt idx="6">
                  <v>ago</v>
                </pt>
                <pt idx="7">
                  <v>set</v>
                </pt>
                <pt idx="8">
                  <v>oct</v>
                </pt>
                <pt idx="9">
                  <v>nov</v>
                </pt>
                <pt idx="10">
                  <v>des</v>
                </pt>
              </strCache>
            </strRef>
          </cat>
          <val>
            <numRef>
              <f>'Comparació anys'!$E$2:$E$12</f>
              <numCache>
                <formatCode>General</formatCode>
                <ptCount val="11"/>
                <pt idx="0">
                  <v>236</v>
                </pt>
                <pt idx="1">
                  <v>345</v>
                </pt>
                <pt idx="2">
                  <v>248</v>
                </pt>
                <pt idx="3">
                  <v>194</v>
                </pt>
                <pt idx="4">
                  <v>242</v>
                </pt>
                <pt idx="5">
                  <v>196</v>
                </pt>
                <pt idx="6">
                  <v>26</v>
                </pt>
                <pt idx="7">
                  <v>196</v>
                </pt>
                <pt idx="8">
                  <v>232</v>
                </pt>
                <pt idx="9">
                  <v>233</v>
                </pt>
                <pt idx="10">
                  <v>124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04190032"/>
        <axId val="1004187872"/>
      </lineChart>
      <catAx>
        <axId val="10041900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04187872"/>
        <crosses val="autoZero"/>
        <auto val="1"/>
        <lblAlgn val="ctr"/>
        <lblOffset val="100"/>
        <noMultiLvlLbl val="0"/>
      </catAx>
      <valAx>
        <axId val="10041878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800" b="0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es-ES"/>
          </a:p>
        </txPr>
        <crossAx val="10041900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1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r>
            <a:t>None</a:t>
          </a:r>
          <a:endParaRPr lang="es-E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1</col>
      <colOff>965834</colOff>
      <row>17</row>
      <rowOff>93344</rowOff>
    </from>
    <ext cx="7315201" cy="3657601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>
    <from>
      <col>7</col>
      <colOff>19049</colOff>
      <row>3</row>
      <rowOff>57150</rowOff>
    </from>
    <to>
      <col>14</col>
      <colOff>76200</colOff>
      <row>21</row>
      <rowOff>57149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5</col>
      <colOff>104776</colOff>
      <row>7</row>
      <rowOff>28575</rowOff>
    </from>
    <to>
      <col>12</col>
      <colOff>152400</colOff>
      <row>26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4</col>
      <colOff>242887</colOff>
      <row>1</row>
      <rowOff>52386</rowOff>
    </from>
    <to>
      <col>13</col>
      <colOff>28575</colOff>
      <row>17</row>
      <rowOff>95249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373379</colOff>
      <row>2</row>
      <rowOff>143827</rowOff>
    </from>
    <to>
      <col>12</col>
      <colOff>209549</colOff>
      <row>17</row>
      <rowOff>95250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4</col>
      <colOff>905860</colOff>
      <row>11</row>
      <rowOff>35472</rowOff>
    </from>
    <to>
      <col>13</col>
      <colOff>448003</colOff>
      <row>23</row>
      <rowOff>149772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5</col>
      <colOff>485775</colOff>
      <row>1</row>
      <rowOff>142875</rowOff>
    </from>
    <to>
      <col>16</col>
      <colOff>220357</colOff>
      <row>14</row>
      <rowOff>23132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5</col>
      <colOff>855342</colOff>
      <row>6</row>
      <rowOff>180973</rowOff>
    </from>
    <to>
      <col>9</col>
      <colOff>1047749</colOff>
      <row>23</row>
      <rowOff>142874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85" zoomScaleNormal="85" workbookViewId="0">
      <selection activeCell="M3" sqref="M3"/>
    </sheetView>
  </sheetViews>
  <sheetFormatPr baseColWidth="10" defaultColWidth="9.140625" defaultRowHeight="15"/>
  <cols>
    <col width="20" customWidth="1" min="1" max="14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</cols>
  <sheetData>
    <row r="1" ht="15.75" customHeight="1">
      <c r="A1" s="50" t="inlineStr"/>
      <c r="B1" s="50" t="inlineStr">
        <is>
          <t>.NET</t>
        </is>
      </c>
      <c r="C1" s="50" t="inlineStr">
        <is>
          <t>BBDD</t>
        </is>
      </c>
      <c r="D1" s="50" t="inlineStr">
        <is>
          <t>BIM</t>
        </is>
      </c>
      <c r="E1" s="50" t="inlineStr">
        <is>
          <t>Client/Servidor</t>
        </is>
      </c>
      <c r="F1" s="50" t="inlineStr">
        <is>
          <t>Cognos</t>
        </is>
      </c>
      <c r="G1" s="50" t="inlineStr">
        <is>
          <t>Devops</t>
        </is>
      </c>
      <c r="H1" s="50" t="inlineStr">
        <is>
          <t>Documentum</t>
        </is>
      </c>
      <c r="I1" s="50" t="inlineStr">
        <is>
          <t>Otros</t>
        </is>
      </c>
      <c r="J1" s="50" t="inlineStr">
        <is>
          <t>Paquet</t>
        </is>
      </c>
      <c r="K1" s="50" t="inlineStr">
        <is>
          <t>Pegats</t>
        </is>
      </c>
      <c r="L1" s="50" t="inlineStr">
        <is>
          <t>Websphere</t>
        </is>
      </c>
    </row>
    <row r="2">
      <c r="A2" s="4" t="inlineStr">
        <is>
          <t>feb</t>
        </is>
      </c>
      <c r="B2" s="4" t="n">
        <v>8</v>
      </c>
      <c r="C2" s="4" t="n">
        <v>13</v>
      </c>
      <c r="D2" s="4" t="n">
        <v>1</v>
      </c>
      <c r="E2" s="4" t="n">
        <v>3</v>
      </c>
      <c r="F2" s="4" t="n">
        <v>0</v>
      </c>
      <c r="G2" s="4" t="n">
        <v>143</v>
      </c>
      <c r="H2" s="4" t="n">
        <v>0</v>
      </c>
      <c r="I2" s="4" t="n">
        <v>0</v>
      </c>
      <c r="J2" s="4" t="n">
        <v>36</v>
      </c>
      <c r="K2" s="4" t="n">
        <v>0</v>
      </c>
      <c r="L2" s="4" t="n">
        <v>40</v>
      </c>
    </row>
    <row r="3">
      <c r="A3" t="inlineStr">
        <is>
          <t>mar</t>
        </is>
      </c>
      <c r="B3" t="n">
        <v>10</v>
      </c>
      <c r="C3" t="n">
        <v>10</v>
      </c>
      <c r="D3" t="n">
        <v>3</v>
      </c>
      <c r="E3" t="n">
        <v>11</v>
      </c>
      <c r="F3" t="n">
        <v>0</v>
      </c>
      <c r="G3" t="n">
        <v>147</v>
      </c>
      <c r="H3" t="n">
        <v>0</v>
      </c>
      <c r="I3" t="n">
        <v>0</v>
      </c>
      <c r="J3" t="n">
        <v>16</v>
      </c>
      <c r="K3" t="n">
        <v>0</v>
      </c>
      <c r="L3" t="n">
        <v>40</v>
      </c>
    </row>
    <row r="4">
      <c r="A4" s="4" t="inlineStr">
        <is>
          <t>abr</t>
        </is>
      </c>
      <c r="B4" s="4" t="n">
        <v>6</v>
      </c>
      <c r="C4" s="4" t="n">
        <v>19</v>
      </c>
      <c r="D4" s="4" t="n">
        <v>0</v>
      </c>
      <c r="E4" s="4" t="n">
        <v>7</v>
      </c>
      <c r="F4" s="4" t="n">
        <v>0</v>
      </c>
      <c r="G4" s="4" t="n">
        <v>89</v>
      </c>
      <c r="H4" s="4" t="n">
        <v>0</v>
      </c>
      <c r="I4" s="4" t="n">
        <v>0</v>
      </c>
      <c r="J4" s="4" t="n">
        <v>7</v>
      </c>
      <c r="K4" s="4" t="n">
        <v>0</v>
      </c>
      <c r="L4" s="4" t="n">
        <v>39</v>
      </c>
    </row>
    <row r="5">
      <c r="A5" t="inlineStr">
        <is>
          <t>mai</t>
        </is>
      </c>
      <c r="B5" t="n">
        <v>4</v>
      </c>
      <c r="C5" t="n">
        <v>17</v>
      </c>
      <c r="D5" t="n">
        <v>1</v>
      </c>
      <c r="E5" t="n">
        <v>3</v>
      </c>
      <c r="F5" t="n">
        <v>0</v>
      </c>
      <c r="G5" t="n">
        <v>145</v>
      </c>
      <c r="H5" t="n">
        <v>0</v>
      </c>
      <c r="I5" t="n">
        <v>0</v>
      </c>
      <c r="J5" t="n">
        <v>17</v>
      </c>
      <c r="K5" t="n">
        <v>0</v>
      </c>
      <c r="L5" t="n">
        <v>39</v>
      </c>
    </row>
    <row r="6">
      <c r="A6" s="4" t="inlineStr">
        <is>
          <t>jun</t>
        </is>
      </c>
      <c r="B6" s="4" t="n">
        <v>5</v>
      </c>
      <c r="C6" s="4" t="n">
        <v>14</v>
      </c>
      <c r="D6" s="4" t="n">
        <v>3</v>
      </c>
      <c r="E6" s="4" t="n">
        <v>5</v>
      </c>
      <c r="F6" s="4" t="n">
        <v>0</v>
      </c>
      <c r="G6" s="4" t="n">
        <v>88</v>
      </c>
      <c r="H6" s="4" t="n">
        <v>1</v>
      </c>
      <c r="I6" s="4" t="n">
        <v>0</v>
      </c>
      <c r="J6" s="4" t="n">
        <v>4</v>
      </c>
      <c r="K6" s="4" t="n">
        <v>1</v>
      </c>
      <c r="L6" s="4" t="n">
        <v>47</v>
      </c>
    </row>
    <row r="7">
      <c r="A7" t="inlineStr">
        <is>
          <t>jul</t>
        </is>
      </c>
      <c r="B7" t="n">
        <v>11</v>
      </c>
      <c r="C7" t="n">
        <v>16</v>
      </c>
      <c r="D7" t="n">
        <v>0</v>
      </c>
      <c r="E7" t="n">
        <v>9</v>
      </c>
      <c r="F7" t="n">
        <v>0</v>
      </c>
      <c r="G7" t="n">
        <v>123</v>
      </c>
      <c r="H7" t="n">
        <v>0</v>
      </c>
      <c r="I7" t="n">
        <v>0</v>
      </c>
      <c r="J7" t="n">
        <v>13</v>
      </c>
      <c r="K7" t="n">
        <v>1</v>
      </c>
      <c r="L7" t="n">
        <v>59</v>
      </c>
    </row>
    <row r="8">
      <c r="A8" s="4" t="inlineStr">
        <is>
          <t>ago</t>
        </is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19</v>
      </c>
      <c r="H8" s="4" t="n">
        <v>1</v>
      </c>
      <c r="I8" s="4" t="n">
        <v>1</v>
      </c>
      <c r="J8" s="4" t="n">
        <v>0</v>
      </c>
      <c r="K8" s="4" t="n">
        <v>0</v>
      </c>
      <c r="L8" s="4" t="n">
        <v>1</v>
      </c>
    </row>
    <row r="9">
      <c r="A9" t="inlineStr">
        <is>
          <t>set</t>
        </is>
      </c>
      <c r="B9" t="n">
        <v>6</v>
      </c>
      <c r="C9" t="n">
        <v>31</v>
      </c>
      <c r="D9" t="n">
        <v>4</v>
      </c>
      <c r="E9" t="n">
        <v>8</v>
      </c>
      <c r="F9" t="n">
        <v>1</v>
      </c>
      <c r="G9" t="n">
        <v>86</v>
      </c>
      <c r="H9" t="n">
        <v>1</v>
      </c>
      <c r="I9" t="n">
        <v>2</v>
      </c>
      <c r="J9" t="n">
        <v>5</v>
      </c>
      <c r="K9" t="n">
        <v>4</v>
      </c>
      <c r="L9" t="n">
        <v>27</v>
      </c>
    </row>
    <row r="10">
      <c r="A10" s="4" t="inlineStr">
        <is>
          <t>oct</t>
        </is>
      </c>
      <c r="B10" s="4" t="n">
        <v>12</v>
      </c>
      <c r="C10" s="4" t="n">
        <v>22</v>
      </c>
      <c r="D10" s="4" t="n">
        <v>1</v>
      </c>
      <c r="E10" s="4" t="n">
        <v>7</v>
      </c>
      <c r="F10" s="4" t="n">
        <v>0</v>
      </c>
      <c r="G10" s="4" t="n">
        <v>140</v>
      </c>
      <c r="H10" s="4" t="n">
        <v>0</v>
      </c>
      <c r="I10" s="4" t="n">
        <v>0</v>
      </c>
      <c r="J10" s="4" t="n">
        <v>2</v>
      </c>
      <c r="K10" s="4" t="n">
        <v>2</v>
      </c>
      <c r="L10" s="4" t="n">
        <v>56</v>
      </c>
    </row>
    <row r="11">
      <c r="A11" t="inlineStr">
        <is>
          <t>nov</t>
        </is>
      </c>
      <c r="B11" t="n">
        <v>8</v>
      </c>
      <c r="C11" t="n">
        <v>16</v>
      </c>
      <c r="D11" t="n">
        <v>0</v>
      </c>
      <c r="E11" t="n">
        <v>6</v>
      </c>
      <c r="F11" t="n">
        <v>0</v>
      </c>
      <c r="G11" t="n">
        <v>241</v>
      </c>
      <c r="H11" t="n">
        <v>1</v>
      </c>
      <c r="I11" t="n">
        <v>1</v>
      </c>
      <c r="J11" t="n">
        <v>0</v>
      </c>
      <c r="K11" t="n">
        <v>0</v>
      </c>
      <c r="L11" t="n">
        <v>45</v>
      </c>
    </row>
    <row r="12">
      <c r="A12" s="4" t="inlineStr">
        <is>
          <t>des</t>
        </is>
      </c>
      <c r="B12" s="4" t="n">
        <v>10</v>
      </c>
      <c r="C12" s="4" t="n">
        <v>10</v>
      </c>
      <c r="D12" s="4" t="n">
        <v>1</v>
      </c>
      <c r="E12" s="4" t="n">
        <v>5</v>
      </c>
      <c r="F12" s="4" t="n">
        <v>0</v>
      </c>
      <c r="G12" s="4" t="n">
        <v>113</v>
      </c>
      <c r="H12" s="4" t="n">
        <v>0</v>
      </c>
      <c r="I12" s="4" t="n">
        <v>1</v>
      </c>
      <c r="J12" s="4" t="n">
        <v>0</v>
      </c>
      <c r="K12" s="4" t="n">
        <v>0</v>
      </c>
      <c r="L12" s="4" t="n">
        <v>25</v>
      </c>
    </row>
    <row r="13">
      <c r="A13" t="inlineStr">
        <is>
          <t>gen</t>
        </is>
      </c>
      <c r="B13" t="n">
        <v>0</v>
      </c>
      <c r="C13" t="n">
        <v>5</v>
      </c>
      <c r="D13" t="n">
        <v>1</v>
      </c>
      <c r="E13" t="n">
        <v>1</v>
      </c>
      <c r="F13" t="n">
        <v>0</v>
      </c>
      <c r="G13" t="n">
        <v>34</v>
      </c>
      <c r="H13" t="n">
        <v>0</v>
      </c>
      <c r="I13" t="n">
        <v>0</v>
      </c>
      <c r="J13" t="n">
        <v>0</v>
      </c>
      <c r="K13" t="n">
        <v>0</v>
      </c>
      <c r="L13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P10" sqref="P10"/>
    </sheetView>
  </sheetViews>
  <sheetFormatPr baseColWidth="10" defaultColWidth="9.140625" defaultRowHeight="15"/>
  <cols>
    <col width="20" customWidth="1" min="1" max="6"/>
    <col width="20" customWidth="1" min="2" max="2"/>
    <col width="20" customWidth="1" min="3" max="3"/>
    <col width="20" customWidth="1" min="4" max="4"/>
  </cols>
  <sheetData>
    <row r="1" ht="15.75" customHeight="1">
      <c r="A1" s="50" t="inlineStr">
        <is>
          <t>Fecha</t>
        </is>
      </c>
      <c r="B1" s="50" t="inlineStr">
        <is>
          <t>Producció OK</t>
        </is>
      </c>
      <c r="C1" s="50" t="inlineStr">
        <is>
          <t>Producció KO</t>
        </is>
      </c>
      <c r="D1" s="50" t="inlineStr">
        <is>
          <t>Total Producció</t>
        </is>
      </c>
    </row>
    <row r="2">
      <c r="A2" s="4" t="inlineStr">
        <is>
          <t>feb</t>
        </is>
      </c>
      <c r="B2" s="4" t="n">
        <v>213</v>
      </c>
      <c r="C2" s="4" t="n">
        <v>31</v>
      </c>
      <c r="D2" s="4" t="n">
        <v>244</v>
      </c>
    </row>
    <row r="3">
      <c r="A3" t="inlineStr">
        <is>
          <t>mar</t>
        </is>
      </c>
      <c r="B3" t="n">
        <v>213</v>
      </c>
      <c r="C3" t="n">
        <v>24</v>
      </c>
      <c r="D3" t="n">
        <v>237</v>
      </c>
    </row>
    <row r="4">
      <c r="A4" s="4" t="inlineStr">
        <is>
          <t>abr</t>
        </is>
      </c>
      <c r="B4" s="4" t="n">
        <v>141</v>
      </c>
      <c r="C4" s="4" t="n">
        <v>26</v>
      </c>
      <c r="D4" s="4" t="n">
        <v>167</v>
      </c>
    </row>
    <row r="5">
      <c r="A5" t="inlineStr">
        <is>
          <t>mai</t>
        </is>
      </c>
      <c r="B5" t="n">
        <v>206</v>
      </c>
      <c r="C5" t="n">
        <v>20</v>
      </c>
      <c r="D5" t="n">
        <v>226</v>
      </c>
    </row>
    <row r="6">
      <c r="A6" s="4" t="inlineStr">
        <is>
          <t>jun</t>
        </is>
      </c>
      <c r="B6" s="4" t="n">
        <v>153</v>
      </c>
      <c r="C6" s="4" t="n">
        <v>15</v>
      </c>
      <c r="D6" s="4" t="n">
        <v>168</v>
      </c>
    </row>
    <row r="7">
      <c r="A7" t="inlineStr">
        <is>
          <t>jul</t>
        </is>
      </c>
      <c r="B7" t="n">
        <v>220</v>
      </c>
      <c r="C7" t="n">
        <v>12</v>
      </c>
      <c r="D7" t="n">
        <v>232</v>
      </c>
    </row>
    <row r="8">
      <c r="A8" s="4" t="inlineStr">
        <is>
          <t>ago</t>
        </is>
      </c>
      <c r="B8" s="4" t="n">
        <v>19</v>
      </c>
      <c r="C8" s="4" t="n">
        <v>3</v>
      </c>
      <c r="D8" s="4" t="n">
        <v>22</v>
      </c>
    </row>
    <row r="9">
      <c r="A9" t="inlineStr">
        <is>
          <t>set</t>
        </is>
      </c>
      <c r="B9" t="n">
        <v>160</v>
      </c>
      <c r="C9" t="n">
        <v>15</v>
      </c>
      <c r="D9" t="n">
        <v>175</v>
      </c>
    </row>
    <row r="10">
      <c r="A10" s="4" t="inlineStr">
        <is>
          <t>oct</t>
        </is>
      </c>
      <c r="B10" s="4" t="n">
        <v>209</v>
      </c>
      <c r="C10" s="4" t="n">
        <v>33</v>
      </c>
      <c r="D10" s="4" t="n">
        <v>242</v>
      </c>
    </row>
    <row r="11">
      <c r="A11" t="inlineStr">
        <is>
          <t>nov</t>
        </is>
      </c>
      <c r="B11" t="n">
        <v>283</v>
      </c>
      <c r="C11" t="n">
        <v>35</v>
      </c>
      <c r="D11" t="n">
        <v>318</v>
      </c>
    </row>
    <row r="12">
      <c r="A12" s="4" t="inlineStr">
        <is>
          <t>des</t>
        </is>
      </c>
      <c r="B12" s="4" t="n">
        <v>151</v>
      </c>
      <c r="C12" s="4" t="n">
        <v>14</v>
      </c>
      <c r="D12" s="4" t="n">
        <v>165</v>
      </c>
    </row>
    <row r="13">
      <c r="A13" t="inlineStr">
        <is>
          <t>gen</t>
        </is>
      </c>
      <c r="B13" t="n">
        <v>45</v>
      </c>
      <c r="C13" t="n">
        <v>3</v>
      </c>
      <c r="D13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N13" sqref="N13"/>
    </sheetView>
  </sheetViews>
  <sheetFormatPr baseColWidth="10" defaultColWidth="9.140625" defaultRowHeight="15"/>
  <cols>
    <col width="20" customWidth="1" min="1" max="6"/>
    <col width="20" customWidth="1" min="2" max="2"/>
    <col width="20" customWidth="1" min="3" max="3"/>
    <col width="20" customWidth="1" min="4" max="4"/>
  </cols>
  <sheetData>
    <row r="1" ht="15.75" customHeight="1">
      <c r="A1" s="50" t="inlineStr">
        <is>
          <t>Tecnologies</t>
        </is>
      </c>
      <c r="B1" s="50" t="inlineStr">
        <is>
          <t>Producció OK</t>
        </is>
      </c>
      <c r="C1" s="50" t="inlineStr">
        <is>
          <t>Producció KO</t>
        </is>
      </c>
      <c r="D1" s="50" t="inlineStr">
        <is>
          <t>Total Producció</t>
        </is>
      </c>
    </row>
    <row r="2">
      <c r="A2" s="4" t="inlineStr">
        <is>
          <t>Devops</t>
        </is>
      </c>
      <c r="B2" s="4" t="n">
        <v>34</v>
      </c>
      <c r="C2" s="4" t="n">
        <v>0</v>
      </c>
      <c r="D2" s="4" t="n">
        <v>34</v>
      </c>
    </row>
    <row r="3">
      <c r="A3" t="inlineStr">
        <is>
          <t>Websphere</t>
        </is>
      </c>
      <c r="B3" t="n">
        <v>6</v>
      </c>
      <c r="C3" t="n">
        <v>1</v>
      </c>
      <c r="D3" t="n">
        <v>7</v>
      </c>
    </row>
    <row r="4">
      <c r="A4" s="4" t="inlineStr">
        <is>
          <t>BBDD</t>
        </is>
      </c>
      <c r="B4" s="4" t="n">
        <v>3</v>
      </c>
      <c r="C4" s="4" t="n">
        <v>2</v>
      </c>
      <c r="D4" s="4" t="n">
        <v>5</v>
      </c>
    </row>
    <row r="5">
      <c r="A5" t="inlineStr">
        <is>
          <t>BIM</t>
        </is>
      </c>
      <c r="B5" t="n">
        <v>1</v>
      </c>
      <c r="C5" t="n">
        <v>0</v>
      </c>
      <c r="D5" t="n">
        <v>1</v>
      </c>
    </row>
    <row r="6">
      <c r="A6" s="4" t="inlineStr">
        <is>
          <t>Client/Servidor</t>
        </is>
      </c>
      <c r="B6" s="4" t="n">
        <v>1</v>
      </c>
      <c r="C6" s="4" t="n">
        <v>0</v>
      </c>
      <c r="D6" s="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J22" sqref="J22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50" t="inlineStr">
        <is>
          <t>Tecnologies</t>
        </is>
      </c>
      <c r="B1" s="50" t="inlineStr">
        <is>
          <t>Total Producció</t>
        </is>
      </c>
    </row>
    <row r="2">
      <c r="A2" s="4" t="inlineStr">
        <is>
          <t>Cognos</t>
        </is>
      </c>
      <c r="B2" s="4" t="n">
        <v>1</v>
      </c>
    </row>
    <row r="3">
      <c r="A3" t="inlineStr">
        <is>
          <t>Documentum</t>
        </is>
      </c>
      <c r="B3" t="n">
        <v>4</v>
      </c>
    </row>
    <row r="4">
      <c r="A4" s="4" t="inlineStr">
        <is>
          <t>Otros</t>
        </is>
      </c>
      <c r="B4" s="4" t="n">
        <v>5</v>
      </c>
    </row>
    <row r="5">
      <c r="A5" t="inlineStr">
        <is>
          <t>Pegats</t>
        </is>
      </c>
      <c r="B5" t="n">
        <v>8</v>
      </c>
    </row>
    <row r="6">
      <c r="A6" s="4" t="inlineStr">
        <is>
          <t>BIM</t>
        </is>
      </c>
      <c r="B6" s="4" t="n">
        <v>15</v>
      </c>
    </row>
    <row r="7">
      <c r="A7" t="inlineStr">
        <is>
          <t>Client/Servidor</t>
        </is>
      </c>
      <c r="B7" t="n">
        <v>65</v>
      </c>
    </row>
    <row r="8">
      <c r="A8" s="4" t="inlineStr">
        <is>
          <t>.NET</t>
        </is>
      </c>
      <c r="B8" s="4" t="n">
        <v>80</v>
      </c>
    </row>
    <row r="9">
      <c r="A9" t="inlineStr">
        <is>
          <t>Paquet</t>
        </is>
      </c>
      <c r="B9" t="n">
        <v>100</v>
      </c>
    </row>
    <row r="10">
      <c r="A10" s="4" t="inlineStr">
        <is>
          <t>BBDD</t>
        </is>
      </c>
      <c r="B10" s="4" t="n">
        <v>173</v>
      </c>
    </row>
    <row r="11">
      <c r="A11" t="inlineStr">
        <is>
          <t>Websphere</t>
        </is>
      </c>
      <c r="B11" t="n">
        <v>425</v>
      </c>
    </row>
    <row r="12">
      <c r="A12" s="4" t="inlineStr">
        <is>
          <t>Devops</t>
        </is>
      </c>
      <c r="B12" s="4" t="n">
        <v>1368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G26" sqref="G26"/>
    </sheetView>
  </sheetViews>
  <sheetFormatPr baseColWidth="10" defaultColWidth="9.140625" defaultRowHeight="15"/>
  <cols>
    <col width="20" customWidth="1" min="1" max="2"/>
    <col width="20" customWidth="1" min="2" max="2"/>
  </cols>
  <sheetData>
    <row r="1" ht="15.75" customHeight="1">
      <c r="A1" s="50" t="inlineStr">
        <is>
          <t>Tecnologies</t>
        </is>
      </c>
      <c r="B1" s="50" t="inlineStr">
        <is>
          <t>Total Producció</t>
        </is>
      </c>
    </row>
    <row r="2">
      <c r="A2" s="4" t="inlineStr">
        <is>
          <t>BIM</t>
        </is>
      </c>
      <c r="B2" s="4" t="n">
        <v>1</v>
      </c>
    </row>
    <row r="3">
      <c r="A3" t="inlineStr">
        <is>
          <t>Client/Servidor</t>
        </is>
      </c>
      <c r="B3" t="n">
        <v>1</v>
      </c>
    </row>
    <row r="4">
      <c r="A4" s="4" t="inlineStr">
        <is>
          <t>BBDD</t>
        </is>
      </c>
      <c r="B4" s="4" t="n">
        <v>5</v>
      </c>
    </row>
    <row r="5">
      <c r="A5" t="inlineStr">
        <is>
          <t>Websphere</t>
        </is>
      </c>
      <c r="B5" t="n">
        <v>7</v>
      </c>
    </row>
    <row r="6">
      <c r="A6" s="4" t="inlineStr">
        <is>
          <t>Devops</t>
        </is>
      </c>
      <c r="B6" s="4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2"/>
  <sheetViews>
    <sheetView zoomScale="116" workbookViewId="0">
      <selection activeCell="A4" sqref="A4"/>
    </sheetView>
  </sheetViews>
  <sheetFormatPr baseColWidth="10" defaultColWidth="9.140625" defaultRowHeight="15"/>
  <cols>
    <col width="20" customWidth="1" min="1" max="6"/>
    <col width="20" customWidth="1" min="2" max="2"/>
    <col width="20" customWidth="1" min="3" max="3"/>
    <col width="20" customWidth="1" min="4" max="4"/>
  </cols>
  <sheetData>
    <row r="1" ht="15.75" customHeight="1">
      <c r="A1" s="50" t="inlineStr">
        <is>
          <t>Fecha</t>
        </is>
      </c>
      <c r="B1" s="50" t="inlineStr">
        <is>
          <t>Total Producció</t>
        </is>
      </c>
      <c r="C1" s="50" t="inlineStr">
        <is>
          <t>Urgents</t>
        </is>
      </c>
      <c r="D1" s="50" t="inlineStr">
        <is>
          <t>% Urgents</t>
        </is>
      </c>
    </row>
    <row r="2">
      <c r="A2" s="4" t="inlineStr">
        <is>
          <t>feb</t>
        </is>
      </c>
      <c r="B2" s="4" t="n">
        <v>244</v>
      </c>
      <c r="C2" s="4" t="n">
        <v>55</v>
      </c>
      <c r="D2" s="4" t="n">
        <v>22</v>
      </c>
    </row>
    <row r="3">
      <c r="A3" t="inlineStr">
        <is>
          <t>mar</t>
        </is>
      </c>
      <c r="B3" t="n">
        <v>237</v>
      </c>
      <c r="C3" t="n">
        <v>41</v>
      </c>
      <c r="D3" t="n">
        <v>17</v>
      </c>
    </row>
    <row r="4">
      <c r="A4" s="4" t="inlineStr">
        <is>
          <t>abr</t>
        </is>
      </c>
      <c r="B4" s="4" t="n">
        <v>167</v>
      </c>
      <c r="C4" s="4" t="n">
        <v>52</v>
      </c>
      <c r="D4" s="4" t="n">
        <v>31</v>
      </c>
    </row>
    <row r="5">
      <c r="A5" t="inlineStr">
        <is>
          <t>mai</t>
        </is>
      </c>
      <c r="B5" t="n">
        <v>226</v>
      </c>
      <c r="C5" t="n">
        <v>44</v>
      </c>
      <c r="D5" t="n">
        <v>19</v>
      </c>
    </row>
    <row r="6">
      <c r="A6" s="4" t="inlineStr">
        <is>
          <t>jun</t>
        </is>
      </c>
      <c r="B6" s="4" t="n">
        <v>168</v>
      </c>
      <c r="C6" s="4" t="n">
        <v>43</v>
      </c>
      <c r="D6" s="4" t="n">
        <v>25</v>
      </c>
    </row>
    <row r="7">
      <c r="A7" t="inlineStr">
        <is>
          <t>jul</t>
        </is>
      </c>
      <c r="B7" t="n">
        <v>232</v>
      </c>
      <c r="C7" t="n">
        <v>60</v>
      </c>
      <c r="D7" t="n">
        <v>25</v>
      </c>
    </row>
    <row r="8">
      <c r="A8" s="4" t="inlineStr">
        <is>
          <t>ago</t>
        </is>
      </c>
      <c r="B8" s="4" t="n">
        <v>22</v>
      </c>
      <c r="C8" s="4" t="n">
        <v>22</v>
      </c>
      <c r="D8" s="4" t="n">
        <v>100</v>
      </c>
    </row>
    <row r="9">
      <c r="A9" t="inlineStr">
        <is>
          <t>set</t>
        </is>
      </c>
      <c r="B9" t="n">
        <v>175</v>
      </c>
      <c r="C9" t="n">
        <v>35</v>
      </c>
      <c r="D9" t="n">
        <v>20</v>
      </c>
    </row>
    <row r="10">
      <c r="A10" s="4" t="inlineStr">
        <is>
          <t>oct</t>
        </is>
      </c>
      <c r="B10" s="4" t="n">
        <v>242</v>
      </c>
      <c r="C10" s="4" t="n">
        <v>66</v>
      </c>
      <c r="D10" s="4" t="n">
        <v>27</v>
      </c>
    </row>
    <row r="11">
      <c r="A11" t="inlineStr">
        <is>
          <t>nov</t>
        </is>
      </c>
      <c r="B11" t="n">
        <v>318</v>
      </c>
      <c r="C11" t="n">
        <v>83</v>
      </c>
      <c r="D11" t="n">
        <v>26</v>
      </c>
    </row>
    <row r="12">
      <c r="A12" s="4" t="inlineStr">
        <is>
          <t>des</t>
        </is>
      </c>
      <c r="B12" s="4" t="n">
        <v>165</v>
      </c>
      <c r="C12" s="4" t="n">
        <v>65</v>
      </c>
      <c r="D12" s="4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B3" sqref="B3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</cols>
  <sheetData>
    <row r="1" ht="15.75" customHeight="1">
      <c r="A1" s="50" t="inlineStr">
        <is>
          <t>Fecha</t>
        </is>
      </c>
      <c r="B1" s="50" t="inlineStr">
        <is>
          <t>Total Producció</t>
        </is>
      </c>
      <c r="C1" s="50" t="inlineStr">
        <is>
          <t>Producció KO</t>
        </is>
      </c>
      <c r="D1" s="50" t="inlineStr">
        <is>
          <t>% KO</t>
        </is>
      </c>
    </row>
    <row r="2">
      <c r="A2" s="4" t="inlineStr">
        <is>
          <t>feb</t>
        </is>
      </c>
      <c r="B2" s="4" t="n">
        <v>143</v>
      </c>
      <c r="C2" s="4" t="n">
        <v>31</v>
      </c>
      <c r="D2" s="4" t="n">
        <v>21</v>
      </c>
    </row>
    <row r="3">
      <c r="A3" t="inlineStr">
        <is>
          <t>mar</t>
        </is>
      </c>
      <c r="B3" t="n">
        <v>147</v>
      </c>
      <c r="C3" t="n">
        <v>22</v>
      </c>
      <c r="D3" t="n">
        <v>14</v>
      </c>
    </row>
    <row r="4">
      <c r="A4" s="4" t="inlineStr">
        <is>
          <t>abr</t>
        </is>
      </c>
      <c r="B4" s="4" t="n">
        <v>89</v>
      </c>
      <c r="C4" s="4" t="n">
        <v>10</v>
      </c>
      <c r="D4" s="4" t="n">
        <v>11</v>
      </c>
    </row>
    <row r="5">
      <c r="A5" t="inlineStr">
        <is>
          <t>mai</t>
        </is>
      </c>
      <c r="B5" t="n">
        <v>145</v>
      </c>
      <c r="C5" t="n">
        <v>18</v>
      </c>
      <c r="D5" t="n">
        <v>12</v>
      </c>
    </row>
    <row r="6">
      <c r="A6" s="4" t="inlineStr">
        <is>
          <t>jun</t>
        </is>
      </c>
      <c r="B6" s="4" t="n">
        <v>88</v>
      </c>
      <c r="C6" s="4" t="n">
        <v>10</v>
      </c>
      <c r="D6" s="4" t="n">
        <v>11</v>
      </c>
    </row>
    <row r="7">
      <c r="A7" t="inlineStr">
        <is>
          <t>jul</t>
        </is>
      </c>
      <c r="B7" t="n">
        <v>123</v>
      </c>
      <c r="C7" t="n">
        <v>12</v>
      </c>
      <c r="D7" t="n">
        <v>9</v>
      </c>
    </row>
    <row r="8">
      <c r="A8" s="4" t="inlineStr">
        <is>
          <t>ago</t>
        </is>
      </c>
      <c r="B8" s="4" t="n">
        <v>19</v>
      </c>
      <c r="C8" s="4" t="n">
        <v>3</v>
      </c>
      <c r="D8" s="4" t="n">
        <v>15</v>
      </c>
    </row>
    <row r="9">
      <c r="A9" t="inlineStr">
        <is>
          <t>set</t>
        </is>
      </c>
      <c r="B9" t="n">
        <v>86</v>
      </c>
      <c r="C9" t="n">
        <v>11</v>
      </c>
      <c r="D9" t="n">
        <v>12</v>
      </c>
    </row>
    <row r="10">
      <c r="A10" s="4" t="inlineStr">
        <is>
          <t>oct</t>
        </is>
      </c>
      <c r="B10" s="4" t="n">
        <v>140</v>
      </c>
      <c r="C10" s="4" t="n">
        <v>25</v>
      </c>
      <c r="D10" s="4" t="n">
        <v>17</v>
      </c>
    </row>
    <row r="11">
      <c r="A11" t="inlineStr">
        <is>
          <t>nov</t>
        </is>
      </c>
      <c r="B11" t="n">
        <v>241</v>
      </c>
      <c r="C11" t="n">
        <v>30</v>
      </c>
      <c r="D11" t="n">
        <v>12</v>
      </c>
    </row>
    <row r="12">
      <c r="A12" s="4" t="inlineStr">
        <is>
          <t>des</t>
        </is>
      </c>
      <c r="B12" s="4" t="n">
        <v>113</v>
      </c>
      <c r="C12" s="4" t="n">
        <v>12</v>
      </c>
      <c r="D12" s="4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C3" sqref="C3"/>
    </sheetView>
  </sheetViews>
  <sheetFormatPr baseColWidth="10" defaultColWidth="9.140625" defaultRowHeight="15"/>
  <cols>
    <col width="20" customWidth="1" min="1" max="4"/>
    <col width="20" customWidth="1" min="2" max="2"/>
    <col width="20" customWidth="1" min="3" max="3"/>
    <col width="20" customWidth="1" min="4" max="4"/>
    <col width="20" customWidth="1" min="5" max="5"/>
    <col width="20" customWidth="1" min="6" max="10"/>
  </cols>
  <sheetData>
    <row r="1" ht="15.75" customHeight="1">
      <c r="A1" s="51" t="inlineStr">
        <is>
          <t>Mes</t>
        </is>
      </c>
      <c r="B1" s="51" t="inlineStr">
        <is>
          <t>Producció OK</t>
        </is>
      </c>
      <c r="C1" s="51" t="inlineStr">
        <is>
          <t>Producció KO</t>
        </is>
      </c>
      <c r="D1" s="51" t="inlineStr">
        <is>
          <t>Total Producció</t>
        </is>
      </c>
      <c r="E1" s="51" t="inlineStr">
        <is>
          <t>Total Producció any anterior</t>
        </is>
      </c>
    </row>
    <row r="2">
      <c r="A2" s="4" t="inlineStr">
        <is>
          <t>feb</t>
        </is>
      </c>
      <c r="B2" s="4" t="n">
        <v>213</v>
      </c>
      <c r="C2" s="4" t="n">
        <v>31</v>
      </c>
      <c r="D2" s="4" t="n">
        <v>244</v>
      </c>
      <c r="E2" s="4" t="n">
        <v>236</v>
      </c>
    </row>
    <row r="3">
      <c r="A3" t="inlineStr">
        <is>
          <t>mar</t>
        </is>
      </c>
      <c r="B3" t="n">
        <v>213</v>
      </c>
      <c r="C3" t="n">
        <v>24</v>
      </c>
      <c r="D3" t="n">
        <v>237</v>
      </c>
      <c r="E3" t="n">
        <v>345</v>
      </c>
    </row>
    <row r="4">
      <c r="A4" s="4" t="inlineStr">
        <is>
          <t>abr</t>
        </is>
      </c>
      <c r="B4" s="4" t="n">
        <v>141</v>
      </c>
      <c r="C4" s="4" t="n">
        <v>26</v>
      </c>
      <c r="D4" s="4" t="n">
        <v>167</v>
      </c>
      <c r="E4" s="4" t="n">
        <v>248</v>
      </c>
    </row>
    <row r="5">
      <c r="A5" t="inlineStr">
        <is>
          <t>mai</t>
        </is>
      </c>
      <c r="B5" t="n">
        <v>206</v>
      </c>
      <c r="C5" t="n">
        <v>20</v>
      </c>
      <c r="D5" t="n">
        <v>226</v>
      </c>
      <c r="E5" t="n">
        <v>194</v>
      </c>
    </row>
    <row r="6">
      <c r="A6" s="4" t="inlineStr">
        <is>
          <t>jun</t>
        </is>
      </c>
      <c r="B6" s="4" t="n">
        <v>153</v>
      </c>
      <c r="C6" s="4" t="n">
        <v>15</v>
      </c>
      <c r="D6" s="4" t="n">
        <v>168</v>
      </c>
      <c r="E6" s="4" t="n">
        <v>242</v>
      </c>
    </row>
    <row r="7">
      <c r="A7" t="inlineStr">
        <is>
          <t>jul</t>
        </is>
      </c>
      <c r="B7" t="n">
        <v>220</v>
      </c>
      <c r="C7" t="n">
        <v>12</v>
      </c>
      <c r="D7" t="n">
        <v>232</v>
      </c>
      <c r="E7" t="n">
        <v>196</v>
      </c>
    </row>
    <row r="8">
      <c r="A8" s="4" t="inlineStr">
        <is>
          <t>ago</t>
        </is>
      </c>
      <c r="B8" s="4" t="n">
        <v>19</v>
      </c>
      <c r="C8" s="4" t="n">
        <v>3</v>
      </c>
      <c r="D8" s="4" t="n">
        <v>22</v>
      </c>
      <c r="E8" s="4" t="n">
        <v>26</v>
      </c>
    </row>
    <row r="9">
      <c r="A9" t="inlineStr">
        <is>
          <t>set</t>
        </is>
      </c>
      <c r="B9" t="n">
        <v>160</v>
      </c>
      <c r="C9" t="n">
        <v>15</v>
      </c>
      <c r="D9" t="n">
        <v>175</v>
      </c>
      <c r="E9" t="n">
        <v>196</v>
      </c>
    </row>
    <row r="10">
      <c r="A10" s="4" t="inlineStr">
        <is>
          <t>oct</t>
        </is>
      </c>
      <c r="B10" s="4" t="n">
        <v>209</v>
      </c>
      <c r="C10" s="4" t="n">
        <v>33</v>
      </c>
      <c r="D10" s="4" t="n">
        <v>242</v>
      </c>
      <c r="E10" s="4" t="n">
        <v>232</v>
      </c>
    </row>
    <row r="11">
      <c r="A11" t="inlineStr">
        <is>
          <t>nov</t>
        </is>
      </c>
      <c r="B11" t="n">
        <v>283</v>
      </c>
      <c r="C11" t="n">
        <v>35</v>
      </c>
      <c r="D11" t="n">
        <v>318</v>
      </c>
      <c r="E11" t="n">
        <v>233</v>
      </c>
    </row>
    <row r="12">
      <c r="A12" s="4" t="inlineStr">
        <is>
          <t>des</t>
        </is>
      </c>
      <c r="B12" s="4" t="n">
        <v>151</v>
      </c>
      <c r="C12" s="4" t="n">
        <v>14</v>
      </c>
      <c r="D12" s="4" t="n">
        <v>165</v>
      </c>
      <c r="E12" s="4" t="n">
        <v>124</v>
      </c>
    </row>
    <row r="13">
      <c r="A13" t="inlineStr">
        <is>
          <t>gen</t>
        </is>
      </c>
      <c r="B13" t="n">
        <v>45</v>
      </c>
      <c r="C13" t="n">
        <v>3</v>
      </c>
      <c r="D13" t="n">
        <v>48</v>
      </c>
      <c r="E13" t="n">
        <v>140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2023-09-13T08:44:18Z</dcterms:created>
  <dcterms:modified xmlns:dcterms="http://purl.org/dc/terms/" xmlns:xsi="http://www.w3.org/2001/XMLSchema-instance" xsi:type="dcterms:W3CDTF">2024-01-15T11:58:43Z</dcterms:modified>
  <cp:lastModifiedBy>Luis Fernando Paz Galeano</cp:lastModifiedBy>
</cp:coreProperties>
</file>