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2.xml" ContentType="application/vnd.openxmlformats-officedocument.themeOverrid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ab-my.sharepoint.com/personal/1567369_uab_cat/Documents/4to/IMI-Practicas/Informes/"/>
    </mc:Choice>
  </mc:AlternateContent>
  <xr:revisionPtr revIDLastSave="663" documentId="11_AD4D2F04E46CFB4ACB3E205ACDD2F570683EDF1F" xr6:coauthVersionLast="47" xr6:coauthVersionMax="47" xr10:uidLastSave="{92AF18E6-C401-4BB2-AEA6-AF113216E03D}"/>
  <bookViews>
    <workbookView xWindow="-25320" yWindow="-120" windowWidth="25440" windowHeight="15270" tabRatio="641" firstSheet="1" activeTab="6" xr2:uid="{00000000-000D-0000-FFFF-FFFF00000000}"/>
  </bookViews>
  <sheets>
    <sheet name="Documentació" sheetId="10" r:id="rId1"/>
    <sheet name="Master" sheetId="3" r:id="rId2"/>
    <sheet name="Tecnologies" sheetId="2" r:id="rId3"/>
    <sheet name="Total Desplegament" sheetId="5" r:id="rId4"/>
    <sheet name="Desplegament per tecnologia" sheetId="6" r:id="rId5"/>
    <sheet name="Evolució desp. tecnologia" sheetId="7" r:id="rId6"/>
    <sheet name="Urgents" sheetId="8" r:id="rId7"/>
    <sheet name="DevOps_vs_KO" sheetId="9" r:id="rId8"/>
  </sheet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9" l="1"/>
  <c r="E31" i="9"/>
  <c r="E32" i="9"/>
  <c r="E33" i="9"/>
  <c r="E34" i="9"/>
  <c r="E35" i="9"/>
  <c r="E36" i="9"/>
  <c r="E37" i="9"/>
  <c r="E38" i="9"/>
  <c r="E39" i="9"/>
  <c r="E40" i="9"/>
  <c r="E41" i="9"/>
  <c r="E18" i="8"/>
  <c r="E17" i="8"/>
  <c r="E16" i="8"/>
  <c r="E15" i="8"/>
  <c r="E14" i="8"/>
  <c r="E13" i="8"/>
  <c r="E12" i="8"/>
  <c r="E11" i="8"/>
  <c r="E10" i="8"/>
  <c r="E9" i="8"/>
  <c r="E8" i="8"/>
</calcChain>
</file>

<file path=xl/sharedStrings.xml><?xml version="1.0" encoding="utf-8"?>
<sst xmlns="http://schemas.openxmlformats.org/spreadsheetml/2006/main" count="1004" uniqueCount="67">
  <si>
    <t>Fecha</t>
  </si>
  <si>
    <t>Tecnologies</t>
  </si>
  <si>
    <t>Producció OK</t>
  </si>
  <si>
    <t>Producció KO</t>
  </si>
  <si>
    <t>Total Producció</t>
  </si>
  <si>
    <t>Websphere</t>
  </si>
  <si>
    <t>Devops</t>
  </si>
  <si>
    <t>Client/Servidor</t>
  </si>
  <si>
    <t>BBDD</t>
  </si>
  <si>
    <t>.NET</t>
  </si>
  <si>
    <t>Paquet</t>
  </si>
  <si>
    <t>Total</t>
  </si>
  <si>
    <t>Documentum</t>
  </si>
  <si>
    <t>.NET con C/S</t>
  </si>
  <si>
    <t>Cognos</t>
  </si>
  <si>
    <t>BIM</t>
  </si>
  <si>
    <t>27 </t>
  </si>
  <si>
    <t>4 </t>
  </si>
  <si>
    <t>31 </t>
  </si>
  <si>
    <t>9 </t>
  </si>
  <si>
    <t>0 </t>
  </si>
  <si>
    <t>6 </t>
  </si>
  <si>
    <t>2 </t>
  </si>
  <si>
    <t>1 </t>
  </si>
  <si>
    <t>50 </t>
  </si>
  <si>
    <t>54 </t>
  </si>
  <si>
    <t>28 </t>
  </si>
  <si>
    <t>3 </t>
  </si>
  <si>
    <t>10 </t>
  </si>
  <si>
    <t>7 </t>
  </si>
  <si>
    <t>51 </t>
  </si>
  <si>
    <t>55 </t>
  </si>
  <si>
    <t>NET</t>
  </si>
  <si>
    <t>Etiquetas de fila</t>
  </si>
  <si>
    <t>Total general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</si>
  <si>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</si>
  <si>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</si>
  <si>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</si>
  <si>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</si>
  <si>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</si>
  <si>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</si>
  <si>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</si>
  <si>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</si>
  <si>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</si>
  <si>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</si>
  <si>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</si>
  <si>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</si>
  <si>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Etiquetas de columna</t>
  </si>
  <si>
    <t>Suma de Producció OK</t>
  </si>
  <si>
    <t>Suma de Producció KO</t>
  </si>
  <si>
    <t>Taula dinàmica per mesos</t>
  </si>
  <si>
    <t>(Todas)</t>
  </si>
  <si>
    <t>Taula dinàmica mes actual</t>
  </si>
  <si>
    <t>Utilitzem el filtre per poder seleccionar el mes en qüestió.</t>
  </si>
  <si>
    <t>Suma de Total Producció</t>
  </si>
  <si>
    <t>Desplegament de tecnologies per mesos</t>
  </si>
  <si>
    <t>Años</t>
  </si>
  <si>
    <t>Evolució desplegament de tecnologia</t>
  </si>
  <si>
    <t>Desplegaments Total</t>
  </si>
  <si>
    <t xml:space="preserve">Desplegaments Urgents </t>
  </si>
  <si>
    <t>% urgents</t>
  </si>
  <si>
    <t>des</t>
  </si>
  <si>
    <t>Peticions Urgents</t>
  </si>
  <si>
    <t>Percentatge de DevOps i KO.</t>
  </si>
  <si>
    <t>Taula manual amb el càlcul dels percentatges.</t>
  </si>
  <si>
    <t>% de KO sobre total</t>
  </si>
  <si>
    <t>El filtre que mostrem en aquest cas és el de DevOps.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</si>
</sst>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rgb="FF202124"/>
      <name val="Calibri"/>
      <family val="2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left"/>
    </xf>
    <xf numFmtId="0" fontId="2" fillId="2" borderId="0" xfId="1" applyAlignment="1">
      <alignment horizontal="center"/>
    </xf>
    <xf numFmtId="0" fontId="2" fillId="2" borderId="0" xfId="1" applyAlignment="1">
      <alignment horizontal="left"/>
    </xf>
    <xf numFmtId="14" fontId="2" fillId="2" borderId="0" xfId="1" applyNumberFormat="1" applyAlignment="1">
      <alignment horizontal="left"/>
    </xf>
    <xf numFmtId="0" fontId="0" fillId="0" borderId="0" xfId="0" pivotButton="1"/>
    <xf numFmtId="1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6" fillId="3" borderId="0" xfId="0" applyFont="1" applyFill="1"/>
    <xf numFmtId="14" fontId="6" fillId="3" borderId="0" xfId="0" applyNumberFormat="1" applyFont="1" applyFill="1"/>
    <xf numFmtId="0" fontId="7" fillId="0" borderId="0" xfId="0" applyFont="1" applyAlignment="1">
      <alignment horizontal="left" vertical="center"/>
    </xf>
    <xf numFmtId="0" fontId="8" fillId="0" borderId="0" xfId="0" applyFont="1"/>
    <xf numFmtId="14" fontId="0" fillId="0" borderId="0" xfId="0" applyNumberFormat="1" applyAlignment="1">
      <alignment horizontal="left" indent="1"/>
    </xf>
    <xf numFmtId="0" fontId="0" fillId="3" borderId="0" xfId="0" applyFill="1"/>
  </cellXfs>
  <cellStyles count="2">
    <cellStyle name="Bueno" xfId="1" builtinId="26"/>
    <cellStyle name="Normal" xfId="0" builtinId="0"/>
  </cellStyles>
  <dxfs count="2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rgb="FFFF0000"/>
        </patternFill>
      </fill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Desplegaments - Evolució mensual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1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077074377664451"/>
          <c:y val="0.17171296296296296"/>
          <c:w val="0.84497045520285741"/>
          <c:h val="0.72088764946048411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'Total Desplegament'!$B$6</c:f>
              <c:strCache>
                <c:ptCount val="1"/>
                <c:pt idx="0">
                  <c:v>Suma de Producció KO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Desplegament'!$A$7:$A$18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'Total Desplegament'!$B$7:$B$18</c:f>
              <c:numCache>
                <c:formatCode>General</c:formatCode>
                <c:ptCount val="12"/>
                <c:pt idx="0">
                  <c:v>23</c:v>
                </c:pt>
                <c:pt idx="1">
                  <c:v>23</c:v>
                </c:pt>
                <c:pt idx="2">
                  <c:v>21</c:v>
                </c:pt>
                <c:pt idx="3">
                  <c:v>1</c:v>
                </c:pt>
                <c:pt idx="4">
                  <c:v>22</c:v>
                </c:pt>
                <c:pt idx="5">
                  <c:v>37</c:v>
                </c:pt>
                <c:pt idx="6">
                  <c:v>26</c:v>
                </c:pt>
                <c:pt idx="7">
                  <c:v>15</c:v>
                </c:pt>
                <c:pt idx="8">
                  <c:v>21</c:v>
                </c:pt>
                <c:pt idx="9">
                  <c:v>31</c:v>
                </c:pt>
                <c:pt idx="10">
                  <c:v>16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C-44C6-B316-8AAA5CA894F8}"/>
            </c:ext>
          </c:extLst>
        </c:ser>
        <c:ser>
          <c:idx val="1"/>
          <c:order val="1"/>
          <c:tx>
            <c:strRef>
              <c:f>'Total Desplegament'!$C$6</c:f>
              <c:strCache>
                <c:ptCount val="1"/>
                <c:pt idx="0">
                  <c:v>Suma de Producció OK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Desplegament'!$A$7:$A$18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'Total Desplegament'!$C$7:$C$18</c:f>
              <c:numCache>
                <c:formatCode>General</c:formatCode>
                <c:ptCount val="12"/>
                <c:pt idx="0">
                  <c:v>171</c:v>
                </c:pt>
                <c:pt idx="1">
                  <c:v>219</c:v>
                </c:pt>
                <c:pt idx="2">
                  <c:v>175</c:v>
                </c:pt>
                <c:pt idx="3">
                  <c:v>25</c:v>
                </c:pt>
                <c:pt idx="4">
                  <c:v>174</c:v>
                </c:pt>
                <c:pt idx="5">
                  <c:v>195</c:v>
                </c:pt>
                <c:pt idx="6">
                  <c:v>207</c:v>
                </c:pt>
                <c:pt idx="7">
                  <c:v>109</c:v>
                </c:pt>
                <c:pt idx="8">
                  <c:v>119</c:v>
                </c:pt>
                <c:pt idx="9">
                  <c:v>213</c:v>
                </c:pt>
                <c:pt idx="10">
                  <c:v>112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C-44C6-B316-8AAA5CA89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0809584"/>
        <c:axId val="970813848"/>
        <c:axId val="580268872"/>
      </c:bar3DChart>
      <c:catAx>
        <c:axId val="97080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0813848"/>
        <c:crosses val="autoZero"/>
        <c:auto val="1"/>
        <c:lblAlgn val="ctr"/>
        <c:lblOffset val="100"/>
        <c:noMultiLvlLbl val="0"/>
      </c:catAx>
      <c:valAx>
        <c:axId val="97081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0809584"/>
        <c:crosses val="autoZero"/>
        <c:crossBetween val="between"/>
      </c:valAx>
      <c:serAx>
        <c:axId val="580268872"/>
        <c:scaling>
          <c:orientation val="minMax"/>
        </c:scaling>
        <c:delete val="1"/>
        <c:axPos val="b"/>
        <c:majorTickMark val="out"/>
        <c:minorTickMark val="none"/>
        <c:tickLblPos val="nextTo"/>
        <c:crossAx val="970813848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ES">
                <a:latin typeface="Arial" panose="020B0604020202020204" pitchFamily="34" charset="0"/>
                <a:cs typeface="Arial" panose="020B0604020202020204" pitchFamily="34" charset="0"/>
              </a:rPr>
              <a:t>Deplegaments</a:t>
            </a:r>
            <a:r>
              <a:rPr lang="es-ES" baseline="0">
                <a:latin typeface="Arial" panose="020B0604020202020204" pitchFamily="34" charset="0"/>
                <a:cs typeface="Arial" panose="020B0604020202020204" pitchFamily="34" charset="0"/>
              </a:rPr>
              <a:t> -  Abril</a:t>
            </a:r>
            <a:endParaRPr lang="es-ES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1.2697564183937381E-2"/>
              <c:y val="-6.85358255451714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364684254980875E-2"/>
          <c:y val="0.11246105919003116"/>
          <c:w val="0.73197982986606469"/>
          <c:h val="0.62572644540927713"/>
        </c:manualLayout>
      </c:layout>
      <c:bar3DChart>
        <c:barDir val="col"/>
        <c:grouping val="stacked"/>
        <c:varyColors val="0"/>
        <c:ser>
          <c:idx val="1"/>
          <c:order val="0"/>
          <c:tx>
            <c:strRef>
              <c:f>'Total Desplegament'!$C$36</c:f>
              <c:strCache>
                <c:ptCount val="1"/>
                <c:pt idx="0">
                  <c:v>Suma de Producció OK</c:v>
                </c:pt>
              </c:strCache>
            </c:strRef>
          </c:tx>
          <c:spPr>
            <a:solidFill>
              <a:srgbClr val="70AD47">
                <a:lumMod val="60000"/>
                <a:lumOff val="40000"/>
              </a:srgb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'Total Desplegament'!$A$37:$A$43</c15:sqref>
                  </c15:fullRef>
                </c:ext>
              </c:extLst>
              <c:f>('Total Desplegament'!$A$38,'Total Desplegament'!$A$40:$A$43)</c:f>
              <c:strCache>
                <c:ptCount val="5"/>
                <c:pt idx="0">
                  <c:v>BBDD</c:v>
                </c:pt>
                <c:pt idx="1">
                  <c:v>Client/Servidor</c:v>
                </c:pt>
                <c:pt idx="2">
                  <c:v>Devops</c:v>
                </c:pt>
                <c:pt idx="3">
                  <c:v>Paquet</c:v>
                </c:pt>
                <c:pt idx="4">
                  <c:v>Websphere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 Desplegament'!$C$37:$C$43</c15:sqref>
                  </c15:fullRef>
                </c:ext>
              </c:extLst>
              <c:f>('Total Desplegament'!$C$38,'Total Desplegament'!$C$40:$C$43)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00-4CE8-9FB7-A7A5B570E1D8}"/>
            </c:ext>
          </c:extLst>
        </c:ser>
        <c:ser>
          <c:idx val="0"/>
          <c:order val="1"/>
          <c:tx>
            <c:strRef>
              <c:f>'Total Desplegament'!$B$36</c:f>
              <c:strCache>
                <c:ptCount val="1"/>
                <c:pt idx="0">
                  <c:v>Suma de Producció KO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'Total Desplegament'!$A$37:$A$43</c15:sqref>
                  </c15:fullRef>
                </c:ext>
              </c:extLst>
              <c:f>('Total Desplegament'!$A$38,'Total Desplegament'!$A$40:$A$43)</c:f>
              <c:strCache>
                <c:ptCount val="5"/>
                <c:pt idx="0">
                  <c:v>BBDD</c:v>
                </c:pt>
                <c:pt idx="1">
                  <c:v>Client/Servidor</c:v>
                </c:pt>
                <c:pt idx="2">
                  <c:v>Devops</c:v>
                </c:pt>
                <c:pt idx="3">
                  <c:v>Paquet</c:v>
                </c:pt>
                <c:pt idx="4">
                  <c:v>Websphere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 Desplegament'!$B$37:$B$43</c15:sqref>
                  </c15:fullRef>
                </c:ext>
              </c:extLst>
              <c:f>('Total Desplegament'!$B$38,'Total Desplegament'!$B$40:$B$43)</c:f>
              <c:numCache>
                <c:formatCode>General</c:formatCode>
                <c:ptCount val="5"/>
                <c:pt idx="0">
                  <c:v>7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0-4CE8-9FB7-A7A5B570E1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04750352"/>
        <c:axId val="147427304"/>
        <c:axId val="0"/>
      </c:bar3DChart>
      <c:catAx>
        <c:axId val="90475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427304"/>
        <c:crosses val="autoZero"/>
        <c:auto val="1"/>
        <c:lblAlgn val="ctr"/>
        <c:lblOffset val="100"/>
        <c:noMultiLvlLbl val="0"/>
      </c:catAx>
      <c:valAx>
        <c:axId val="14742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475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16144801936274"/>
          <c:y val="0.4771803174135944"/>
          <c:w val="0.17357081638736879"/>
          <c:h val="0.27336522187063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Evolució Mensual per volumen</a:t>
            </a:r>
          </a:p>
        </c:rich>
      </c:tx>
      <c:layout>
        <c:manualLayout>
          <c:xMode val="edge"/>
          <c:yMode val="edge"/>
          <c:x val="0.10760908065211146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3926738057755847"/>
          <c:y val="0.20172646667109617"/>
          <c:w val="0.56361128568258134"/>
          <c:h val="0.67368743609856907"/>
        </c:manualLayout>
      </c:layout>
      <c:doughnutChart>
        <c:varyColors val="1"/>
        <c:ser>
          <c:idx val="0"/>
          <c:order val="0"/>
          <c:tx>
            <c:strRef>
              <c:f>'Desplegament per tecnologia'!$B$7</c:f>
              <c:strCache>
                <c:ptCount val="1"/>
                <c:pt idx="0">
                  <c:v>Suma de Total Producció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76-4C06-A918-C91696C9B8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76-4C06-A918-C91696C9B8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76-4C06-A918-C91696C9B86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276-4C06-A918-C91696C9B86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76-4C06-A918-C91696C9B86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276-4C06-A918-C91696C9B86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276-4C06-A918-C91696C9B86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276-4C06-A918-C91696C9B86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276-4C06-A918-C91696C9B86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8276-4C06-A918-C91696C9B864}"/>
              </c:ext>
            </c:extLst>
          </c:dPt>
          <c:dLbls>
            <c:dLbl>
              <c:idx val="0"/>
              <c:layout>
                <c:manualLayout>
                  <c:x val="-6.0584942329191323E-2"/>
                  <c:y val="-0.1290920468192334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76-4C06-A918-C91696C9B864}"/>
                </c:ext>
              </c:extLst>
            </c:dLbl>
            <c:dLbl>
              <c:idx val="1"/>
              <c:layout>
                <c:manualLayout>
                  <c:x val="7.9023837820684242E-2"/>
                  <c:y val="-0.1448349793581643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276-4C06-A918-C91696C9B864}"/>
                </c:ext>
              </c:extLst>
            </c:dLbl>
            <c:dLbl>
              <c:idx val="2"/>
              <c:layout>
                <c:manualLayout>
                  <c:x val="0.1659500594234371"/>
                  <c:y val="-8.50118357102269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276-4C06-A918-C91696C9B864}"/>
                </c:ext>
              </c:extLst>
            </c:dLbl>
            <c:dLbl>
              <c:idx val="3"/>
              <c:layout>
                <c:manualLayout>
                  <c:x val="-9.4828605384821199E-2"/>
                  <c:y val="0.1070519412647301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276-4C06-A918-C91696C9B864}"/>
                </c:ext>
              </c:extLst>
            </c:dLbl>
            <c:dLbl>
              <c:idx val="4"/>
              <c:layout>
                <c:manualLayout>
                  <c:x val="0.15804767564136876"/>
                  <c:y val="-5.667455714015127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276-4C06-A918-C91696C9B864}"/>
                </c:ext>
              </c:extLst>
            </c:dLbl>
            <c:dLbl>
              <c:idx val="5"/>
              <c:layout>
                <c:manualLayout>
                  <c:x val="0.15488219594427105"/>
                  <c:y val="7.717044405750447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276-4C06-A918-C91696C9B864}"/>
                </c:ext>
              </c:extLst>
            </c:dLbl>
            <c:dLbl>
              <c:idx val="6"/>
              <c:layout>
                <c:manualLayout>
                  <c:x val="0.22558928539709044"/>
                  <c:y val="-4.28724689208358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276-4C06-A918-C91696C9B864}"/>
                </c:ext>
              </c:extLst>
            </c:dLbl>
            <c:dLbl>
              <c:idx val="7"/>
              <c:layout>
                <c:manualLayout>
                  <c:x val="-9.764312353008392E-2"/>
                  <c:y val="0.1672026287912596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276-4C06-A918-C91696C9B864}"/>
                </c:ext>
              </c:extLst>
            </c:dLbl>
            <c:dLbl>
              <c:idx val="8"/>
              <c:layout>
                <c:manualLayout>
                  <c:x val="-0.17508422150221947"/>
                  <c:y val="-0.1286174067625075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276-4C06-A918-C91696C9B864}"/>
                </c:ext>
              </c:extLst>
            </c:dLbl>
            <c:dLbl>
              <c:idx val="9"/>
              <c:layout>
                <c:manualLayout>
                  <c:x val="-0.18518523428119366"/>
                  <c:y val="-0.1243301598704238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276-4C06-A918-C91696C9B8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'Desplegament per tecnologia'!$A$8:$A$17</c:f>
              <c:strCache>
                <c:ptCount val="10"/>
                <c:pt idx="0">
                  <c:v>.NET</c:v>
                </c:pt>
                <c:pt idx="1">
                  <c:v>.NET con C/S</c:v>
                </c:pt>
                <c:pt idx="2">
                  <c:v>BBDD</c:v>
                </c:pt>
                <c:pt idx="3">
                  <c:v>BIM</c:v>
                </c:pt>
                <c:pt idx="4">
                  <c:v>Client/Servidor</c:v>
                </c:pt>
                <c:pt idx="5">
                  <c:v>Cognos</c:v>
                </c:pt>
                <c:pt idx="6">
                  <c:v>Devops</c:v>
                </c:pt>
                <c:pt idx="7">
                  <c:v>Documentum</c:v>
                </c:pt>
                <c:pt idx="8">
                  <c:v>Paquet</c:v>
                </c:pt>
                <c:pt idx="9">
                  <c:v>Websphere</c:v>
                </c:pt>
              </c:strCache>
            </c:strRef>
          </c:cat>
          <c:val>
            <c:numRef>
              <c:f>'Desplegament per tecnologia'!$B$8:$B$17</c:f>
              <c:numCache>
                <c:formatCode>General</c:formatCode>
                <c:ptCount val="10"/>
                <c:pt idx="0">
                  <c:v>96</c:v>
                </c:pt>
                <c:pt idx="1">
                  <c:v>5</c:v>
                </c:pt>
                <c:pt idx="2">
                  <c:v>104</c:v>
                </c:pt>
                <c:pt idx="3">
                  <c:v>8</c:v>
                </c:pt>
                <c:pt idx="4">
                  <c:v>56</c:v>
                </c:pt>
                <c:pt idx="5">
                  <c:v>5</c:v>
                </c:pt>
                <c:pt idx="6">
                  <c:v>1170</c:v>
                </c:pt>
                <c:pt idx="7">
                  <c:v>6</c:v>
                </c:pt>
                <c:pt idx="8">
                  <c:v>130</c:v>
                </c:pt>
                <c:pt idx="9">
                  <c:v>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276-4C06-A918-C91696C9B8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Desplegaments - Abril</a:t>
            </a:r>
          </a:p>
          <a:p>
            <a:pPr>
              <a:defRPr/>
            </a:pPr>
            <a:endParaRPr lang="es-ES"/>
          </a:p>
        </c:rich>
      </c:tx>
      <c:layout>
        <c:manualLayout>
          <c:xMode val="edge"/>
          <c:yMode val="edge"/>
          <c:x val="0.10760908065211146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182055972139003"/>
              <c:y val="-0.115740740740740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742295263170012E-2"/>
              <c:y val="-0.11111111111111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343004882356996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643795640872006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750202848319917E-2"/>
              <c:y val="0.10185185185185185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617396687330046E-2"/>
              <c:y val="0.1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953792575006"/>
              <c:y val="-0.10185185185185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3009009310038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'Desplegament per tecnologia'!$B$35</c:f>
              <c:strCache>
                <c:ptCount val="1"/>
                <c:pt idx="0">
                  <c:v>Suma de Total Producció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1C-49B1-89FC-120EE8334C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0B1C-49B1-89FC-120EE8334C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1C-49B1-89FC-120EE8334C8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1C-49B1-89FC-120EE8334C8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0B1C-49B1-89FC-120EE8334C8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1C-49B1-89FC-120EE8334C8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B1C-49B1-89FC-120EE8334C8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B1C-49B1-89FC-120EE8334C8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B1C-49B1-89FC-120EE8334C8B}"/>
              </c:ext>
            </c:extLst>
          </c:dPt>
          <c:dLbls>
            <c:dLbl>
              <c:idx val="0"/>
              <c:layout>
                <c:manualLayout>
                  <c:x val="6.4969798763466147E-2"/>
                  <c:y val="-0.1039899280382750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1C-49B1-89FC-120EE8334C8B}"/>
                </c:ext>
              </c:extLst>
            </c:dLbl>
            <c:dLbl>
              <c:idx val="1"/>
              <c:layout>
                <c:manualLayout>
                  <c:x val="6.2371006812927593E-2"/>
                  <c:y val="-0.1260483976221515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B1C-49B1-89FC-120EE8334C8B}"/>
                </c:ext>
              </c:extLst>
            </c:dLbl>
            <c:dLbl>
              <c:idx val="2"/>
              <c:layout>
                <c:manualLayout>
                  <c:x val="0.12993959752693229"/>
                  <c:y val="-3.781451928664558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1C-49B1-89FC-120EE8334C8B}"/>
                </c:ext>
              </c:extLst>
            </c:dLbl>
            <c:dLbl>
              <c:idx val="3"/>
              <c:layout>
                <c:manualLayout>
                  <c:x val="8.056255046669801E-2"/>
                  <c:y val="0.116594767800490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1C-49B1-89FC-120EE8334C8B}"/>
                </c:ext>
              </c:extLst>
            </c:dLbl>
            <c:dLbl>
              <c:idx val="4"/>
              <c:layout>
                <c:manualLayout>
                  <c:x val="0.10135288607100718"/>
                  <c:y val="8.50826683949521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B1C-49B1-89FC-120EE8334C8B}"/>
                </c:ext>
              </c:extLst>
            </c:dLbl>
            <c:dLbl>
              <c:idx val="5"/>
              <c:layout>
                <c:manualLayout>
                  <c:x val="5.4574630961311509E-2"/>
                  <c:y val="-0.1638629169087971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1C-49B1-89FC-120EE8334C8B}"/>
                </c:ext>
              </c:extLst>
            </c:dLbl>
            <c:dLbl>
              <c:idx val="6"/>
              <c:layout>
                <c:manualLayout>
                  <c:x val="-0.10655046997208448"/>
                  <c:y val="-0.163862916908797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B1C-49B1-89FC-120EE8334C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'Desplegament per tecnologia'!$A$36:$A$42</c:f>
              <c:strCache>
                <c:ptCount val="7"/>
                <c:pt idx="0">
                  <c:v>.NET</c:v>
                </c:pt>
                <c:pt idx="1">
                  <c:v>BBDD</c:v>
                </c:pt>
                <c:pt idx="2">
                  <c:v>BIM</c:v>
                </c:pt>
                <c:pt idx="3">
                  <c:v>Client/Servidor</c:v>
                </c:pt>
                <c:pt idx="4">
                  <c:v>Devops</c:v>
                </c:pt>
                <c:pt idx="5">
                  <c:v>Paquet</c:v>
                </c:pt>
                <c:pt idx="6">
                  <c:v>Websphere</c:v>
                </c:pt>
              </c:strCache>
            </c:strRef>
          </c:cat>
          <c:val>
            <c:numRef>
              <c:f>'Desplegament per tecnologia'!$B$36:$B$42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B1C-49B1-89FC-120EE8334C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6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rgbClr val="FFFF0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6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rgbClr val="FFFF0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6597775004900337E-2"/>
          <c:y val="6.7963482999912284E-2"/>
          <c:w val="0.69249917530800453"/>
          <c:h val="0.83852600000297317"/>
        </c:manualLayout>
      </c:layout>
      <c:barChart>
        <c:barDir val="bar"/>
        <c:grouping val="percentStacked"/>
        <c:varyColors val="0"/>
        <c:ser>
          <c:idx val="1"/>
          <c:order val="0"/>
          <c:tx>
            <c:strRef>
              <c:f>'Evolució desp. tecnologia'!$B$17</c:f>
              <c:strCache>
                <c:ptCount val="1"/>
                <c:pt idx="0">
                  <c:v>.NET</c:v>
                </c:pt>
              </c:strCache>
            </c:strRef>
          </c:tx>
          <c:invertIfNegative val="0"/>
          <c:cat>
            <c:strRef>
              <c:f>'Evolució desp. tecnologia'!$A$18:$A$29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'Evolució desp. tecnologia'!$B$18:$B$29</c:f>
              <c:numCache>
                <c:formatCode>General</c:formatCode>
                <c:ptCount val="12"/>
                <c:pt idx="0">
                  <c:v>19</c:v>
                </c:pt>
                <c:pt idx="1">
                  <c:v>8</c:v>
                </c:pt>
                <c:pt idx="2">
                  <c:v>7</c:v>
                </c:pt>
                <c:pt idx="3">
                  <c:v>2</c:v>
                </c:pt>
                <c:pt idx="4">
                  <c:v>8</c:v>
                </c:pt>
                <c:pt idx="5">
                  <c:v>11</c:v>
                </c:pt>
                <c:pt idx="6">
                  <c:v>15</c:v>
                </c:pt>
                <c:pt idx="7">
                  <c:v>3</c:v>
                </c:pt>
                <c:pt idx="8">
                  <c:v>7</c:v>
                </c:pt>
                <c:pt idx="9">
                  <c:v>8</c:v>
                </c:pt>
                <c:pt idx="10">
                  <c:v>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4-492B-B609-9F8E9ADD4658}"/>
            </c:ext>
          </c:extLst>
        </c:ser>
        <c:ser>
          <c:idx val="2"/>
          <c:order val="1"/>
          <c:tx>
            <c:strRef>
              <c:f>'Evolució desp. tecnologia'!$D$17</c:f>
              <c:strCache>
                <c:ptCount val="1"/>
                <c:pt idx="0">
                  <c:v>BBDD</c:v>
                </c:pt>
              </c:strCache>
            </c:strRef>
          </c:tx>
          <c:invertIfNegative val="0"/>
          <c:cat>
            <c:strRef>
              <c:f>'Evolució desp. tecnologia'!$A$18:$A$29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'Evolució desp. tecnologia'!$D$18:$D$29</c:f>
              <c:numCache>
                <c:formatCode>General</c:formatCode>
                <c:ptCount val="12"/>
                <c:pt idx="0">
                  <c:v>8</c:v>
                </c:pt>
                <c:pt idx="1">
                  <c:v>15</c:v>
                </c:pt>
                <c:pt idx="2">
                  <c:v>5</c:v>
                </c:pt>
                <c:pt idx="4">
                  <c:v>8</c:v>
                </c:pt>
                <c:pt idx="5">
                  <c:v>13</c:v>
                </c:pt>
                <c:pt idx="6">
                  <c:v>16</c:v>
                </c:pt>
                <c:pt idx="7">
                  <c:v>5</c:v>
                </c:pt>
                <c:pt idx="8">
                  <c:v>3</c:v>
                </c:pt>
                <c:pt idx="9">
                  <c:v>13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4-492B-B609-9F8E9ADD4658}"/>
            </c:ext>
          </c:extLst>
        </c:ser>
        <c:ser>
          <c:idx val="3"/>
          <c:order val="2"/>
          <c:tx>
            <c:strRef>
              <c:f>'Evolució desp. tecnologia'!$F$17</c:f>
              <c:strCache>
                <c:ptCount val="1"/>
                <c:pt idx="0">
                  <c:v>Client/Servidor</c:v>
                </c:pt>
              </c:strCache>
            </c:strRef>
          </c:tx>
          <c:invertIfNegative val="0"/>
          <c:cat>
            <c:strRef>
              <c:f>'Evolució desp. tecnologia'!$A$18:$A$29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'Evolució desp. tecnologia'!$F$18:$F$29</c:f>
              <c:numCache>
                <c:formatCode>General</c:formatCode>
                <c:ptCount val="12"/>
                <c:pt idx="0">
                  <c:v>7</c:v>
                </c:pt>
                <c:pt idx="1">
                  <c:v>9</c:v>
                </c:pt>
                <c:pt idx="2">
                  <c:v>8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6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4-492B-B609-9F8E9ADD4658}"/>
            </c:ext>
          </c:extLst>
        </c:ser>
        <c:ser>
          <c:idx val="4"/>
          <c:order val="3"/>
          <c:tx>
            <c:strRef>
              <c:f>'Evolució desp. tecnologia'!$H$17</c:f>
              <c:strCache>
                <c:ptCount val="1"/>
                <c:pt idx="0">
                  <c:v>Devops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'Evolució desp. tecnologia'!$A$18:$A$29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'Evolució desp. tecnologia'!$H$18:$H$29</c:f>
              <c:numCache>
                <c:formatCode>General</c:formatCode>
                <c:ptCount val="12"/>
                <c:pt idx="0">
                  <c:v>67</c:v>
                </c:pt>
                <c:pt idx="1">
                  <c:v>120</c:v>
                </c:pt>
                <c:pt idx="2">
                  <c:v>106</c:v>
                </c:pt>
                <c:pt idx="3">
                  <c:v>16</c:v>
                </c:pt>
                <c:pt idx="4">
                  <c:v>98</c:v>
                </c:pt>
                <c:pt idx="5">
                  <c:v>112</c:v>
                </c:pt>
                <c:pt idx="6">
                  <c:v>119</c:v>
                </c:pt>
                <c:pt idx="7">
                  <c:v>65</c:v>
                </c:pt>
                <c:pt idx="8">
                  <c:v>69</c:v>
                </c:pt>
                <c:pt idx="9">
                  <c:v>112</c:v>
                </c:pt>
                <c:pt idx="10">
                  <c:v>70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74-492B-B609-9F8E9ADD4658}"/>
            </c:ext>
          </c:extLst>
        </c:ser>
        <c:ser>
          <c:idx val="5"/>
          <c:order val="4"/>
          <c:tx>
            <c:strRef>
              <c:f>'Evolució desp. tecnologia'!$I$17</c:f>
              <c:strCache>
                <c:ptCount val="1"/>
                <c:pt idx="0">
                  <c:v>Documentum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'Evolució desp. tecnologia'!$A$18:$A$29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'Evolució desp. tecnologia'!$I$18:$I$29</c:f>
              <c:numCache>
                <c:formatCode>General</c:formatCode>
                <c:ptCount val="12"/>
                <c:pt idx="0">
                  <c:v>1</c:v>
                </c:pt>
                <c:pt idx="5">
                  <c:v>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74-492B-B609-9F8E9ADD4658}"/>
            </c:ext>
          </c:extLst>
        </c:ser>
        <c:ser>
          <c:idx val="6"/>
          <c:order val="5"/>
          <c:tx>
            <c:strRef>
              <c:f>'Evolució desp. tecnologia'!$J$17</c:f>
              <c:strCache>
                <c:ptCount val="1"/>
                <c:pt idx="0">
                  <c:v>Paquet</c:v>
                </c:pt>
              </c:strCache>
            </c:strRef>
          </c:tx>
          <c:invertIfNegative val="0"/>
          <c:cat>
            <c:strRef>
              <c:f>'Evolució desp. tecnologia'!$A$18:$A$29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'Evolució desp. tecnologia'!$J$18:$J$29</c:f>
              <c:numCache>
                <c:formatCode>General</c:formatCode>
                <c:ptCount val="12"/>
                <c:pt idx="0">
                  <c:v>27</c:v>
                </c:pt>
                <c:pt idx="1">
                  <c:v>17</c:v>
                </c:pt>
                <c:pt idx="2">
                  <c:v>6</c:v>
                </c:pt>
                <c:pt idx="3">
                  <c:v>2</c:v>
                </c:pt>
                <c:pt idx="4">
                  <c:v>5</c:v>
                </c:pt>
                <c:pt idx="5">
                  <c:v>11</c:v>
                </c:pt>
                <c:pt idx="6">
                  <c:v>8</c:v>
                </c:pt>
                <c:pt idx="7">
                  <c:v>3</c:v>
                </c:pt>
                <c:pt idx="8">
                  <c:v>10</c:v>
                </c:pt>
                <c:pt idx="9">
                  <c:v>36</c:v>
                </c:pt>
                <c:pt idx="10">
                  <c:v>4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74-492B-B609-9F8E9ADD4658}"/>
            </c:ext>
          </c:extLst>
        </c:ser>
        <c:ser>
          <c:idx val="7"/>
          <c:order val="6"/>
          <c:tx>
            <c:strRef>
              <c:f>'Evolució desp. tecnologia'!$K$17</c:f>
              <c:strCache>
                <c:ptCount val="1"/>
                <c:pt idx="0">
                  <c:v>Websphere</c:v>
                </c:pt>
              </c:strCache>
            </c:strRef>
          </c:tx>
          <c:invertIfNegative val="0"/>
          <c:cat>
            <c:strRef>
              <c:f>'Evolució desp. tecnologia'!$A$18:$A$29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'Evolució desp. tecnologia'!$K$18:$K$29</c:f>
              <c:numCache>
                <c:formatCode>General</c:formatCode>
                <c:ptCount val="12"/>
                <c:pt idx="0">
                  <c:v>41</c:v>
                </c:pt>
                <c:pt idx="1">
                  <c:v>47</c:v>
                </c:pt>
                <c:pt idx="2">
                  <c:v>42</c:v>
                </c:pt>
                <c:pt idx="3">
                  <c:v>5</c:v>
                </c:pt>
                <c:pt idx="4">
                  <c:v>52</c:v>
                </c:pt>
                <c:pt idx="5">
                  <c:v>35</c:v>
                </c:pt>
                <c:pt idx="6">
                  <c:v>39</c:v>
                </c:pt>
                <c:pt idx="7">
                  <c:v>27</c:v>
                </c:pt>
                <c:pt idx="8">
                  <c:v>27</c:v>
                </c:pt>
                <c:pt idx="9">
                  <c:v>40</c:v>
                </c:pt>
                <c:pt idx="10">
                  <c:v>24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74-492B-B609-9F8E9ADD4658}"/>
            </c:ext>
          </c:extLst>
        </c:ser>
        <c:ser>
          <c:idx val="8"/>
          <c:order val="7"/>
          <c:tx>
            <c:strRef>
              <c:f>'Evolució desp. tecnologia'!$G$17</c:f>
              <c:strCache>
                <c:ptCount val="1"/>
                <c:pt idx="0">
                  <c:v>Cognos</c:v>
                </c:pt>
              </c:strCache>
            </c:strRef>
          </c:tx>
          <c:invertIfNegative val="0"/>
          <c:cat>
            <c:strRef>
              <c:f>'Evolució desp. tecnologia'!$A$18:$A$29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'Evolució desp. tecnologia'!$G$18:$G$29</c:f>
              <c:numCache>
                <c:formatCode>General</c:formatCode>
                <c:ptCount val="12"/>
                <c:pt idx="1">
                  <c:v>1</c:v>
                </c:pt>
                <c:pt idx="2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74-492B-B609-9F8E9ADD4658}"/>
            </c:ext>
          </c:extLst>
        </c:ser>
        <c:ser>
          <c:idx val="9"/>
          <c:order val="8"/>
          <c:tx>
            <c:strRef>
              <c:f>'Evolució desp. tecnologia'!$E$17</c:f>
              <c:strCache>
                <c:ptCount val="1"/>
                <c:pt idx="0">
                  <c:v>BIM</c:v>
                </c:pt>
              </c:strCache>
            </c:strRef>
          </c:tx>
          <c:invertIfNegative val="0"/>
          <c:cat>
            <c:strRef>
              <c:f>'Evolució desp. tecnologia'!$A$18:$A$29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'Evolució desp. tecnologia'!$E$18:$E$29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4">
                  <c:v>1</c:v>
                </c:pt>
                <c:pt idx="5">
                  <c:v>4</c:v>
                </c:pt>
                <c:pt idx="7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174-492B-B609-9F8E9ADD4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6842584"/>
        <c:axId val="1066840616"/>
      </c:barChart>
      <c:catAx>
        <c:axId val="1066842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6840616"/>
        <c:crosses val="autoZero"/>
        <c:auto val="1"/>
        <c:lblAlgn val="ctr"/>
        <c:lblOffset val="100"/>
        <c:noMultiLvlLbl val="0"/>
      </c:catAx>
      <c:valAx>
        <c:axId val="1066840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6842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371687412369155"/>
          <c:y val="0.1945280990912375"/>
          <c:w val="0.13373187849226209"/>
          <c:h val="0.673855322115583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ES" sz="1200">
                <a:latin typeface="Arial" panose="020B0604020202020204" pitchFamily="34" charset="0"/>
                <a:cs typeface="Arial" panose="020B0604020202020204" pitchFamily="34" charset="0"/>
              </a:rPr>
              <a:t>% Petición urgents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Urgents!$C$7</c:f>
              <c:strCache>
                <c:ptCount val="1"/>
                <c:pt idx="0">
                  <c:v>Desplegaments 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may</c:v>
              </c:pt>
              <c:pt idx="1">
                <c:v>jun</c:v>
              </c:pt>
              <c:pt idx="2">
                <c:v>jul</c:v>
              </c:pt>
              <c:pt idx="3">
                <c:v>sep</c:v>
              </c:pt>
              <c:pt idx="4">
                <c:v>oct</c:v>
              </c:pt>
              <c:pt idx="5">
                <c:v>nov</c:v>
              </c:pt>
              <c:pt idx="6">
                <c:v>des</c:v>
              </c:pt>
              <c:pt idx="7">
                <c:v>ene</c:v>
              </c:pt>
              <c:pt idx="8">
                <c:v>feb</c:v>
              </c:pt>
              <c:pt idx="9">
                <c:v>mar</c:v>
              </c:pt>
              <c:pt idx="10">
                <c:v>abr</c:v>
              </c:pt>
            </c:strLit>
          </c:cat>
          <c:val>
            <c:numRef>
              <c:f>Urgents!$C$8:$C$18</c:f>
              <c:numCache>
                <c:formatCode>General</c:formatCode>
                <c:ptCount val="11"/>
                <c:pt idx="0">
                  <c:v>197</c:v>
                </c:pt>
                <c:pt idx="1">
                  <c:v>233</c:v>
                </c:pt>
                <c:pt idx="2">
                  <c:v>171</c:v>
                </c:pt>
                <c:pt idx="3">
                  <c:v>196</c:v>
                </c:pt>
                <c:pt idx="4">
                  <c:v>202</c:v>
                </c:pt>
                <c:pt idx="5">
                  <c:v>233</c:v>
                </c:pt>
                <c:pt idx="6">
                  <c:v>124</c:v>
                </c:pt>
                <c:pt idx="7">
                  <c:v>140</c:v>
                </c:pt>
                <c:pt idx="8">
                  <c:v>294</c:v>
                </c:pt>
                <c:pt idx="9">
                  <c:v>128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1-4D35-8669-8FF7C3E57024}"/>
            </c:ext>
          </c:extLst>
        </c:ser>
        <c:ser>
          <c:idx val="1"/>
          <c:order val="1"/>
          <c:tx>
            <c:strRef>
              <c:f>Urgents!$D$7</c:f>
              <c:strCache>
                <c:ptCount val="1"/>
                <c:pt idx="0">
                  <c:v>Desplegaments Urgents 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may</c:v>
              </c:pt>
              <c:pt idx="1">
                <c:v>jun</c:v>
              </c:pt>
              <c:pt idx="2">
                <c:v>jul</c:v>
              </c:pt>
              <c:pt idx="3">
                <c:v>sep</c:v>
              </c:pt>
              <c:pt idx="4">
                <c:v>oct</c:v>
              </c:pt>
              <c:pt idx="5">
                <c:v>nov</c:v>
              </c:pt>
              <c:pt idx="6">
                <c:v>des</c:v>
              </c:pt>
              <c:pt idx="7">
                <c:v>ene</c:v>
              </c:pt>
              <c:pt idx="8">
                <c:v>feb</c:v>
              </c:pt>
              <c:pt idx="9">
                <c:v>mar</c:v>
              </c:pt>
              <c:pt idx="10">
                <c:v>abr</c:v>
              </c:pt>
            </c:strLit>
          </c:cat>
          <c:val>
            <c:numRef>
              <c:f>Urgents!$D$8:$D$18</c:f>
              <c:numCache>
                <c:formatCode>General</c:formatCode>
                <c:ptCount val="11"/>
                <c:pt idx="0">
                  <c:v>54</c:v>
                </c:pt>
                <c:pt idx="1">
                  <c:v>78</c:v>
                </c:pt>
                <c:pt idx="2">
                  <c:v>43</c:v>
                </c:pt>
                <c:pt idx="3">
                  <c:v>47</c:v>
                </c:pt>
                <c:pt idx="4">
                  <c:v>47</c:v>
                </c:pt>
                <c:pt idx="5">
                  <c:v>44</c:v>
                </c:pt>
                <c:pt idx="6">
                  <c:v>46</c:v>
                </c:pt>
                <c:pt idx="7">
                  <c:v>29</c:v>
                </c:pt>
                <c:pt idx="8">
                  <c:v>55</c:v>
                </c:pt>
                <c:pt idx="9">
                  <c:v>41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91-4D35-8669-8FF7C3E570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16326928"/>
        <c:axId val="1116322336"/>
      </c:barChart>
      <c:lineChart>
        <c:grouping val="standard"/>
        <c:varyColors val="0"/>
        <c:ser>
          <c:idx val="2"/>
          <c:order val="2"/>
          <c:tx>
            <c:strRef>
              <c:f>Urgents!$E$7</c:f>
              <c:strCache>
                <c:ptCount val="1"/>
                <c:pt idx="0">
                  <c:v>% urgents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Urgents!$B$8:$B$18</c:f>
              <c:strCache>
                <c:ptCount val="11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des</c:v>
                </c:pt>
                <c:pt idx="7">
                  <c:v>ene</c:v>
                </c:pt>
                <c:pt idx="8">
                  <c:v>feb</c:v>
                </c:pt>
                <c:pt idx="9">
                  <c:v>mar</c:v>
                </c:pt>
                <c:pt idx="10">
                  <c:v>abr</c:v>
                </c:pt>
              </c:strCache>
            </c:strRef>
          </c:cat>
          <c:val>
            <c:numRef>
              <c:f>Urgents!$E$8:$E$18</c:f>
              <c:numCache>
                <c:formatCode>0</c:formatCode>
                <c:ptCount val="11"/>
                <c:pt idx="0">
                  <c:v>27.411167512690355</c:v>
                </c:pt>
                <c:pt idx="1">
                  <c:v>33.476394849785407</c:v>
                </c:pt>
                <c:pt idx="2">
                  <c:v>25.146198830409354</c:v>
                </c:pt>
                <c:pt idx="3">
                  <c:v>23.979591836734691</c:v>
                </c:pt>
                <c:pt idx="4">
                  <c:v>23.267326732673268</c:v>
                </c:pt>
                <c:pt idx="5">
                  <c:v>18.884120171673821</c:v>
                </c:pt>
                <c:pt idx="6">
                  <c:v>37.096774193548384</c:v>
                </c:pt>
                <c:pt idx="7">
                  <c:v>20.714285714285715</c:v>
                </c:pt>
                <c:pt idx="8">
                  <c:v>18.707482993197281</c:v>
                </c:pt>
                <c:pt idx="9">
                  <c:v>32.03125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91-4D35-8669-8FF7C3E570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25622504"/>
        <c:axId val="925621520"/>
      </c:lineChart>
      <c:catAx>
        <c:axId val="111632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6322336"/>
        <c:crosses val="autoZero"/>
        <c:auto val="1"/>
        <c:lblAlgn val="ctr"/>
        <c:lblOffset val="100"/>
        <c:noMultiLvlLbl val="0"/>
      </c:catAx>
      <c:valAx>
        <c:axId val="111632233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Volum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6326928"/>
        <c:crosses val="autoZero"/>
        <c:crossBetween val="between"/>
      </c:valAx>
      <c:valAx>
        <c:axId val="925621520"/>
        <c:scaling>
          <c:orientation val="minMax"/>
          <c:max val="1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urgents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5622504"/>
        <c:crosses val="max"/>
        <c:crossBetween val="between"/>
      </c:valAx>
      <c:catAx>
        <c:axId val="925622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25621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Desplegaments</a:t>
            </a:r>
            <a:r>
              <a:rPr lang="es-ES" baseline="0"/>
              <a:t> DevOps Total vs. KO %</a:t>
            </a:r>
            <a:endParaRPr lang="es-ES"/>
          </a:p>
        </c:rich>
      </c:tx>
      <c:layout>
        <c:manualLayout>
          <c:xMode val="edge"/>
          <c:yMode val="edge"/>
          <c:x val="0.17195140595988492"/>
          <c:y val="3.7634408602150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DevOps_vs_KO!$E$29</c:f>
              <c:strCache>
                <c:ptCount val="1"/>
                <c:pt idx="0">
                  <c:v>% de KO sobre 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DevOps_vs_KO!$B$30:$B$41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DevOps_vs_KO!$E$30:$E$41</c:f>
              <c:numCache>
                <c:formatCode>0</c:formatCode>
                <c:ptCount val="12"/>
                <c:pt idx="0">
                  <c:v>20.238095238095237</c:v>
                </c:pt>
                <c:pt idx="1">
                  <c:v>14.285714285714285</c:v>
                </c:pt>
                <c:pt idx="2">
                  <c:v>15.873015873015872</c:v>
                </c:pt>
                <c:pt idx="3">
                  <c:v>5.8823529411764701</c:v>
                </c:pt>
                <c:pt idx="4">
                  <c:v>16.949152542372879</c:v>
                </c:pt>
                <c:pt idx="5">
                  <c:v>23.809523809523807</c:v>
                </c:pt>
                <c:pt idx="6">
                  <c:v>14.388489208633093</c:v>
                </c:pt>
                <c:pt idx="7">
                  <c:v>17.721518987341771</c:v>
                </c:pt>
                <c:pt idx="8">
                  <c:v>20.689655172413794</c:v>
                </c:pt>
                <c:pt idx="9">
                  <c:v>21.678321678321677</c:v>
                </c:pt>
                <c:pt idx="10">
                  <c:v>17.647058823529413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1-4E8B-AD6D-D7417A17A0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94423008"/>
        <c:axId val="994416776"/>
      </c:barChart>
      <c:lineChart>
        <c:grouping val="standard"/>
        <c:varyColors val="0"/>
        <c:ser>
          <c:idx val="0"/>
          <c:order val="0"/>
          <c:tx>
            <c:strRef>
              <c:f>DevOps_vs_KO!$C$29</c:f>
              <c:strCache>
                <c:ptCount val="1"/>
                <c:pt idx="0">
                  <c:v>Suma de Total Producció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DevOps_vs_KO!$B$30:$B$41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DevOps_vs_KO!$C$30:$C$41</c:f>
              <c:numCache>
                <c:formatCode>General</c:formatCode>
                <c:ptCount val="12"/>
                <c:pt idx="0">
                  <c:v>84</c:v>
                </c:pt>
                <c:pt idx="1">
                  <c:v>140</c:v>
                </c:pt>
                <c:pt idx="2">
                  <c:v>126</c:v>
                </c:pt>
                <c:pt idx="3">
                  <c:v>17</c:v>
                </c:pt>
                <c:pt idx="4">
                  <c:v>118</c:v>
                </c:pt>
                <c:pt idx="5">
                  <c:v>147</c:v>
                </c:pt>
                <c:pt idx="6">
                  <c:v>139</c:v>
                </c:pt>
                <c:pt idx="7">
                  <c:v>79</c:v>
                </c:pt>
                <c:pt idx="8">
                  <c:v>87</c:v>
                </c:pt>
                <c:pt idx="9">
                  <c:v>143</c:v>
                </c:pt>
                <c:pt idx="10">
                  <c:v>85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21-4E8B-AD6D-D7417A17A00C}"/>
            </c:ext>
          </c:extLst>
        </c:ser>
        <c:ser>
          <c:idx val="1"/>
          <c:order val="1"/>
          <c:tx>
            <c:strRef>
              <c:f>DevOps_vs_KO!$D$29</c:f>
              <c:strCache>
                <c:ptCount val="1"/>
                <c:pt idx="0">
                  <c:v>Suma de Producció KO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DevOps_vs_KO!$B$30:$B$41</c:f>
              <c:strCache>
                <c:ptCount val="12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ago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  <c:pt idx="7">
                  <c:v>dic</c:v>
                </c:pt>
                <c:pt idx="8">
                  <c:v>ene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</c:strCache>
            </c:strRef>
          </c:cat>
          <c:val>
            <c:numRef>
              <c:f>DevOps_vs_KO!$D$30:$D$41</c:f>
              <c:numCache>
                <c:formatCode>General</c:formatCode>
                <c:ptCount val="12"/>
                <c:pt idx="0">
                  <c:v>17</c:v>
                </c:pt>
                <c:pt idx="1">
                  <c:v>20</c:v>
                </c:pt>
                <c:pt idx="2">
                  <c:v>20</c:v>
                </c:pt>
                <c:pt idx="3">
                  <c:v>1</c:v>
                </c:pt>
                <c:pt idx="4">
                  <c:v>20</c:v>
                </c:pt>
                <c:pt idx="5">
                  <c:v>35</c:v>
                </c:pt>
                <c:pt idx="6">
                  <c:v>20</c:v>
                </c:pt>
                <c:pt idx="7">
                  <c:v>14</c:v>
                </c:pt>
                <c:pt idx="8">
                  <c:v>18</c:v>
                </c:pt>
                <c:pt idx="9">
                  <c:v>31</c:v>
                </c:pt>
                <c:pt idx="10">
                  <c:v>15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21-4E8B-AD6D-D7417A17A0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20566904"/>
        <c:axId val="1020563624"/>
      </c:lineChart>
      <c:catAx>
        <c:axId val="102056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0563624"/>
        <c:crosses val="autoZero"/>
        <c:auto val="1"/>
        <c:lblAlgn val="ctr"/>
        <c:lblOffset val="100"/>
        <c:noMultiLvlLbl val="0"/>
      </c:catAx>
      <c:valAx>
        <c:axId val="102056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Desplegaments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0566904"/>
        <c:crosses val="autoZero"/>
        <c:crossBetween val="between"/>
      </c:valAx>
      <c:valAx>
        <c:axId val="994416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rgbClr val="FF0000"/>
                    </a:solidFill>
                  </a:rPr>
                  <a:t>% de  KO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4423008"/>
        <c:crosses val="max"/>
        <c:crossBetween val="between"/>
        <c:majorUnit val="5"/>
      </c:valAx>
      <c:catAx>
        <c:axId val="994423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4416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4</xdr:row>
      <xdr:rowOff>161925</xdr:rowOff>
    </xdr:from>
    <xdr:to>
      <xdr:col>10</xdr:col>
      <xdr:colOff>247650</xdr:colOff>
      <xdr:row>23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F9C2559-9429-4308-8D84-2E6734489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31</xdr:row>
      <xdr:rowOff>171451</xdr:rowOff>
    </xdr:from>
    <xdr:to>
      <xdr:col>10</xdr:col>
      <xdr:colOff>333375</xdr:colOff>
      <xdr:row>48</xdr:row>
      <xdr:rowOff>28576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A0FCAB4-32ED-4435-8173-CB8FD7696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281421</xdr:colOff>
      <xdr:row>5</xdr:row>
      <xdr:rowOff>17318</xdr:rowOff>
    </xdr:from>
    <xdr:to>
      <xdr:col>9</xdr:col>
      <xdr:colOff>51954</xdr:colOff>
      <xdr:row>22</xdr:row>
      <xdr:rowOff>147714</xdr:rowOff>
    </xdr:to>
    <xdr:graphicFrame macro="">
      <xdr:nvGraphicFramePr>
        <xdr:cNvPr id="2" name="Gráfico 7">
          <a:extLst>
            <a:ext uri="{FF2B5EF4-FFF2-40B4-BE49-F238E27FC236}">
              <a16:creationId xmlns:a16="http://schemas.microsoft.com/office/drawing/2014/main" id="{C040C9DB-4720-471B-91B3-992B3653F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103908</xdr:colOff>
      <xdr:row>32</xdr:row>
      <xdr:rowOff>34637</xdr:rowOff>
    </xdr:from>
    <xdr:to>
      <xdr:col>9</xdr:col>
      <xdr:colOff>17318</xdr:colOff>
      <xdr:row>50</xdr:row>
      <xdr:rowOff>17318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ECD8AFD-BCDC-467F-A077-F8352DF1A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431426</xdr:colOff>
      <xdr:row>14</xdr:row>
      <xdr:rowOff>156883</xdr:rowOff>
    </xdr:from>
    <xdr:to>
      <xdr:col>21</xdr:col>
      <xdr:colOff>423262</xdr:colOff>
      <xdr:row>38</xdr:row>
      <xdr:rowOff>116061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3E41C1-1A3E-40A6-AD7A-18F9470BB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5</xdr:row>
      <xdr:rowOff>171450</xdr:rowOff>
    </xdr:from>
    <xdr:to>
      <xdr:col>14</xdr:col>
      <xdr:colOff>102870</xdr:colOff>
      <xdr:row>20</xdr:row>
      <xdr:rowOff>49530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158749-61BE-4065-B91A-69D122056C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224118</xdr:colOff>
      <xdr:row>28</xdr:row>
      <xdr:rowOff>44824</xdr:rowOff>
    </xdr:from>
    <xdr:to>
      <xdr:col>14</xdr:col>
      <xdr:colOff>568300</xdr:colOff>
      <xdr:row>40</xdr:row>
      <xdr:rowOff>115581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226E6E9-F5FB-45E7-8D32-CBC8B66B3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Fernando" refreshedDate="45035.461130324074" createdVersion="8" refreshedVersion="8" minRefreshableVersion="3" recordCount="258" xr:uid="{BF7AC5DA-A6DB-462E-8DF8-9294DCDFD17D}">
  <cacheSource type="worksheet">
    <worksheetSource name="Tecnologies"/>
  </cacheSource>
  <cacheFields count="7">
    <cacheField name="Fecha" numFmtId="14">
      <sharedItems containsSemiMixedTypes="0" containsNonDate="0" containsDate="1" containsString="0" minDate="2022-05-06T00:00:00" maxDate="2023-04-15T00:00:00" count="45">
        <d v="2022-05-06T00:00:00"/>
        <d v="2022-05-13T00:00:00"/>
        <d v="2022-05-20T00:00:00"/>
        <d v="2022-05-27T00:00:00"/>
        <d v="2022-06-03T00:00:00"/>
        <d v="2022-06-10T00:00:00"/>
        <d v="2022-06-17T00:00:00"/>
        <d v="2022-06-23T00:00:00"/>
        <d v="2022-06-30T00:00:00"/>
        <d v="2022-07-08T00:00:00"/>
        <d v="2022-07-15T00:00:00"/>
        <d v="2022-07-22T00:00:00"/>
        <d v="2022-07-29T00:00:00"/>
        <d v="2022-08-31T00:00:00"/>
        <d v="2022-09-09T00:00:00"/>
        <d v="2022-09-16T00:00:00"/>
        <d v="2022-09-23T00:00:00"/>
        <d v="2022-09-30T00:00:00"/>
        <d v="2022-10-07T00:00:00"/>
        <d v="2022-10-14T00:00:00"/>
        <d v="2022-10-21T00:00:00"/>
        <d v="2022-10-28T00:00:00"/>
        <d v="2022-11-04T00:00:00"/>
        <d v="2022-11-11T00:00:00"/>
        <d v="2022-11-18T00:00:00"/>
        <d v="2022-11-25T00:00:00"/>
        <d v="2022-11-30T00:00:00"/>
        <d v="2022-12-09T00:00:00"/>
        <d v="2022-12-16T00:00:00"/>
        <d v="2022-12-23T00:00:00"/>
        <d v="2022-12-30T00:00:00"/>
        <d v="2023-01-13T00:00:00"/>
        <d v="2023-01-20T00:00:00"/>
        <d v="2023-01-27T00:00:00"/>
        <d v="2023-02-03T00:00:00"/>
        <d v="2023-02-10T00:00:00"/>
        <d v="2023-02-17T00:00:00"/>
        <d v="2023-02-24T00:00:00"/>
        <d v="2023-03-03T00:00:00"/>
        <d v="2023-03-10T00:00:00"/>
        <d v="2023-03-17T00:00:00"/>
        <d v="2023-03-24T00:00:00"/>
        <d v="2023-03-31T00:00:00"/>
        <d v="2023-04-07T00:00:00"/>
        <d v="2023-04-14T00:00:00"/>
      </sharedItems>
      <fieldGroup par="6" base="0">
        <rangePr groupBy="months" startDate="2022-05-06T00:00:00" endDate="2023-04-15T00:00:00"/>
        <groupItems count="14">
          <s v="&lt;06/05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5/04/2023"/>
        </groupItems>
      </fieldGroup>
    </cacheField>
    <cacheField name="Tecnologies" numFmtId="0">
      <sharedItems count="10">
        <s v="Devops"/>
        <s v="Websphere"/>
        <s v=".NET"/>
        <s v="Paquet"/>
        <s v="BBDD"/>
        <s v="BIM"/>
        <s v="Client/Servidor"/>
        <s v=".NET con C/S"/>
        <s v="Documentum"/>
        <s v="Cognos"/>
      </sharedItems>
    </cacheField>
    <cacheField name="Producció OK" numFmtId="1">
      <sharedItems containsMixedTypes="1" containsNumber="1" containsInteger="1" minValue="0" maxValue="43" count="45">
        <n v="20"/>
        <n v="16"/>
        <n v="11"/>
        <n v="5"/>
        <n v="3"/>
        <n v="0"/>
        <n v="10"/>
        <n v="8"/>
        <n v="2"/>
        <n v="1"/>
        <n v="21"/>
        <n v="6"/>
        <n v="4"/>
        <n v="43"/>
        <n v="14"/>
        <n v="40"/>
        <n v="15"/>
        <n v="12"/>
        <n v="41"/>
        <n v="17"/>
        <n v="29"/>
        <n v="9"/>
        <n v="18"/>
        <n v="25"/>
        <n v="28"/>
        <n v="24"/>
        <n v="27"/>
        <n v="13"/>
        <n v="7"/>
        <n v="30"/>
        <n v="31"/>
        <n v="26"/>
        <n v="23"/>
        <n v="22"/>
        <n v="35"/>
        <n v="19"/>
        <s v="27 "/>
        <s v="9 "/>
        <s v="6 "/>
        <s v="4 "/>
        <s v="2 "/>
        <s v="1 "/>
        <s v="28 "/>
        <s v="10 "/>
        <s v="7 "/>
      </sharedItems>
    </cacheField>
    <cacheField name="Producció KO" numFmtId="1">
      <sharedItems containsMixedTypes="1" containsNumber="1" containsInteger="1" minValue="0" maxValue="15" count="18">
        <n v="4"/>
        <n v="1"/>
        <n v="0"/>
        <n v="3"/>
        <n v="2"/>
        <n v="6"/>
        <n v="5"/>
        <n v="7"/>
        <n v="13"/>
        <n v="8"/>
        <n v="15"/>
        <n v="12"/>
        <n v="9"/>
        <n v="14"/>
        <s v="4 "/>
        <s v="0 "/>
        <s v="3 "/>
        <s v="1 "/>
      </sharedItems>
    </cacheField>
    <cacheField name="Total Producció" numFmtId="1">
      <sharedItems containsMixedTypes="1" containsNumber="1" containsInteger="1" minValue="0" maxValue="55" count="47">
        <n v="24"/>
        <n v="17"/>
        <n v="11"/>
        <n v="5"/>
        <n v="3"/>
        <n v="0"/>
        <n v="13"/>
        <n v="12"/>
        <n v="8"/>
        <n v="2"/>
        <n v="1"/>
        <n v="22"/>
        <n v="4"/>
        <n v="25"/>
        <n v="6"/>
        <n v="48"/>
        <n v="16"/>
        <n v="45"/>
        <n v="15"/>
        <n v="27"/>
        <n v="54"/>
        <n v="31"/>
        <n v="9"/>
        <n v="29"/>
        <n v="19"/>
        <n v="28"/>
        <n v="35"/>
        <n v="26"/>
        <n v="32"/>
        <n v="14"/>
        <n v="7"/>
        <n v="38"/>
        <n v="18"/>
        <n v="30"/>
        <n v="10"/>
        <n v="41"/>
        <n v="55"/>
        <n v="37"/>
        <n v="21"/>
        <s v="31 "/>
        <s v="9 "/>
        <s v="6 "/>
        <s v="4 "/>
        <s v="2 "/>
        <s v="1 "/>
        <s v="10 "/>
        <s v="7 "/>
      </sharedItems>
    </cacheField>
    <cacheField name="Trimestres" numFmtId="0" databaseField="0">
      <fieldGroup base="0">
        <rangePr groupBy="quarters" startDate="2022-05-06T00:00:00" endDate="2023-04-15T00:00:00"/>
        <groupItems count="6">
          <s v="&lt;06/05/2022"/>
          <s v="Trim.1"/>
          <s v="Trim.2"/>
          <s v="Trim.3"/>
          <s v="Trim.4"/>
          <s v="&gt;15/04/2023"/>
        </groupItems>
      </fieldGroup>
    </cacheField>
    <cacheField name="Años" numFmtId="0" databaseField="0">
      <fieldGroup base="0">
        <rangePr groupBy="years" startDate="2022-05-06T00:00:00" endDate="2023-04-15T00:00:00"/>
        <groupItems count="4">
          <s v="&lt;06/05/2022"/>
          <s v="2022"/>
          <s v="2023"/>
          <s v="&gt;15/04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8">
  <r>
    <x v="0"/>
    <x v="0"/>
    <x v="0"/>
    <x v="0"/>
    <x v="0"/>
  </r>
  <r>
    <x v="0"/>
    <x v="1"/>
    <x v="1"/>
    <x v="1"/>
    <x v="1"/>
  </r>
  <r>
    <x v="0"/>
    <x v="2"/>
    <x v="2"/>
    <x v="2"/>
    <x v="2"/>
  </r>
  <r>
    <x v="0"/>
    <x v="3"/>
    <x v="3"/>
    <x v="2"/>
    <x v="3"/>
  </r>
  <r>
    <x v="0"/>
    <x v="4"/>
    <x v="4"/>
    <x v="2"/>
    <x v="4"/>
  </r>
  <r>
    <x v="0"/>
    <x v="5"/>
    <x v="5"/>
    <x v="2"/>
    <x v="5"/>
  </r>
  <r>
    <x v="1"/>
    <x v="0"/>
    <x v="6"/>
    <x v="3"/>
    <x v="6"/>
  </r>
  <r>
    <x v="1"/>
    <x v="1"/>
    <x v="6"/>
    <x v="4"/>
    <x v="7"/>
  </r>
  <r>
    <x v="1"/>
    <x v="3"/>
    <x v="7"/>
    <x v="2"/>
    <x v="8"/>
  </r>
  <r>
    <x v="1"/>
    <x v="2"/>
    <x v="8"/>
    <x v="2"/>
    <x v="9"/>
  </r>
  <r>
    <x v="1"/>
    <x v="6"/>
    <x v="8"/>
    <x v="2"/>
    <x v="9"/>
  </r>
  <r>
    <x v="1"/>
    <x v="4"/>
    <x v="9"/>
    <x v="2"/>
    <x v="10"/>
  </r>
  <r>
    <x v="2"/>
    <x v="0"/>
    <x v="1"/>
    <x v="5"/>
    <x v="11"/>
  </r>
  <r>
    <x v="2"/>
    <x v="3"/>
    <x v="7"/>
    <x v="2"/>
    <x v="8"/>
  </r>
  <r>
    <x v="2"/>
    <x v="1"/>
    <x v="3"/>
    <x v="2"/>
    <x v="3"/>
  </r>
  <r>
    <x v="2"/>
    <x v="2"/>
    <x v="4"/>
    <x v="1"/>
    <x v="12"/>
  </r>
  <r>
    <x v="2"/>
    <x v="4"/>
    <x v="8"/>
    <x v="1"/>
    <x v="4"/>
  </r>
  <r>
    <x v="2"/>
    <x v="6"/>
    <x v="9"/>
    <x v="2"/>
    <x v="10"/>
  </r>
  <r>
    <x v="2"/>
    <x v="7"/>
    <x v="9"/>
    <x v="2"/>
    <x v="10"/>
  </r>
  <r>
    <x v="3"/>
    <x v="0"/>
    <x v="10"/>
    <x v="0"/>
    <x v="13"/>
  </r>
  <r>
    <x v="3"/>
    <x v="1"/>
    <x v="6"/>
    <x v="1"/>
    <x v="2"/>
  </r>
  <r>
    <x v="3"/>
    <x v="3"/>
    <x v="11"/>
    <x v="2"/>
    <x v="14"/>
  </r>
  <r>
    <x v="3"/>
    <x v="6"/>
    <x v="12"/>
    <x v="2"/>
    <x v="12"/>
  </r>
  <r>
    <x v="3"/>
    <x v="2"/>
    <x v="4"/>
    <x v="2"/>
    <x v="4"/>
  </r>
  <r>
    <x v="3"/>
    <x v="4"/>
    <x v="8"/>
    <x v="2"/>
    <x v="9"/>
  </r>
  <r>
    <x v="3"/>
    <x v="8"/>
    <x v="9"/>
    <x v="2"/>
    <x v="10"/>
  </r>
  <r>
    <x v="4"/>
    <x v="0"/>
    <x v="13"/>
    <x v="6"/>
    <x v="15"/>
  </r>
  <r>
    <x v="4"/>
    <x v="1"/>
    <x v="2"/>
    <x v="1"/>
    <x v="7"/>
  </r>
  <r>
    <x v="4"/>
    <x v="3"/>
    <x v="7"/>
    <x v="2"/>
    <x v="8"/>
  </r>
  <r>
    <x v="4"/>
    <x v="4"/>
    <x v="8"/>
    <x v="2"/>
    <x v="9"/>
  </r>
  <r>
    <x v="4"/>
    <x v="2"/>
    <x v="8"/>
    <x v="2"/>
    <x v="9"/>
  </r>
  <r>
    <x v="4"/>
    <x v="5"/>
    <x v="9"/>
    <x v="2"/>
    <x v="10"/>
  </r>
  <r>
    <x v="5"/>
    <x v="1"/>
    <x v="14"/>
    <x v="4"/>
    <x v="16"/>
  </r>
  <r>
    <x v="5"/>
    <x v="3"/>
    <x v="3"/>
    <x v="2"/>
    <x v="3"/>
  </r>
  <r>
    <x v="5"/>
    <x v="0"/>
    <x v="3"/>
    <x v="2"/>
    <x v="3"/>
  </r>
  <r>
    <x v="5"/>
    <x v="4"/>
    <x v="4"/>
    <x v="2"/>
    <x v="4"/>
  </r>
  <r>
    <x v="5"/>
    <x v="6"/>
    <x v="4"/>
    <x v="2"/>
    <x v="4"/>
  </r>
  <r>
    <x v="6"/>
    <x v="0"/>
    <x v="15"/>
    <x v="6"/>
    <x v="17"/>
  </r>
  <r>
    <x v="6"/>
    <x v="1"/>
    <x v="16"/>
    <x v="2"/>
    <x v="18"/>
  </r>
  <r>
    <x v="6"/>
    <x v="2"/>
    <x v="12"/>
    <x v="2"/>
    <x v="12"/>
  </r>
  <r>
    <x v="6"/>
    <x v="4"/>
    <x v="4"/>
    <x v="2"/>
    <x v="4"/>
  </r>
  <r>
    <x v="6"/>
    <x v="6"/>
    <x v="4"/>
    <x v="2"/>
    <x v="4"/>
  </r>
  <r>
    <x v="6"/>
    <x v="3"/>
    <x v="9"/>
    <x v="2"/>
    <x v="10"/>
  </r>
  <r>
    <x v="6"/>
    <x v="9"/>
    <x v="9"/>
    <x v="2"/>
    <x v="10"/>
  </r>
  <r>
    <x v="7"/>
    <x v="0"/>
    <x v="17"/>
    <x v="3"/>
    <x v="18"/>
  </r>
  <r>
    <x v="7"/>
    <x v="1"/>
    <x v="12"/>
    <x v="2"/>
    <x v="12"/>
  </r>
  <r>
    <x v="7"/>
    <x v="4"/>
    <x v="8"/>
    <x v="2"/>
    <x v="9"/>
  </r>
  <r>
    <x v="7"/>
    <x v="3"/>
    <x v="8"/>
    <x v="2"/>
    <x v="9"/>
  </r>
  <r>
    <x v="7"/>
    <x v="7"/>
    <x v="9"/>
    <x v="2"/>
    <x v="10"/>
  </r>
  <r>
    <x v="8"/>
    <x v="0"/>
    <x v="0"/>
    <x v="7"/>
    <x v="19"/>
  </r>
  <r>
    <x v="8"/>
    <x v="4"/>
    <x v="3"/>
    <x v="2"/>
    <x v="3"/>
  </r>
  <r>
    <x v="8"/>
    <x v="1"/>
    <x v="4"/>
    <x v="2"/>
    <x v="4"/>
  </r>
  <r>
    <x v="8"/>
    <x v="6"/>
    <x v="4"/>
    <x v="2"/>
    <x v="4"/>
  </r>
  <r>
    <x v="8"/>
    <x v="2"/>
    <x v="8"/>
    <x v="2"/>
    <x v="9"/>
  </r>
  <r>
    <x v="8"/>
    <x v="3"/>
    <x v="9"/>
    <x v="2"/>
    <x v="10"/>
  </r>
  <r>
    <x v="9"/>
    <x v="0"/>
    <x v="0"/>
    <x v="0"/>
    <x v="0"/>
  </r>
  <r>
    <x v="9"/>
    <x v="1"/>
    <x v="2"/>
    <x v="2"/>
    <x v="2"/>
  </r>
  <r>
    <x v="9"/>
    <x v="6"/>
    <x v="4"/>
    <x v="2"/>
    <x v="4"/>
  </r>
  <r>
    <x v="9"/>
    <x v="4"/>
    <x v="8"/>
    <x v="2"/>
    <x v="9"/>
  </r>
  <r>
    <x v="9"/>
    <x v="2"/>
    <x v="9"/>
    <x v="2"/>
    <x v="10"/>
  </r>
  <r>
    <x v="9"/>
    <x v="3"/>
    <x v="9"/>
    <x v="2"/>
    <x v="10"/>
  </r>
  <r>
    <x v="10"/>
    <x v="0"/>
    <x v="18"/>
    <x v="8"/>
    <x v="20"/>
  </r>
  <r>
    <x v="10"/>
    <x v="1"/>
    <x v="19"/>
    <x v="2"/>
    <x v="1"/>
  </r>
  <r>
    <x v="10"/>
    <x v="6"/>
    <x v="3"/>
    <x v="2"/>
    <x v="3"/>
  </r>
  <r>
    <x v="10"/>
    <x v="4"/>
    <x v="4"/>
    <x v="1"/>
    <x v="12"/>
  </r>
  <r>
    <x v="10"/>
    <x v="2"/>
    <x v="4"/>
    <x v="2"/>
    <x v="4"/>
  </r>
  <r>
    <x v="10"/>
    <x v="3"/>
    <x v="8"/>
    <x v="2"/>
    <x v="9"/>
  </r>
  <r>
    <x v="10"/>
    <x v="9"/>
    <x v="9"/>
    <x v="2"/>
    <x v="10"/>
  </r>
  <r>
    <x v="11"/>
    <x v="0"/>
    <x v="20"/>
    <x v="4"/>
    <x v="21"/>
  </r>
  <r>
    <x v="11"/>
    <x v="1"/>
    <x v="21"/>
    <x v="2"/>
    <x v="22"/>
  </r>
  <r>
    <x v="11"/>
    <x v="2"/>
    <x v="9"/>
    <x v="2"/>
    <x v="10"/>
  </r>
  <r>
    <x v="11"/>
    <x v="3"/>
    <x v="9"/>
    <x v="2"/>
    <x v="10"/>
  </r>
  <r>
    <x v="12"/>
    <x v="0"/>
    <x v="1"/>
    <x v="1"/>
    <x v="1"/>
  </r>
  <r>
    <x v="12"/>
    <x v="1"/>
    <x v="3"/>
    <x v="2"/>
    <x v="3"/>
  </r>
  <r>
    <x v="12"/>
    <x v="2"/>
    <x v="8"/>
    <x v="2"/>
    <x v="9"/>
  </r>
  <r>
    <x v="12"/>
    <x v="3"/>
    <x v="8"/>
    <x v="2"/>
    <x v="9"/>
  </r>
  <r>
    <x v="13"/>
    <x v="0"/>
    <x v="1"/>
    <x v="1"/>
    <x v="1"/>
  </r>
  <r>
    <x v="13"/>
    <x v="1"/>
    <x v="3"/>
    <x v="2"/>
    <x v="3"/>
  </r>
  <r>
    <x v="13"/>
    <x v="2"/>
    <x v="8"/>
    <x v="2"/>
    <x v="9"/>
  </r>
  <r>
    <x v="13"/>
    <x v="3"/>
    <x v="8"/>
    <x v="2"/>
    <x v="9"/>
  </r>
  <r>
    <x v="14"/>
    <x v="0"/>
    <x v="10"/>
    <x v="9"/>
    <x v="23"/>
  </r>
  <r>
    <x v="14"/>
    <x v="1"/>
    <x v="22"/>
    <x v="1"/>
    <x v="24"/>
  </r>
  <r>
    <x v="14"/>
    <x v="4"/>
    <x v="8"/>
    <x v="1"/>
    <x v="4"/>
  </r>
  <r>
    <x v="14"/>
    <x v="2"/>
    <x v="8"/>
    <x v="2"/>
    <x v="9"/>
  </r>
  <r>
    <x v="14"/>
    <x v="6"/>
    <x v="8"/>
    <x v="2"/>
    <x v="9"/>
  </r>
  <r>
    <x v="15"/>
    <x v="0"/>
    <x v="23"/>
    <x v="3"/>
    <x v="25"/>
  </r>
  <r>
    <x v="15"/>
    <x v="1"/>
    <x v="1"/>
    <x v="2"/>
    <x v="16"/>
  </r>
  <r>
    <x v="15"/>
    <x v="4"/>
    <x v="4"/>
    <x v="2"/>
    <x v="4"/>
  </r>
  <r>
    <x v="15"/>
    <x v="3"/>
    <x v="8"/>
    <x v="2"/>
    <x v="9"/>
  </r>
  <r>
    <x v="15"/>
    <x v="2"/>
    <x v="9"/>
    <x v="2"/>
    <x v="10"/>
  </r>
  <r>
    <x v="16"/>
    <x v="0"/>
    <x v="24"/>
    <x v="7"/>
    <x v="26"/>
  </r>
  <r>
    <x v="16"/>
    <x v="1"/>
    <x v="17"/>
    <x v="2"/>
    <x v="7"/>
  </r>
  <r>
    <x v="16"/>
    <x v="4"/>
    <x v="4"/>
    <x v="2"/>
    <x v="4"/>
  </r>
  <r>
    <x v="16"/>
    <x v="2"/>
    <x v="4"/>
    <x v="2"/>
    <x v="4"/>
  </r>
  <r>
    <x v="16"/>
    <x v="3"/>
    <x v="4"/>
    <x v="2"/>
    <x v="4"/>
  </r>
  <r>
    <x v="16"/>
    <x v="5"/>
    <x v="9"/>
    <x v="2"/>
    <x v="10"/>
  </r>
  <r>
    <x v="17"/>
    <x v="0"/>
    <x v="25"/>
    <x v="4"/>
    <x v="27"/>
  </r>
  <r>
    <x v="17"/>
    <x v="1"/>
    <x v="11"/>
    <x v="2"/>
    <x v="14"/>
  </r>
  <r>
    <x v="17"/>
    <x v="2"/>
    <x v="8"/>
    <x v="2"/>
    <x v="9"/>
  </r>
  <r>
    <x v="18"/>
    <x v="0"/>
    <x v="26"/>
    <x v="6"/>
    <x v="28"/>
  </r>
  <r>
    <x v="18"/>
    <x v="1"/>
    <x v="27"/>
    <x v="1"/>
    <x v="29"/>
  </r>
  <r>
    <x v="18"/>
    <x v="4"/>
    <x v="11"/>
    <x v="1"/>
    <x v="30"/>
  </r>
  <r>
    <x v="18"/>
    <x v="2"/>
    <x v="28"/>
    <x v="2"/>
    <x v="30"/>
  </r>
  <r>
    <x v="18"/>
    <x v="3"/>
    <x v="8"/>
    <x v="2"/>
    <x v="9"/>
  </r>
  <r>
    <x v="18"/>
    <x v="7"/>
    <x v="8"/>
    <x v="2"/>
    <x v="9"/>
  </r>
  <r>
    <x v="18"/>
    <x v="5"/>
    <x v="8"/>
    <x v="2"/>
    <x v="9"/>
  </r>
  <r>
    <x v="19"/>
    <x v="0"/>
    <x v="25"/>
    <x v="9"/>
    <x v="28"/>
  </r>
  <r>
    <x v="19"/>
    <x v="4"/>
    <x v="12"/>
    <x v="2"/>
    <x v="12"/>
  </r>
  <r>
    <x v="19"/>
    <x v="3"/>
    <x v="12"/>
    <x v="2"/>
    <x v="12"/>
  </r>
  <r>
    <x v="19"/>
    <x v="1"/>
    <x v="4"/>
    <x v="2"/>
    <x v="4"/>
  </r>
  <r>
    <x v="19"/>
    <x v="2"/>
    <x v="8"/>
    <x v="2"/>
    <x v="9"/>
  </r>
  <r>
    <x v="19"/>
    <x v="9"/>
    <x v="9"/>
    <x v="2"/>
    <x v="10"/>
  </r>
  <r>
    <x v="20"/>
    <x v="0"/>
    <x v="29"/>
    <x v="10"/>
    <x v="17"/>
  </r>
  <r>
    <x v="20"/>
    <x v="1"/>
    <x v="27"/>
    <x v="2"/>
    <x v="6"/>
  </r>
  <r>
    <x v="20"/>
    <x v="8"/>
    <x v="4"/>
    <x v="2"/>
    <x v="4"/>
  </r>
  <r>
    <x v="20"/>
    <x v="4"/>
    <x v="9"/>
    <x v="2"/>
    <x v="10"/>
  </r>
  <r>
    <x v="20"/>
    <x v="2"/>
    <x v="9"/>
    <x v="2"/>
    <x v="10"/>
  </r>
  <r>
    <x v="20"/>
    <x v="3"/>
    <x v="9"/>
    <x v="2"/>
    <x v="10"/>
  </r>
  <r>
    <x v="21"/>
    <x v="0"/>
    <x v="30"/>
    <x v="7"/>
    <x v="31"/>
  </r>
  <r>
    <x v="21"/>
    <x v="1"/>
    <x v="11"/>
    <x v="2"/>
    <x v="14"/>
  </r>
  <r>
    <x v="21"/>
    <x v="3"/>
    <x v="12"/>
    <x v="2"/>
    <x v="12"/>
  </r>
  <r>
    <x v="21"/>
    <x v="4"/>
    <x v="8"/>
    <x v="2"/>
    <x v="9"/>
  </r>
  <r>
    <x v="21"/>
    <x v="6"/>
    <x v="8"/>
    <x v="2"/>
    <x v="9"/>
  </r>
  <r>
    <x v="21"/>
    <x v="5"/>
    <x v="8"/>
    <x v="2"/>
    <x v="9"/>
  </r>
  <r>
    <x v="21"/>
    <x v="2"/>
    <x v="9"/>
    <x v="2"/>
    <x v="10"/>
  </r>
  <r>
    <x v="21"/>
    <x v="8"/>
    <x v="9"/>
    <x v="2"/>
    <x v="10"/>
  </r>
  <r>
    <x v="22"/>
    <x v="0"/>
    <x v="1"/>
    <x v="4"/>
    <x v="32"/>
  </r>
  <r>
    <x v="22"/>
    <x v="1"/>
    <x v="12"/>
    <x v="1"/>
    <x v="3"/>
  </r>
  <r>
    <x v="22"/>
    <x v="3"/>
    <x v="3"/>
    <x v="2"/>
    <x v="3"/>
  </r>
  <r>
    <x v="22"/>
    <x v="4"/>
    <x v="8"/>
    <x v="1"/>
    <x v="4"/>
  </r>
  <r>
    <x v="22"/>
    <x v="2"/>
    <x v="8"/>
    <x v="2"/>
    <x v="9"/>
  </r>
  <r>
    <x v="23"/>
    <x v="0"/>
    <x v="31"/>
    <x v="0"/>
    <x v="33"/>
  </r>
  <r>
    <x v="23"/>
    <x v="1"/>
    <x v="6"/>
    <x v="2"/>
    <x v="34"/>
  </r>
  <r>
    <x v="23"/>
    <x v="4"/>
    <x v="4"/>
    <x v="1"/>
    <x v="12"/>
  </r>
  <r>
    <x v="23"/>
    <x v="2"/>
    <x v="9"/>
    <x v="2"/>
    <x v="10"/>
  </r>
  <r>
    <x v="23"/>
    <x v="3"/>
    <x v="9"/>
    <x v="2"/>
    <x v="10"/>
  </r>
  <r>
    <x v="23"/>
    <x v="6"/>
    <x v="9"/>
    <x v="2"/>
    <x v="10"/>
  </r>
  <r>
    <x v="24"/>
    <x v="0"/>
    <x v="20"/>
    <x v="3"/>
    <x v="28"/>
  </r>
  <r>
    <x v="24"/>
    <x v="1"/>
    <x v="2"/>
    <x v="2"/>
    <x v="2"/>
  </r>
  <r>
    <x v="24"/>
    <x v="2"/>
    <x v="28"/>
    <x v="1"/>
    <x v="8"/>
  </r>
  <r>
    <x v="24"/>
    <x v="4"/>
    <x v="28"/>
    <x v="2"/>
    <x v="30"/>
  </r>
  <r>
    <x v="24"/>
    <x v="7"/>
    <x v="9"/>
    <x v="2"/>
    <x v="10"/>
  </r>
  <r>
    <x v="25"/>
    <x v="0"/>
    <x v="32"/>
    <x v="0"/>
    <x v="19"/>
  </r>
  <r>
    <x v="25"/>
    <x v="1"/>
    <x v="7"/>
    <x v="2"/>
    <x v="8"/>
  </r>
  <r>
    <x v="25"/>
    <x v="6"/>
    <x v="4"/>
    <x v="1"/>
    <x v="12"/>
  </r>
  <r>
    <x v="25"/>
    <x v="2"/>
    <x v="4"/>
    <x v="2"/>
    <x v="4"/>
  </r>
  <r>
    <x v="25"/>
    <x v="4"/>
    <x v="8"/>
    <x v="2"/>
    <x v="9"/>
  </r>
  <r>
    <x v="26"/>
    <x v="0"/>
    <x v="23"/>
    <x v="7"/>
    <x v="28"/>
  </r>
  <r>
    <x v="26"/>
    <x v="1"/>
    <x v="11"/>
    <x v="1"/>
    <x v="30"/>
  </r>
  <r>
    <x v="26"/>
    <x v="6"/>
    <x v="12"/>
    <x v="2"/>
    <x v="12"/>
  </r>
  <r>
    <x v="26"/>
    <x v="4"/>
    <x v="8"/>
    <x v="2"/>
    <x v="9"/>
  </r>
  <r>
    <x v="26"/>
    <x v="2"/>
    <x v="8"/>
    <x v="2"/>
    <x v="9"/>
  </r>
  <r>
    <x v="26"/>
    <x v="3"/>
    <x v="8"/>
    <x v="2"/>
    <x v="9"/>
  </r>
  <r>
    <x v="26"/>
    <x v="9"/>
    <x v="9"/>
    <x v="2"/>
    <x v="10"/>
  </r>
  <r>
    <x v="27"/>
    <x v="6"/>
    <x v="9"/>
    <x v="2"/>
    <x v="10"/>
  </r>
  <r>
    <x v="27"/>
    <x v="0"/>
    <x v="11"/>
    <x v="1"/>
    <x v="30"/>
  </r>
  <r>
    <x v="28"/>
    <x v="1"/>
    <x v="27"/>
    <x v="2"/>
    <x v="6"/>
  </r>
  <r>
    <x v="28"/>
    <x v="0"/>
    <x v="33"/>
    <x v="7"/>
    <x v="23"/>
  </r>
  <r>
    <x v="28"/>
    <x v="4"/>
    <x v="4"/>
    <x v="2"/>
    <x v="4"/>
  </r>
  <r>
    <x v="28"/>
    <x v="3"/>
    <x v="8"/>
    <x v="2"/>
    <x v="9"/>
  </r>
  <r>
    <x v="28"/>
    <x v="2"/>
    <x v="9"/>
    <x v="2"/>
    <x v="10"/>
  </r>
  <r>
    <x v="28"/>
    <x v="6"/>
    <x v="5"/>
    <x v="1"/>
    <x v="10"/>
  </r>
  <r>
    <x v="28"/>
    <x v="9"/>
    <x v="9"/>
    <x v="2"/>
    <x v="10"/>
  </r>
  <r>
    <x v="29"/>
    <x v="0"/>
    <x v="34"/>
    <x v="5"/>
    <x v="35"/>
  </r>
  <r>
    <x v="29"/>
    <x v="1"/>
    <x v="27"/>
    <x v="2"/>
    <x v="6"/>
  </r>
  <r>
    <x v="29"/>
    <x v="2"/>
    <x v="8"/>
    <x v="2"/>
    <x v="9"/>
  </r>
  <r>
    <x v="29"/>
    <x v="6"/>
    <x v="8"/>
    <x v="2"/>
    <x v="9"/>
  </r>
  <r>
    <x v="29"/>
    <x v="4"/>
    <x v="9"/>
    <x v="2"/>
    <x v="10"/>
  </r>
  <r>
    <x v="29"/>
    <x v="3"/>
    <x v="9"/>
    <x v="2"/>
    <x v="10"/>
  </r>
  <r>
    <x v="29"/>
    <x v="5"/>
    <x v="9"/>
    <x v="2"/>
    <x v="10"/>
  </r>
  <r>
    <x v="30"/>
    <x v="0"/>
    <x v="8"/>
    <x v="2"/>
    <x v="9"/>
  </r>
  <r>
    <x v="30"/>
    <x v="1"/>
    <x v="9"/>
    <x v="2"/>
    <x v="10"/>
  </r>
  <r>
    <x v="30"/>
    <x v="4"/>
    <x v="9"/>
    <x v="2"/>
    <x v="10"/>
  </r>
  <r>
    <x v="30"/>
    <x v="6"/>
    <x v="9"/>
    <x v="2"/>
    <x v="10"/>
  </r>
  <r>
    <x v="31"/>
    <x v="0"/>
    <x v="25"/>
    <x v="2"/>
    <x v="0"/>
  </r>
  <r>
    <x v="31"/>
    <x v="1"/>
    <x v="28"/>
    <x v="2"/>
    <x v="30"/>
  </r>
  <r>
    <x v="31"/>
    <x v="2"/>
    <x v="4"/>
    <x v="2"/>
    <x v="4"/>
  </r>
  <r>
    <x v="31"/>
    <x v="4"/>
    <x v="9"/>
    <x v="2"/>
    <x v="10"/>
  </r>
  <r>
    <x v="31"/>
    <x v="3"/>
    <x v="9"/>
    <x v="2"/>
    <x v="10"/>
  </r>
  <r>
    <x v="31"/>
    <x v="8"/>
    <x v="9"/>
    <x v="2"/>
    <x v="10"/>
  </r>
  <r>
    <x v="32"/>
    <x v="0"/>
    <x v="35"/>
    <x v="11"/>
    <x v="21"/>
  </r>
  <r>
    <x v="32"/>
    <x v="1"/>
    <x v="2"/>
    <x v="2"/>
    <x v="2"/>
  </r>
  <r>
    <x v="32"/>
    <x v="3"/>
    <x v="12"/>
    <x v="2"/>
    <x v="12"/>
  </r>
  <r>
    <x v="32"/>
    <x v="6"/>
    <x v="8"/>
    <x v="1"/>
    <x v="4"/>
  </r>
  <r>
    <x v="32"/>
    <x v="2"/>
    <x v="8"/>
    <x v="2"/>
    <x v="9"/>
  </r>
  <r>
    <x v="32"/>
    <x v="4"/>
    <x v="9"/>
    <x v="2"/>
    <x v="10"/>
  </r>
  <r>
    <x v="33"/>
    <x v="0"/>
    <x v="31"/>
    <x v="5"/>
    <x v="28"/>
  </r>
  <r>
    <x v="33"/>
    <x v="1"/>
    <x v="21"/>
    <x v="1"/>
    <x v="34"/>
  </r>
  <r>
    <x v="33"/>
    <x v="3"/>
    <x v="3"/>
    <x v="2"/>
    <x v="3"/>
  </r>
  <r>
    <x v="33"/>
    <x v="2"/>
    <x v="8"/>
    <x v="1"/>
    <x v="4"/>
  </r>
  <r>
    <x v="33"/>
    <x v="4"/>
    <x v="9"/>
    <x v="2"/>
    <x v="10"/>
  </r>
  <r>
    <x v="34"/>
    <x v="0"/>
    <x v="22"/>
    <x v="0"/>
    <x v="11"/>
  </r>
  <r>
    <x v="34"/>
    <x v="3"/>
    <x v="17"/>
    <x v="2"/>
    <x v="7"/>
  </r>
  <r>
    <x v="34"/>
    <x v="1"/>
    <x v="2"/>
    <x v="2"/>
    <x v="2"/>
  </r>
  <r>
    <x v="34"/>
    <x v="4"/>
    <x v="8"/>
    <x v="2"/>
    <x v="9"/>
  </r>
  <r>
    <x v="34"/>
    <x v="2"/>
    <x v="8"/>
    <x v="2"/>
    <x v="9"/>
  </r>
  <r>
    <x v="34"/>
    <x v="6"/>
    <x v="9"/>
    <x v="2"/>
    <x v="10"/>
  </r>
  <r>
    <x v="35"/>
    <x v="1"/>
    <x v="17"/>
    <x v="2"/>
    <x v="7"/>
  </r>
  <r>
    <x v="35"/>
    <x v="4"/>
    <x v="3"/>
    <x v="2"/>
    <x v="3"/>
  </r>
  <r>
    <x v="35"/>
    <x v="2"/>
    <x v="9"/>
    <x v="2"/>
    <x v="10"/>
  </r>
  <r>
    <x v="35"/>
    <x v="3"/>
    <x v="21"/>
    <x v="2"/>
    <x v="22"/>
  </r>
  <r>
    <x v="35"/>
    <x v="0"/>
    <x v="20"/>
    <x v="12"/>
    <x v="31"/>
  </r>
  <r>
    <x v="36"/>
    <x v="0"/>
    <x v="18"/>
    <x v="13"/>
    <x v="36"/>
  </r>
  <r>
    <x v="36"/>
    <x v="1"/>
    <x v="17"/>
    <x v="2"/>
    <x v="7"/>
  </r>
  <r>
    <x v="36"/>
    <x v="3"/>
    <x v="11"/>
    <x v="2"/>
    <x v="14"/>
  </r>
  <r>
    <x v="36"/>
    <x v="2"/>
    <x v="4"/>
    <x v="2"/>
    <x v="4"/>
  </r>
  <r>
    <x v="36"/>
    <x v="4"/>
    <x v="8"/>
    <x v="2"/>
    <x v="9"/>
  </r>
  <r>
    <x v="36"/>
    <x v="6"/>
    <x v="9"/>
    <x v="2"/>
    <x v="10"/>
  </r>
  <r>
    <x v="36"/>
    <x v="5"/>
    <x v="9"/>
    <x v="2"/>
    <x v="10"/>
  </r>
  <r>
    <x v="37"/>
    <x v="0"/>
    <x v="25"/>
    <x v="0"/>
    <x v="25"/>
  </r>
  <r>
    <x v="37"/>
    <x v="3"/>
    <x v="21"/>
    <x v="2"/>
    <x v="22"/>
  </r>
  <r>
    <x v="37"/>
    <x v="1"/>
    <x v="3"/>
    <x v="2"/>
    <x v="3"/>
  </r>
  <r>
    <x v="37"/>
    <x v="4"/>
    <x v="12"/>
    <x v="2"/>
    <x v="12"/>
  </r>
  <r>
    <x v="37"/>
    <x v="2"/>
    <x v="8"/>
    <x v="2"/>
    <x v="9"/>
  </r>
  <r>
    <x v="37"/>
    <x v="6"/>
    <x v="9"/>
    <x v="2"/>
    <x v="10"/>
  </r>
  <r>
    <x v="38"/>
    <x v="0"/>
    <x v="20"/>
    <x v="9"/>
    <x v="37"/>
  </r>
  <r>
    <x v="38"/>
    <x v="1"/>
    <x v="11"/>
    <x v="2"/>
    <x v="14"/>
  </r>
  <r>
    <x v="38"/>
    <x v="4"/>
    <x v="9"/>
    <x v="1"/>
    <x v="9"/>
  </r>
  <r>
    <x v="38"/>
    <x v="2"/>
    <x v="8"/>
    <x v="2"/>
    <x v="9"/>
  </r>
  <r>
    <x v="38"/>
    <x v="3"/>
    <x v="8"/>
    <x v="2"/>
    <x v="9"/>
  </r>
  <r>
    <x v="38"/>
    <x v="6"/>
    <x v="9"/>
    <x v="2"/>
    <x v="10"/>
  </r>
  <r>
    <x v="39"/>
    <x v="0"/>
    <x v="23"/>
    <x v="4"/>
    <x v="19"/>
  </r>
  <r>
    <x v="39"/>
    <x v="1"/>
    <x v="28"/>
    <x v="2"/>
    <x v="30"/>
  </r>
  <r>
    <x v="39"/>
    <x v="6"/>
    <x v="4"/>
    <x v="2"/>
    <x v="4"/>
  </r>
  <r>
    <x v="39"/>
    <x v="4"/>
    <x v="8"/>
    <x v="2"/>
    <x v="9"/>
  </r>
  <r>
    <x v="39"/>
    <x v="2"/>
    <x v="8"/>
    <x v="2"/>
    <x v="9"/>
  </r>
  <r>
    <x v="40"/>
    <x v="0"/>
    <x v="1"/>
    <x v="6"/>
    <x v="38"/>
  </r>
  <r>
    <x v="40"/>
    <x v="1"/>
    <x v="2"/>
    <x v="2"/>
    <x v="2"/>
  </r>
  <r>
    <x v="40"/>
    <x v="3"/>
    <x v="8"/>
    <x v="2"/>
    <x v="9"/>
  </r>
  <r>
    <x v="40"/>
    <x v="6"/>
    <x v="8"/>
    <x v="2"/>
    <x v="9"/>
  </r>
  <r>
    <x v="40"/>
    <x v="2"/>
    <x v="9"/>
    <x v="2"/>
    <x v="10"/>
  </r>
  <r>
    <x v="41"/>
    <x v="0"/>
    <x v="36"/>
    <x v="14"/>
    <x v="39"/>
  </r>
  <r>
    <x v="41"/>
    <x v="1"/>
    <x v="37"/>
    <x v="15"/>
    <x v="40"/>
  </r>
  <r>
    <x v="41"/>
    <x v="4"/>
    <x v="38"/>
    <x v="15"/>
    <x v="41"/>
  </r>
  <r>
    <x v="41"/>
    <x v="2"/>
    <x v="39"/>
    <x v="15"/>
    <x v="42"/>
  </r>
  <r>
    <x v="41"/>
    <x v="3"/>
    <x v="40"/>
    <x v="15"/>
    <x v="43"/>
  </r>
  <r>
    <x v="41"/>
    <x v="6"/>
    <x v="41"/>
    <x v="15"/>
    <x v="44"/>
  </r>
  <r>
    <x v="41"/>
    <x v="5"/>
    <x v="41"/>
    <x v="15"/>
    <x v="44"/>
  </r>
  <r>
    <x v="42"/>
    <x v="0"/>
    <x v="42"/>
    <x v="16"/>
    <x v="39"/>
  </r>
  <r>
    <x v="42"/>
    <x v="3"/>
    <x v="43"/>
    <x v="15"/>
    <x v="45"/>
  </r>
  <r>
    <x v="42"/>
    <x v="1"/>
    <x v="44"/>
    <x v="15"/>
    <x v="46"/>
  </r>
  <r>
    <x v="42"/>
    <x v="6"/>
    <x v="39"/>
    <x v="15"/>
    <x v="42"/>
  </r>
  <r>
    <x v="42"/>
    <x v="5"/>
    <x v="41"/>
    <x v="17"/>
    <x v="43"/>
  </r>
  <r>
    <x v="42"/>
    <x v="2"/>
    <x v="41"/>
    <x v="15"/>
    <x v="44"/>
  </r>
  <r>
    <x v="43"/>
    <x v="0"/>
    <x v="8"/>
    <x v="1"/>
    <x v="4"/>
  </r>
  <r>
    <x v="43"/>
    <x v="3"/>
    <x v="5"/>
    <x v="2"/>
    <x v="5"/>
  </r>
  <r>
    <x v="43"/>
    <x v="1"/>
    <x v="9"/>
    <x v="6"/>
    <x v="14"/>
  </r>
  <r>
    <x v="43"/>
    <x v="6"/>
    <x v="8"/>
    <x v="2"/>
    <x v="9"/>
  </r>
  <r>
    <x v="43"/>
    <x v="5"/>
    <x v="5"/>
    <x v="2"/>
    <x v="5"/>
  </r>
  <r>
    <x v="43"/>
    <x v="2"/>
    <x v="5"/>
    <x v="2"/>
    <x v="5"/>
  </r>
  <r>
    <x v="43"/>
    <x v="4"/>
    <x v="5"/>
    <x v="6"/>
    <x v="3"/>
  </r>
  <r>
    <x v="44"/>
    <x v="0"/>
    <x v="8"/>
    <x v="2"/>
    <x v="9"/>
  </r>
  <r>
    <x v="44"/>
    <x v="3"/>
    <x v="9"/>
    <x v="2"/>
    <x v="10"/>
  </r>
  <r>
    <x v="44"/>
    <x v="1"/>
    <x v="4"/>
    <x v="4"/>
    <x v="3"/>
  </r>
  <r>
    <x v="44"/>
    <x v="6"/>
    <x v="5"/>
    <x v="2"/>
    <x v="5"/>
  </r>
  <r>
    <x v="44"/>
    <x v="5"/>
    <x v="5"/>
    <x v="2"/>
    <x v="5"/>
  </r>
  <r>
    <x v="44"/>
    <x v="2"/>
    <x v="5"/>
    <x v="2"/>
    <x v="5"/>
  </r>
  <r>
    <x v="44"/>
    <x v="4"/>
    <x v="9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372ACA-7661-494A-9182-F652865F672B}" name="Total_Desplegament_mes_actu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6:C44" firstHeaderRow="0" firstDataRow="1" firstDataCol="1" rowPageCount="1" colPageCount="1"/>
  <pivotFields count="7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1">
        <item x="2"/>
        <item x="7"/>
        <item x="4"/>
        <item x="5"/>
        <item x="6"/>
        <item x="9"/>
        <item x="0"/>
        <item x="8"/>
        <item x="3"/>
        <item x="1"/>
        <item t="default"/>
      </items>
    </pivotField>
    <pivotField dataField="1" showAll="0">
      <items count="46">
        <item x="5"/>
        <item x="9"/>
        <item x="8"/>
        <item x="4"/>
        <item x="12"/>
        <item x="3"/>
        <item x="11"/>
        <item x="28"/>
        <item x="7"/>
        <item x="21"/>
        <item x="6"/>
        <item x="2"/>
        <item x="17"/>
        <item x="27"/>
        <item x="14"/>
        <item x="16"/>
        <item x="1"/>
        <item x="19"/>
        <item x="22"/>
        <item x="35"/>
        <item x="0"/>
        <item x="10"/>
        <item x="33"/>
        <item x="32"/>
        <item x="25"/>
        <item x="23"/>
        <item x="31"/>
        <item x="26"/>
        <item x="24"/>
        <item x="20"/>
        <item x="29"/>
        <item x="30"/>
        <item x="34"/>
        <item x="15"/>
        <item x="18"/>
        <item x="13"/>
        <item x="41"/>
        <item x="43"/>
        <item x="40"/>
        <item x="36"/>
        <item x="42"/>
        <item x="39"/>
        <item x="38"/>
        <item x="44"/>
        <item x="37"/>
        <item t="default"/>
      </items>
    </pivotField>
    <pivotField dataField="1" showAll="0">
      <items count="19">
        <item x="2"/>
        <item x="1"/>
        <item x="4"/>
        <item x="3"/>
        <item x="0"/>
        <item x="6"/>
        <item x="5"/>
        <item x="7"/>
        <item x="9"/>
        <item x="12"/>
        <item x="11"/>
        <item x="8"/>
        <item x="13"/>
        <item x="10"/>
        <item x="15"/>
        <item x="17"/>
        <item x="16"/>
        <item x="14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1"/>
  </rowFields>
  <rowItems count="8">
    <i>
      <x/>
    </i>
    <i>
      <x v="2"/>
    </i>
    <i>
      <x v="3"/>
    </i>
    <i>
      <x v="4"/>
    </i>
    <i>
      <x v="6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4" hier="-1"/>
  </pageFields>
  <dataFields count="2">
    <dataField name="Suma de Producció KO" fld="3" baseField="0" baseItem="0"/>
    <dataField name="Suma de Producció OK" fld="2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9F0DAF-F293-45A1-9F0C-BEA1B35B81B9}" name="Total_meso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:C19" firstHeaderRow="0" firstDataRow="1" firstDataCol="1"/>
  <pivotFields count="7">
    <pivotField axis="axisRow" numFmtId="14" showAll="0">
      <items count="15">
        <item x="0"/>
        <item x="5"/>
        <item x="6"/>
        <item x="7"/>
        <item x="8"/>
        <item x="9"/>
        <item x="10"/>
        <item x="11"/>
        <item x="12"/>
        <item x="1"/>
        <item x="2"/>
        <item x="3"/>
        <item x="4"/>
        <item x="13"/>
        <item t="default"/>
      </items>
    </pivotField>
    <pivotField showAll="0"/>
    <pivotField dataField="1" showAll="0">
      <items count="46">
        <item x="5"/>
        <item x="9"/>
        <item x="8"/>
        <item x="4"/>
        <item x="12"/>
        <item x="3"/>
        <item x="11"/>
        <item x="28"/>
        <item x="7"/>
        <item x="21"/>
        <item x="6"/>
        <item x="2"/>
        <item x="17"/>
        <item x="27"/>
        <item x="14"/>
        <item x="16"/>
        <item x="1"/>
        <item x="19"/>
        <item x="22"/>
        <item x="35"/>
        <item x="0"/>
        <item x="10"/>
        <item x="33"/>
        <item x="32"/>
        <item x="25"/>
        <item x="23"/>
        <item x="31"/>
        <item x="26"/>
        <item x="24"/>
        <item x="20"/>
        <item x="29"/>
        <item x="30"/>
        <item x="34"/>
        <item x="15"/>
        <item x="18"/>
        <item x="13"/>
        <item x="41"/>
        <item x="43"/>
        <item x="40"/>
        <item x="36"/>
        <item x="42"/>
        <item x="39"/>
        <item x="38"/>
        <item x="44"/>
        <item x="37"/>
        <item t="default"/>
      </items>
    </pivotField>
    <pivotField dataField="1" showAll="0">
      <items count="19">
        <item x="2"/>
        <item x="1"/>
        <item x="4"/>
        <item x="3"/>
        <item x="0"/>
        <item x="6"/>
        <item x="5"/>
        <item x="7"/>
        <item x="9"/>
        <item x="12"/>
        <item x="11"/>
        <item x="8"/>
        <item x="13"/>
        <item x="10"/>
        <item x="15"/>
        <item x="17"/>
        <item x="16"/>
        <item x="14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roducció KO" fld="3" baseField="0" baseItem="1"/>
    <dataField name="Suma de Producció OK" fld="2" baseField="0" baseItem="1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037A4-12FD-4F29-AE3E-25D10EC96FC6}" name="Evolucion_mensual_tecnologia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:B18" firstHeaderRow="1" firstDataRow="1" firstDataCol="1" rowPageCount="1" colPageCount="1"/>
  <pivotFields count="7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1">
        <item x="2"/>
        <item x="7"/>
        <item x="4"/>
        <item x="5"/>
        <item x="6"/>
        <item x="9"/>
        <item x="0"/>
        <item x="8"/>
        <item x="3"/>
        <item x="1"/>
        <item t="default"/>
      </items>
    </pivotField>
    <pivotField showAll="0"/>
    <pivotField showAll="0"/>
    <pivotField dataField="1" showAll="0">
      <items count="48">
        <item x="5"/>
        <item x="10"/>
        <item x="9"/>
        <item x="4"/>
        <item x="12"/>
        <item x="3"/>
        <item x="14"/>
        <item x="30"/>
        <item x="8"/>
        <item x="22"/>
        <item x="34"/>
        <item x="2"/>
        <item x="7"/>
        <item x="6"/>
        <item x="29"/>
        <item x="18"/>
        <item x="16"/>
        <item x="1"/>
        <item x="32"/>
        <item x="24"/>
        <item x="38"/>
        <item x="11"/>
        <item x="0"/>
        <item x="13"/>
        <item x="27"/>
        <item x="19"/>
        <item x="25"/>
        <item x="23"/>
        <item x="33"/>
        <item x="21"/>
        <item x="28"/>
        <item x="26"/>
        <item x="37"/>
        <item x="31"/>
        <item x="35"/>
        <item x="17"/>
        <item x="15"/>
        <item x="20"/>
        <item x="36"/>
        <item x="44"/>
        <item x="45"/>
        <item x="43"/>
        <item x="39"/>
        <item x="42"/>
        <item x="41"/>
        <item x="46"/>
        <item x="40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0" hier="-1"/>
  </pageFields>
  <dataFields count="1">
    <dataField name="Suma de Total Producció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1994ED-ADD2-4A50-9AA8-5C3BF5B601D6}" name="Desplegament_tecnologias_mes_actual_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5:B43" firstHeaderRow="1" firstDataRow="1" firstDataCol="1" rowPageCount="1" colPageCount="1"/>
  <pivotFields count="7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1">
        <item x="2"/>
        <item x="7"/>
        <item x="4"/>
        <item x="5"/>
        <item x="6"/>
        <item x="9"/>
        <item x="0"/>
        <item x="8"/>
        <item x="3"/>
        <item x="1"/>
        <item t="default"/>
      </items>
    </pivotField>
    <pivotField showAll="0"/>
    <pivotField showAll="0"/>
    <pivotField dataField="1" showAll="0">
      <items count="48">
        <item x="5"/>
        <item x="10"/>
        <item x="9"/>
        <item x="4"/>
        <item x="12"/>
        <item x="3"/>
        <item x="14"/>
        <item x="30"/>
        <item x="8"/>
        <item x="22"/>
        <item x="34"/>
        <item x="2"/>
        <item x="7"/>
        <item x="6"/>
        <item x="29"/>
        <item x="18"/>
        <item x="16"/>
        <item x="1"/>
        <item x="32"/>
        <item x="24"/>
        <item x="38"/>
        <item x="11"/>
        <item x="0"/>
        <item x="13"/>
        <item x="27"/>
        <item x="19"/>
        <item x="25"/>
        <item x="23"/>
        <item x="33"/>
        <item x="21"/>
        <item x="28"/>
        <item x="26"/>
        <item x="37"/>
        <item x="31"/>
        <item x="35"/>
        <item x="17"/>
        <item x="15"/>
        <item x="20"/>
        <item x="36"/>
        <item x="44"/>
        <item x="45"/>
        <item x="43"/>
        <item x="39"/>
        <item x="42"/>
        <item x="41"/>
        <item x="46"/>
        <item x="40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1"/>
  </rowFields>
  <rowItems count="8">
    <i>
      <x/>
    </i>
    <i>
      <x v="2"/>
    </i>
    <i>
      <x v="3"/>
    </i>
    <i>
      <x v="4"/>
    </i>
    <i>
      <x v="6"/>
    </i>
    <i>
      <x v="8"/>
    </i>
    <i>
      <x v="9"/>
    </i>
    <i t="grand">
      <x/>
    </i>
  </rowItems>
  <colItems count="1">
    <i/>
  </colItems>
  <pageFields count="1">
    <pageField fld="0" item="4" hier="-1"/>
  </pageFields>
  <dataFields count="1">
    <dataField name="Suma de Total Producció" fld="4" baseField="0" baseItem="0"/>
  </dataField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220EB4-6E32-4A85-B393-2F1EE2559568}" name="Evolucion_Desplegamen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16:L30" firstHeaderRow="1" firstDataRow="2" firstDataCol="1" rowPageCount="1" colPageCount="1"/>
  <pivotFields count="7">
    <pivotField axis="axisRow" numFmtId="14" showAll="0">
      <items count="15">
        <item x="0"/>
        <item x="5"/>
        <item x="6"/>
        <item x="7"/>
        <item x="8"/>
        <item x="9"/>
        <item x="10"/>
        <item x="11"/>
        <item x="12"/>
        <item x="1"/>
        <item x="2"/>
        <item x="3"/>
        <item x="4"/>
        <item x="13"/>
        <item t="default"/>
      </items>
    </pivotField>
    <pivotField axis="axisCol" showAll="0">
      <items count="11">
        <item x="2"/>
        <item x="7"/>
        <item x="4"/>
        <item x="5"/>
        <item x="6"/>
        <item x="9"/>
        <item x="0"/>
        <item x="8"/>
        <item x="3"/>
        <item x="1"/>
        <item t="default"/>
      </items>
    </pivotField>
    <pivotField dataField="1" showAll="0">
      <items count="46">
        <item x="5"/>
        <item x="9"/>
        <item x="8"/>
        <item x="4"/>
        <item x="12"/>
        <item x="3"/>
        <item x="11"/>
        <item x="28"/>
        <item x="7"/>
        <item x="21"/>
        <item x="6"/>
        <item x="2"/>
        <item x="17"/>
        <item x="27"/>
        <item x="14"/>
        <item x="16"/>
        <item x="1"/>
        <item x="19"/>
        <item x="22"/>
        <item x="35"/>
        <item x="0"/>
        <item x="10"/>
        <item x="33"/>
        <item x="32"/>
        <item x="25"/>
        <item x="23"/>
        <item x="31"/>
        <item x="26"/>
        <item x="24"/>
        <item x="20"/>
        <item x="29"/>
        <item x="30"/>
        <item x="34"/>
        <item x="15"/>
        <item x="18"/>
        <item x="13"/>
        <item x="41"/>
        <item x="43"/>
        <item x="40"/>
        <item x="36"/>
        <item x="42"/>
        <item x="39"/>
        <item x="38"/>
        <item x="44"/>
        <item x="37"/>
        <item t="default"/>
      </items>
    </pivotField>
    <pivotField showAll="0">
      <items count="19">
        <item x="2"/>
        <item x="1"/>
        <item x="4"/>
        <item x="3"/>
        <item x="0"/>
        <item x="6"/>
        <item x="5"/>
        <item x="7"/>
        <item x="9"/>
        <item x="12"/>
        <item x="11"/>
        <item x="8"/>
        <item x="13"/>
        <item x="10"/>
        <item x="15"/>
        <item x="17"/>
        <item x="16"/>
        <item x="14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4">
        <item sd="0" x="0"/>
        <item sd="0" x="1"/>
        <item sd="0" x="2"/>
        <item sd="0" x="3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6" hier="-1"/>
  </pageFields>
  <dataFields count="1">
    <dataField name="Suma de Producció OK" fld="2" baseField="0" baseItem="1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882675-FE90-4586-A82C-B107045A9DDE}" name="TablaDinámica1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8:D22" firstHeaderRow="0" firstDataRow="1" firstDataCol="1"/>
  <pivotFields count="7">
    <pivotField axis="axisRow" numFmtId="14" showAll="0">
      <items count="15">
        <item x="0"/>
        <item x="5"/>
        <item x="6"/>
        <item x="7"/>
        <item x="8"/>
        <item x="9"/>
        <item x="10"/>
        <item x="11"/>
        <item x="12"/>
        <item x="1"/>
        <item x="2"/>
        <item x="3"/>
        <item x="4"/>
        <item x="13"/>
        <item t="default"/>
      </items>
    </pivotField>
    <pivotField axis="axisRow" showAll="0">
      <items count="11">
        <item h="1" x="2"/>
        <item h="1" x="7"/>
        <item h="1" x="4"/>
        <item h="1" x="5"/>
        <item h="1" x="6"/>
        <item h="1" x="9"/>
        <item x="0"/>
        <item h="1" x="8"/>
        <item h="1" x="3"/>
        <item h="1" x="1"/>
        <item t="default"/>
      </items>
    </pivotField>
    <pivotField showAll="0"/>
    <pivotField dataField="1" showAll="0">
      <items count="19">
        <item x="2"/>
        <item x="1"/>
        <item x="4"/>
        <item x="3"/>
        <item x="0"/>
        <item x="6"/>
        <item x="5"/>
        <item x="7"/>
        <item x="9"/>
        <item x="12"/>
        <item x="11"/>
        <item x="8"/>
        <item x="13"/>
        <item x="10"/>
        <item x="15"/>
        <item x="17"/>
        <item x="16"/>
        <item x="14"/>
        <item t="default"/>
      </items>
    </pivotField>
    <pivotField dataField="1" showAll="0">
      <items count="48">
        <item x="5"/>
        <item x="10"/>
        <item x="9"/>
        <item x="4"/>
        <item x="12"/>
        <item x="3"/>
        <item x="14"/>
        <item x="30"/>
        <item x="8"/>
        <item x="22"/>
        <item x="34"/>
        <item x="2"/>
        <item x="7"/>
        <item x="6"/>
        <item x="29"/>
        <item x="18"/>
        <item x="16"/>
        <item x="1"/>
        <item x="32"/>
        <item x="24"/>
        <item x="38"/>
        <item x="11"/>
        <item x="0"/>
        <item x="13"/>
        <item x="27"/>
        <item x="19"/>
        <item x="25"/>
        <item x="23"/>
        <item x="33"/>
        <item x="21"/>
        <item x="28"/>
        <item x="26"/>
        <item x="37"/>
        <item x="31"/>
        <item x="35"/>
        <item x="17"/>
        <item x="15"/>
        <item x="20"/>
        <item x="36"/>
        <item x="44"/>
        <item x="45"/>
        <item x="43"/>
        <item x="39"/>
        <item x="42"/>
        <item x="41"/>
        <item x="46"/>
        <item x="40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2">
    <field x="1"/>
    <field x="0"/>
  </rowFields>
  <rowItems count="14">
    <i>
      <x v="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 Producció" fld="4" baseField="0" baseItem="0"/>
    <dataField name="Suma de Producció KO" fld="3" baseField="0" baseItem="0"/>
  </dataFields>
  <formats count="1">
    <format dxfId="12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1C5583-6798-4FA5-A5C3-E86D12EEAE4E}" name="Tabla4" displayName="Tabla4" ref="A1:E550" totalsRowShown="0" dataDxfId="24">
  <autoFilter ref="A1:E550" xr:uid="{BE1C5583-6798-4FA5-A5C3-E86D12EEAE4E}"/>
  <tableColumns count="5">
    <tableColumn id="1" xr3:uid="{FBBA7EED-28E2-4BB6-9C28-821197F06001}" name="Fecha" dataDxfId="23"/>
    <tableColumn id="2" xr3:uid="{3FC2F7E1-FF93-42DF-BD74-138930A2ABE4}" name="Tecnologies" dataDxfId="22"/>
    <tableColumn id="3" xr3:uid="{33EE1B07-223E-4B62-ACD7-3F7B8E4D3A6D}" name="Producció OK" dataDxfId="21"/>
    <tableColumn id="4" xr3:uid="{85819AEA-1285-49CB-92A2-E9F4EC2B279D}" name="Producció KO" dataDxfId="20"/>
    <tableColumn id="5" xr3:uid="{C7995FBC-6404-479E-843C-CB20E85CD3B5}" name="Total Producció" dataDxfId="1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19B39-DD61-4A13-9C90-EC35E9B1470D}" name="Tecnologies" displayName="Tecnologies" ref="A1:E259" totalsRowShown="0" dataDxfId="18">
  <autoFilter ref="A1:E259" xr:uid="{BE219B39-DD61-4A13-9C90-EC35E9B1470D}"/>
  <tableColumns count="5">
    <tableColumn id="1" xr3:uid="{3511E19A-556B-447B-8153-0E2D5053B3D5}" name="Fecha" dataDxfId="17"/>
    <tableColumn id="2" xr3:uid="{28331D82-D0A7-4AC8-A174-3A81891A93A4}" name="Tecnologies" dataDxfId="16"/>
    <tableColumn id="3" xr3:uid="{CC44B2D3-BD4A-4F99-83F5-A51A0C63E2BB}" name="Producció OK" dataDxfId="15"/>
    <tableColumn id="4" xr3:uid="{AD70276E-030A-4FC4-9B50-3B571B05F083}" name="Producció KO" dataDxfId="14"/>
    <tableColumn id="5" xr3:uid="{E57D2943-C287-4F16-A2A3-FA78836F5D69}" name="Total Producció" dataDxfId="1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2DE3B8-B58B-4F82-85B7-5BAE3AE59F74}" name="Tabla1" displayName="Tabla1" ref="B7:E18" totalsRowShown="0" headerRowDxfId="1" dataDxfId="0">
  <autoFilter ref="B7:E18" xr:uid="{CD2DE3B8-B58B-4F82-85B7-5BAE3AE59F74}"/>
  <tableColumns count="4">
    <tableColumn id="1" xr3:uid="{D8B9924C-322F-4EBE-893C-2081CEFF526F}" name="Etiquetas de fila" dataDxfId="5"/>
    <tableColumn id="2" xr3:uid="{A0EF72FA-8A20-449C-B2C5-B0F4BABE9884}" name="Desplegaments Total" dataDxfId="4"/>
    <tableColumn id="3" xr3:uid="{DA2EB9E5-604E-45AA-9673-8247733D21D6}" name="Desplegaments Urgents " dataDxfId="3"/>
    <tableColumn id="4" xr3:uid="{C01B2A4B-29D5-4050-8DC7-5DE9683648BE}" name="% urgents" dataDxfId="2">
      <calculatedColumnFormula>(D8/C8)*100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18B977-9867-4316-8A0A-0CB3EA096124}" name="Tabla5" displayName="Tabla5" ref="B29:E41" totalsRowShown="0" headerRowDxfId="11" dataDxfId="10">
  <autoFilter ref="B29:E41" xr:uid="{0C18B977-9867-4316-8A0A-0CB3EA096124}"/>
  <tableColumns count="4">
    <tableColumn id="1" xr3:uid="{3F1C6A6C-EBE1-4450-90CD-6FAD6D7DA090}" name="Etiquetas de fila" dataDxfId="9"/>
    <tableColumn id="2" xr3:uid="{B8FD9538-DD24-42B4-B65E-89CE1A19F880}" name="Suma de Total Producció" dataDxfId="8"/>
    <tableColumn id="3" xr3:uid="{5CC8F654-7A99-45F5-817D-4CF77B1B72BC}" name="Suma de Producció KO" dataDxfId="7"/>
    <tableColumn id="4" xr3:uid="{B6A48882-4CCA-4D89-B373-F24D3C192775}" name="% de KO sobre total" dataDxfId="6">
      <calculatedColumnFormula>Tabla5[[#This Row],[Suma de Producció KO]]/Tabla5[[#This Row],[Suma de Total Producció]]*100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FF00-29BF-4176-B3D2-58C5EAAD883A}">
  <sheetPr>
    <tabColor theme="1"/>
  </sheetPr>
  <dimension ref="A1"/>
  <sheetViews>
    <sheetView topLeftCell="A13" zoomScale="85" zoomScaleNormal="85" workbookViewId="0">
      <selection activeCell="I30" sqref="I30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25CA-B6CB-4BEF-A89A-D590CDCE3B36}">
  <sheetPr>
    <tabColor rgb="FFFF0000"/>
  </sheetPr>
  <dimension ref="A1:K569"/>
  <sheetViews>
    <sheetView topLeftCell="A16" workbookViewId="0">
      <selection activeCell="G29" sqref="G29"/>
    </sheetView>
  </sheetViews>
  <sheetFormatPr baseColWidth="10" defaultRowHeight="15" x14ac:dyDescent="0.25"/>
  <cols>
    <col min="1" max="1" width="21.28515625" customWidth="1"/>
    <col min="2" max="2" width="22.5703125" customWidth="1"/>
    <col min="3" max="3" width="22" customWidth="1"/>
    <col min="4" max="4" width="21.28515625" customWidth="1"/>
    <col min="5" max="5" width="2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5">
        <v>44386</v>
      </c>
      <c r="B2" s="1" t="s">
        <v>5</v>
      </c>
      <c r="C2" s="3">
        <v>26</v>
      </c>
      <c r="D2" s="3">
        <v>0</v>
      </c>
      <c r="E2" s="3">
        <v>26</v>
      </c>
    </row>
    <row r="3" spans="1:11" x14ac:dyDescent="0.25">
      <c r="A3" s="5">
        <v>44386</v>
      </c>
      <c r="B3" s="1" t="s">
        <v>6</v>
      </c>
      <c r="C3" s="3">
        <v>19</v>
      </c>
      <c r="D3" s="3">
        <v>3</v>
      </c>
      <c r="E3" s="3">
        <v>22</v>
      </c>
    </row>
    <row r="4" spans="1:11" x14ac:dyDescent="0.25">
      <c r="A4" s="5">
        <v>44386</v>
      </c>
      <c r="B4" s="1" t="s">
        <v>7</v>
      </c>
      <c r="C4" s="3">
        <v>6</v>
      </c>
      <c r="D4" s="3">
        <v>3</v>
      </c>
      <c r="E4" s="3">
        <v>9</v>
      </c>
    </row>
    <row r="5" spans="1:11" x14ac:dyDescent="0.25">
      <c r="A5" s="5">
        <v>44386</v>
      </c>
      <c r="B5" s="1" t="s">
        <v>8</v>
      </c>
      <c r="C5" s="3">
        <v>8</v>
      </c>
      <c r="D5" s="3">
        <v>0</v>
      </c>
      <c r="E5" s="3">
        <v>8</v>
      </c>
    </row>
    <row r="6" spans="1:11" x14ac:dyDescent="0.25">
      <c r="A6" s="5">
        <v>44386</v>
      </c>
      <c r="B6" s="1" t="s">
        <v>9</v>
      </c>
      <c r="C6" s="3">
        <v>4</v>
      </c>
      <c r="D6" s="3">
        <v>0</v>
      </c>
      <c r="E6" s="3">
        <v>4</v>
      </c>
    </row>
    <row r="7" spans="1:11" x14ac:dyDescent="0.25">
      <c r="A7" s="5">
        <v>44386</v>
      </c>
      <c r="B7" s="1" t="s">
        <v>10</v>
      </c>
      <c r="C7" s="3">
        <v>4</v>
      </c>
      <c r="D7" s="3">
        <v>0</v>
      </c>
      <c r="E7" s="3">
        <v>4</v>
      </c>
    </row>
    <row r="8" spans="1:11" x14ac:dyDescent="0.25">
      <c r="A8" s="8">
        <v>44386</v>
      </c>
      <c r="B8" s="7" t="s">
        <v>11</v>
      </c>
      <c r="C8" s="6">
        <v>67</v>
      </c>
      <c r="D8" s="6">
        <v>6</v>
      </c>
      <c r="E8" s="6">
        <v>73</v>
      </c>
    </row>
    <row r="9" spans="1:11" x14ac:dyDescent="0.25">
      <c r="A9" s="5">
        <v>44393</v>
      </c>
      <c r="B9" s="1" t="s">
        <v>12</v>
      </c>
      <c r="C9" s="3">
        <v>1</v>
      </c>
      <c r="D9" s="3">
        <v>0</v>
      </c>
      <c r="E9" s="3">
        <v>1</v>
      </c>
    </row>
    <row r="10" spans="1:11" x14ac:dyDescent="0.25">
      <c r="A10" s="5">
        <v>44393</v>
      </c>
      <c r="B10" s="1" t="s">
        <v>8</v>
      </c>
      <c r="C10" s="3">
        <v>2</v>
      </c>
      <c r="D10" s="3">
        <v>1</v>
      </c>
      <c r="E10" s="3">
        <v>3</v>
      </c>
      <c r="K10" s="4"/>
    </row>
    <row r="11" spans="1:11" x14ac:dyDescent="0.25">
      <c r="A11" s="5">
        <v>44393</v>
      </c>
      <c r="B11" s="1" t="s">
        <v>10</v>
      </c>
      <c r="C11" s="3">
        <v>5</v>
      </c>
      <c r="D11" s="3">
        <v>0</v>
      </c>
      <c r="E11" s="3">
        <v>5</v>
      </c>
    </row>
    <row r="12" spans="1:11" x14ac:dyDescent="0.25">
      <c r="A12" s="5">
        <v>44393</v>
      </c>
      <c r="B12" s="1" t="s">
        <v>6</v>
      </c>
      <c r="C12" s="3">
        <v>15</v>
      </c>
      <c r="D12" s="3">
        <v>0</v>
      </c>
      <c r="E12" s="3">
        <v>15</v>
      </c>
    </row>
    <row r="13" spans="1:11" x14ac:dyDescent="0.25">
      <c r="A13" s="5">
        <v>44393</v>
      </c>
      <c r="B13" s="1" t="s">
        <v>5</v>
      </c>
      <c r="C13" s="3">
        <v>13</v>
      </c>
      <c r="D13" s="3">
        <v>7</v>
      </c>
      <c r="E13" s="3">
        <v>20</v>
      </c>
    </row>
    <row r="14" spans="1:11" x14ac:dyDescent="0.25">
      <c r="A14" s="8">
        <v>44393</v>
      </c>
      <c r="B14" s="7" t="s">
        <v>11</v>
      </c>
      <c r="C14" s="6">
        <v>67</v>
      </c>
      <c r="D14" s="6">
        <v>6</v>
      </c>
      <c r="E14" s="6">
        <v>73</v>
      </c>
    </row>
    <row r="15" spans="1:11" x14ac:dyDescent="0.25">
      <c r="A15" s="5">
        <v>44400</v>
      </c>
      <c r="B15" s="1" t="s">
        <v>6</v>
      </c>
      <c r="C15" s="3">
        <v>18</v>
      </c>
      <c r="D15" s="3">
        <v>4</v>
      </c>
      <c r="E15" s="3">
        <v>22</v>
      </c>
    </row>
    <row r="16" spans="1:11" x14ac:dyDescent="0.25">
      <c r="A16" s="5">
        <v>44400</v>
      </c>
      <c r="B16" s="1" t="s">
        <v>8</v>
      </c>
      <c r="C16" s="3">
        <v>11</v>
      </c>
      <c r="D16" s="3">
        <v>0</v>
      </c>
      <c r="E16" s="3">
        <v>11</v>
      </c>
    </row>
    <row r="17" spans="1:5" x14ac:dyDescent="0.25">
      <c r="A17" s="5">
        <v>44400</v>
      </c>
      <c r="B17" s="1" t="s">
        <v>5</v>
      </c>
      <c r="C17" s="3">
        <v>10</v>
      </c>
      <c r="D17" s="3">
        <v>0</v>
      </c>
      <c r="E17" s="3">
        <v>10</v>
      </c>
    </row>
    <row r="18" spans="1:5" x14ac:dyDescent="0.25">
      <c r="A18" s="5">
        <v>44400</v>
      </c>
      <c r="B18" s="1" t="s">
        <v>9</v>
      </c>
      <c r="C18" s="3">
        <v>4</v>
      </c>
      <c r="D18" s="3">
        <v>0</v>
      </c>
      <c r="E18" s="3">
        <v>4</v>
      </c>
    </row>
    <row r="19" spans="1:5" x14ac:dyDescent="0.25">
      <c r="A19" s="5">
        <v>44400</v>
      </c>
      <c r="B19" s="1" t="s">
        <v>10</v>
      </c>
      <c r="C19" s="3">
        <v>4</v>
      </c>
      <c r="D19" s="3">
        <v>0</v>
      </c>
      <c r="E19" s="3">
        <v>4</v>
      </c>
    </row>
    <row r="20" spans="1:5" x14ac:dyDescent="0.25">
      <c r="A20" s="5">
        <v>44400</v>
      </c>
      <c r="B20" s="1" t="s">
        <v>7</v>
      </c>
      <c r="C20" s="3">
        <v>3</v>
      </c>
      <c r="D20" s="3">
        <v>0</v>
      </c>
      <c r="E20" s="3">
        <v>3</v>
      </c>
    </row>
    <row r="21" spans="1:5" x14ac:dyDescent="0.25">
      <c r="A21" s="5">
        <v>44400</v>
      </c>
      <c r="B21" s="1" t="s">
        <v>13</v>
      </c>
      <c r="C21" s="3">
        <v>1</v>
      </c>
      <c r="D21" s="3">
        <v>0</v>
      </c>
      <c r="E21" s="3">
        <v>1</v>
      </c>
    </row>
    <row r="22" spans="1:5" x14ac:dyDescent="0.25">
      <c r="A22" s="8">
        <v>44400</v>
      </c>
      <c r="B22" s="7" t="s">
        <v>11</v>
      </c>
      <c r="C22" s="6">
        <v>51</v>
      </c>
      <c r="D22" s="6">
        <v>4</v>
      </c>
      <c r="E22" s="6">
        <v>55</v>
      </c>
    </row>
    <row r="23" spans="1:5" x14ac:dyDescent="0.25">
      <c r="A23" s="5">
        <v>44407</v>
      </c>
      <c r="B23" s="1" t="s">
        <v>5</v>
      </c>
      <c r="C23" s="3">
        <v>25</v>
      </c>
      <c r="D23" s="3">
        <v>1</v>
      </c>
      <c r="E23" s="3">
        <v>26</v>
      </c>
    </row>
    <row r="24" spans="1:5" x14ac:dyDescent="0.25">
      <c r="A24" s="5">
        <v>44407</v>
      </c>
      <c r="B24" s="1" t="s">
        <v>6</v>
      </c>
      <c r="C24" s="3">
        <v>19</v>
      </c>
      <c r="D24" s="3">
        <v>3</v>
      </c>
      <c r="E24" s="3">
        <v>22</v>
      </c>
    </row>
    <row r="25" spans="1:5" x14ac:dyDescent="0.25">
      <c r="A25" s="5">
        <v>44407</v>
      </c>
      <c r="B25" s="1" t="s">
        <v>8</v>
      </c>
      <c r="C25" s="3">
        <v>10</v>
      </c>
      <c r="D25" s="3">
        <v>1</v>
      </c>
      <c r="E25" s="3">
        <v>11</v>
      </c>
    </row>
    <row r="26" spans="1:5" x14ac:dyDescent="0.25">
      <c r="A26" s="5">
        <v>44407</v>
      </c>
      <c r="B26" s="1" t="s">
        <v>10</v>
      </c>
      <c r="C26" s="3">
        <v>5</v>
      </c>
      <c r="D26" s="3">
        <v>0</v>
      </c>
      <c r="E26" s="3">
        <v>5</v>
      </c>
    </row>
    <row r="27" spans="1:5" x14ac:dyDescent="0.25">
      <c r="A27" s="5">
        <v>44407</v>
      </c>
      <c r="B27" s="1" t="s">
        <v>12</v>
      </c>
      <c r="C27" s="3">
        <v>3</v>
      </c>
      <c r="D27" s="3">
        <v>0</v>
      </c>
      <c r="E27" s="3">
        <v>3</v>
      </c>
    </row>
    <row r="28" spans="1:5" x14ac:dyDescent="0.25">
      <c r="A28" s="5">
        <v>44407</v>
      </c>
      <c r="B28" s="1" t="s">
        <v>9</v>
      </c>
      <c r="C28" s="3">
        <v>2</v>
      </c>
      <c r="D28" s="3">
        <v>0</v>
      </c>
      <c r="E28" s="3">
        <v>2</v>
      </c>
    </row>
    <row r="29" spans="1:5" x14ac:dyDescent="0.25">
      <c r="A29" s="5">
        <v>44407</v>
      </c>
      <c r="B29" s="1" t="s">
        <v>7</v>
      </c>
      <c r="C29" s="3">
        <v>2</v>
      </c>
      <c r="D29" s="3">
        <v>0</v>
      </c>
      <c r="E29" s="3">
        <v>2</v>
      </c>
    </row>
    <row r="30" spans="1:5" x14ac:dyDescent="0.25">
      <c r="A30" s="8">
        <v>44407</v>
      </c>
      <c r="B30" s="7" t="s">
        <v>11</v>
      </c>
      <c r="C30" s="6">
        <v>66</v>
      </c>
      <c r="D30" s="6">
        <v>5</v>
      </c>
      <c r="E30" s="6">
        <v>71</v>
      </c>
    </row>
    <row r="31" spans="1:5" x14ac:dyDescent="0.25">
      <c r="A31" s="5">
        <v>44442</v>
      </c>
      <c r="B31" s="1" t="s">
        <v>6</v>
      </c>
      <c r="C31" s="3">
        <v>25</v>
      </c>
      <c r="D31" s="3">
        <v>3</v>
      </c>
      <c r="E31" s="3">
        <v>28</v>
      </c>
    </row>
    <row r="32" spans="1:5" x14ac:dyDescent="0.25">
      <c r="A32" s="5">
        <v>44442</v>
      </c>
      <c r="B32" s="1" t="s">
        <v>5</v>
      </c>
      <c r="C32" s="3">
        <v>16</v>
      </c>
      <c r="D32" s="3">
        <v>1</v>
      </c>
      <c r="E32" s="3">
        <v>17</v>
      </c>
    </row>
    <row r="33" spans="1:5" x14ac:dyDescent="0.25">
      <c r="A33" s="5">
        <v>44442</v>
      </c>
      <c r="B33" s="1" t="s">
        <v>8</v>
      </c>
      <c r="C33" s="3">
        <v>7</v>
      </c>
      <c r="D33" s="3">
        <v>1</v>
      </c>
      <c r="E33" s="3">
        <v>8</v>
      </c>
    </row>
    <row r="34" spans="1:5" x14ac:dyDescent="0.25">
      <c r="A34" s="5">
        <v>44442</v>
      </c>
      <c r="B34" s="1" t="s">
        <v>10</v>
      </c>
      <c r="C34" s="3">
        <v>4</v>
      </c>
      <c r="D34" s="3">
        <v>0</v>
      </c>
      <c r="E34" s="3">
        <v>4</v>
      </c>
    </row>
    <row r="35" spans="1:5" x14ac:dyDescent="0.25">
      <c r="A35" s="5">
        <v>44442</v>
      </c>
      <c r="B35" s="1" t="s">
        <v>12</v>
      </c>
      <c r="C35" s="3">
        <v>1</v>
      </c>
      <c r="D35" s="3">
        <v>0</v>
      </c>
      <c r="E35" s="3">
        <v>1</v>
      </c>
    </row>
    <row r="36" spans="1:5" x14ac:dyDescent="0.25">
      <c r="A36" s="8">
        <v>44442</v>
      </c>
      <c r="B36" s="7" t="s">
        <v>11</v>
      </c>
      <c r="C36" s="6">
        <v>53</v>
      </c>
      <c r="D36" s="6">
        <v>5</v>
      </c>
      <c r="E36" s="6">
        <v>58</v>
      </c>
    </row>
    <row r="37" spans="1:5" x14ac:dyDescent="0.25">
      <c r="A37" s="5">
        <v>44449</v>
      </c>
      <c r="B37" s="1" t="s">
        <v>6</v>
      </c>
      <c r="C37" s="3">
        <v>32</v>
      </c>
      <c r="D37" s="3">
        <v>0</v>
      </c>
      <c r="E37" s="3">
        <v>32</v>
      </c>
    </row>
    <row r="38" spans="1:5" x14ac:dyDescent="0.25">
      <c r="A38" s="5">
        <v>44449</v>
      </c>
      <c r="B38" s="1" t="s">
        <v>5</v>
      </c>
      <c r="C38" s="3">
        <v>24</v>
      </c>
      <c r="D38" s="3">
        <v>1</v>
      </c>
      <c r="E38" s="3">
        <v>25</v>
      </c>
    </row>
    <row r="39" spans="1:5" x14ac:dyDescent="0.25">
      <c r="A39" s="5">
        <v>44449</v>
      </c>
      <c r="B39" s="1" t="s">
        <v>8</v>
      </c>
      <c r="C39" s="3">
        <v>6</v>
      </c>
      <c r="D39" s="3">
        <v>0</v>
      </c>
      <c r="E39" s="3">
        <v>6</v>
      </c>
    </row>
    <row r="40" spans="1:5" x14ac:dyDescent="0.25">
      <c r="A40" s="5">
        <v>44449</v>
      </c>
      <c r="B40" s="1" t="s">
        <v>9</v>
      </c>
      <c r="C40" s="3">
        <v>4</v>
      </c>
      <c r="D40" s="3">
        <v>1</v>
      </c>
      <c r="E40" s="3">
        <v>5</v>
      </c>
    </row>
    <row r="41" spans="1:5" x14ac:dyDescent="0.25">
      <c r="A41" s="5">
        <v>44449</v>
      </c>
      <c r="B41" s="1" t="s">
        <v>10</v>
      </c>
      <c r="C41" s="3">
        <v>5</v>
      </c>
      <c r="D41" s="3">
        <v>0</v>
      </c>
      <c r="E41" s="3">
        <v>5</v>
      </c>
    </row>
    <row r="42" spans="1:5" x14ac:dyDescent="0.25">
      <c r="A42" s="5">
        <v>44449</v>
      </c>
      <c r="B42" s="1" t="s">
        <v>7</v>
      </c>
      <c r="C42" s="3">
        <v>1</v>
      </c>
      <c r="D42" s="3">
        <v>0</v>
      </c>
      <c r="E42" s="3">
        <v>1</v>
      </c>
    </row>
    <row r="43" spans="1:5" x14ac:dyDescent="0.25">
      <c r="A43" s="5">
        <v>44449</v>
      </c>
      <c r="B43" s="1" t="s">
        <v>12</v>
      </c>
      <c r="C43" s="3">
        <v>1</v>
      </c>
      <c r="D43" s="3">
        <v>0</v>
      </c>
      <c r="E43" s="3">
        <v>1</v>
      </c>
    </row>
    <row r="44" spans="1:5" x14ac:dyDescent="0.25">
      <c r="A44" s="8">
        <v>44449</v>
      </c>
      <c r="B44" s="7" t="s">
        <v>11</v>
      </c>
      <c r="C44" s="6">
        <v>73</v>
      </c>
      <c r="D44" s="6">
        <v>2</v>
      </c>
      <c r="E44" s="6">
        <v>75</v>
      </c>
    </row>
    <row r="45" spans="1:5" x14ac:dyDescent="0.25">
      <c r="A45" s="5">
        <v>44456</v>
      </c>
      <c r="B45" s="1" t="s">
        <v>6</v>
      </c>
      <c r="C45" s="3">
        <v>40</v>
      </c>
      <c r="D45" s="3">
        <v>5</v>
      </c>
      <c r="E45" s="3">
        <v>45</v>
      </c>
    </row>
    <row r="46" spans="1:5" x14ac:dyDescent="0.25">
      <c r="A46" s="5">
        <v>44456</v>
      </c>
      <c r="B46" s="1" t="s">
        <v>5</v>
      </c>
      <c r="C46" s="3">
        <v>18</v>
      </c>
      <c r="D46" s="3">
        <v>0</v>
      </c>
      <c r="E46" s="3">
        <v>18</v>
      </c>
    </row>
    <row r="47" spans="1:5" x14ac:dyDescent="0.25">
      <c r="A47" s="5">
        <v>44456</v>
      </c>
      <c r="B47" s="1" t="s">
        <v>8</v>
      </c>
      <c r="C47" s="3">
        <v>5</v>
      </c>
      <c r="D47" s="3">
        <v>2</v>
      </c>
      <c r="E47" s="3">
        <v>7</v>
      </c>
    </row>
    <row r="48" spans="1:5" x14ac:dyDescent="0.25">
      <c r="A48" s="5">
        <v>44456</v>
      </c>
      <c r="B48" s="1" t="s">
        <v>12</v>
      </c>
      <c r="C48" s="3">
        <v>4</v>
      </c>
      <c r="D48" s="3">
        <v>2</v>
      </c>
      <c r="E48" s="3">
        <v>6</v>
      </c>
    </row>
    <row r="49" spans="1:5" x14ac:dyDescent="0.25">
      <c r="A49" s="5">
        <v>44456</v>
      </c>
      <c r="B49" s="1" t="s">
        <v>10</v>
      </c>
      <c r="C49" s="3">
        <v>5</v>
      </c>
      <c r="D49" s="3">
        <v>0</v>
      </c>
      <c r="E49" s="3">
        <v>5</v>
      </c>
    </row>
    <row r="50" spans="1:5" x14ac:dyDescent="0.25">
      <c r="A50" s="5">
        <v>44456</v>
      </c>
      <c r="B50" s="1" t="s">
        <v>7</v>
      </c>
      <c r="C50" s="3">
        <v>3</v>
      </c>
      <c r="D50" s="3">
        <v>0</v>
      </c>
      <c r="E50" s="3">
        <v>3</v>
      </c>
    </row>
    <row r="51" spans="1:5" x14ac:dyDescent="0.25">
      <c r="A51" s="5">
        <v>44456</v>
      </c>
      <c r="B51" s="1" t="s">
        <v>9</v>
      </c>
      <c r="C51" s="3">
        <v>2</v>
      </c>
      <c r="D51" s="3">
        <v>0</v>
      </c>
      <c r="E51" s="3">
        <v>2</v>
      </c>
    </row>
    <row r="52" spans="1:5" x14ac:dyDescent="0.25">
      <c r="A52" s="8">
        <v>44456</v>
      </c>
      <c r="B52" s="7" t="s">
        <v>11</v>
      </c>
      <c r="C52" s="6">
        <v>77</v>
      </c>
      <c r="D52" s="6">
        <v>9</v>
      </c>
      <c r="E52" s="6">
        <v>86</v>
      </c>
    </row>
    <row r="53" spans="1:5" x14ac:dyDescent="0.25">
      <c r="A53" s="5">
        <v>44462</v>
      </c>
      <c r="B53" s="1" t="s">
        <v>6</v>
      </c>
      <c r="C53" s="3">
        <v>24</v>
      </c>
      <c r="D53" s="3">
        <v>0</v>
      </c>
      <c r="E53" s="3">
        <v>24</v>
      </c>
    </row>
    <row r="54" spans="1:5" x14ac:dyDescent="0.25">
      <c r="A54" s="5">
        <v>44462</v>
      </c>
      <c r="B54" s="1" t="s">
        <v>5</v>
      </c>
      <c r="C54" s="3">
        <v>13</v>
      </c>
      <c r="D54" s="3">
        <v>0</v>
      </c>
      <c r="E54" s="3">
        <v>13</v>
      </c>
    </row>
    <row r="55" spans="1:5" x14ac:dyDescent="0.25">
      <c r="A55" s="5">
        <v>44462</v>
      </c>
      <c r="B55" s="1" t="s">
        <v>10</v>
      </c>
      <c r="C55" s="3">
        <v>7</v>
      </c>
      <c r="D55" s="3">
        <v>0</v>
      </c>
      <c r="E55" s="3">
        <v>7</v>
      </c>
    </row>
    <row r="56" spans="1:5" x14ac:dyDescent="0.25">
      <c r="A56" s="5">
        <v>44462</v>
      </c>
      <c r="B56" s="1" t="s">
        <v>8</v>
      </c>
      <c r="C56" s="3">
        <v>2</v>
      </c>
      <c r="D56" s="3">
        <v>0</v>
      </c>
      <c r="E56" s="3">
        <v>2</v>
      </c>
    </row>
    <row r="57" spans="1:5" x14ac:dyDescent="0.25">
      <c r="A57" s="5">
        <v>44462</v>
      </c>
      <c r="B57" s="1" t="s">
        <v>9</v>
      </c>
      <c r="C57" s="3">
        <v>2</v>
      </c>
      <c r="D57" s="3">
        <v>0</v>
      </c>
      <c r="E57" s="3">
        <v>2</v>
      </c>
    </row>
    <row r="58" spans="1:5" x14ac:dyDescent="0.25">
      <c r="A58" s="5">
        <v>44462</v>
      </c>
      <c r="B58" s="1" t="s">
        <v>7</v>
      </c>
      <c r="C58" s="3">
        <v>2</v>
      </c>
      <c r="D58" s="3">
        <v>0</v>
      </c>
      <c r="E58" s="3">
        <v>2</v>
      </c>
    </row>
    <row r="59" spans="1:5" x14ac:dyDescent="0.25">
      <c r="A59" s="5">
        <v>44462</v>
      </c>
      <c r="B59" s="1" t="s">
        <v>13</v>
      </c>
      <c r="C59" s="3">
        <v>1</v>
      </c>
      <c r="D59" s="3">
        <v>0</v>
      </c>
      <c r="E59" s="3">
        <v>1</v>
      </c>
    </row>
    <row r="60" spans="1:5" x14ac:dyDescent="0.25">
      <c r="A60" s="8">
        <v>44462</v>
      </c>
      <c r="B60" s="7" t="s">
        <v>11</v>
      </c>
      <c r="C60" s="6">
        <v>51</v>
      </c>
      <c r="D60" s="6">
        <v>0</v>
      </c>
      <c r="E60" s="6">
        <v>51</v>
      </c>
    </row>
    <row r="61" spans="1:5" x14ac:dyDescent="0.25">
      <c r="A61" s="5">
        <v>44470</v>
      </c>
      <c r="B61" s="1" t="s">
        <v>6</v>
      </c>
      <c r="C61" s="3">
        <v>26</v>
      </c>
      <c r="D61" s="3">
        <v>6</v>
      </c>
      <c r="E61" s="3">
        <v>32</v>
      </c>
    </row>
    <row r="62" spans="1:5" x14ac:dyDescent="0.25">
      <c r="A62" s="5">
        <v>44470</v>
      </c>
      <c r="B62" s="1" t="s">
        <v>5</v>
      </c>
      <c r="C62" s="3">
        <v>21</v>
      </c>
      <c r="D62" s="3">
        <v>0</v>
      </c>
      <c r="E62" s="3">
        <v>21</v>
      </c>
    </row>
    <row r="63" spans="1:5" x14ac:dyDescent="0.25">
      <c r="A63" s="5">
        <v>44470</v>
      </c>
      <c r="B63" s="1" t="s">
        <v>10</v>
      </c>
      <c r="C63" s="3">
        <v>5</v>
      </c>
      <c r="D63" s="3">
        <v>0</v>
      </c>
      <c r="E63" s="3">
        <v>5</v>
      </c>
    </row>
    <row r="64" spans="1:5" x14ac:dyDescent="0.25">
      <c r="A64" s="5">
        <v>44470</v>
      </c>
      <c r="B64" s="1" t="s">
        <v>8</v>
      </c>
      <c r="C64" s="3">
        <v>4</v>
      </c>
      <c r="D64" s="3">
        <v>0</v>
      </c>
      <c r="E64" s="3">
        <v>4</v>
      </c>
    </row>
    <row r="65" spans="1:5" x14ac:dyDescent="0.25">
      <c r="A65" s="5">
        <v>44470</v>
      </c>
      <c r="B65" s="1" t="s">
        <v>12</v>
      </c>
      <c r="C65" s="3">
        <v>4</v>
      </c>
      <c r="D65" s="3">
        <v>0</v>
      </c>
      <c r="E65" s="3">
        <v>4</v>
      </c>
    </row>
    <row r="66" spans="1:5" x14ac:dyDescent="0.25">
      <c r="A66" s="5">
        <v>44470</v>
      </c>
      <c r="B66" s="1" t="s">
        <v>9</v>
      </c>
      <c r="C66" s="3">
        <v>2</v>
      </c>
      <c r="D66" s="3">
        <v>0</v>
      </c>
      <c r="E66" s="3">
        <v>2</v>
      </c>
    </row>
    <row r="67" spans="1:5" x14ac:dyDescent="0.25">
      <c r="A67" s="8">
        <v>44470</v>
      </c>
      <c r="B67" s="7" t="s">
        <v>11</v>
      </c>
      <c r="C67" s="6">
        <v>62</v>
      </c>
      <c r="D67" s="6">
        <v>6</v>
      </c>
      <c r="E67" s="6">
        <v>68</v>
      </c>
    </row>
    <row r="68" spans="1:5" x14ac:dyDescent="0.25">
      <c r="A68" s="5">
        <v>44477</v>
      </c>
      <c r="B68" s="1" t="s">
        <v>6</v>
      </c>
      <c r="C68" s="3">
        <v>27</v>
      </c>
      <c r="D68" s="3">
        <v>6</v>
      </c>
      <c r="E68" s="3">
        <v>33</v>
      </c>
    </row>
    <row r="69" spans="1:5" x14ac:dyDescent="0.25">
      <c r="A69" s="5">
        <v>44477</v>
      </c>
      <c r="B69" s="1" t="s">
        <v>5</v>
      </c>
      <c r="C69" s="3">
        <v>30</v>
      </c>
      <c r="D69" s="3">
        <v>1</v>
      </c>
      <c r="E69" s="3">
        <v>31</v>
      </c>
    </row>
    <row r="70" spans="1:5" x14ac:dyDescent="0.25">
      <c r="A70" s="5">
        <v>44477</v>
      </c>
      <c r="B70" s="1" t="s">
        <v>8</v>
      </c>
      <c r="C70" s="3">
        <v>4</v>
      </c>
      <c r="D70" s="3">
        <v>2</v>
      </c>
      <c r="E70" s="3">
        <v>6</v>
      </c>
    </row>
    <row r="71" spans="1:5" x14ac:dyDescent="0.25">
      <c r="A71" s="5">
        <v>44477</v>
      </c>
      <c r="B71" s="1" t="s">
        <v>10</v>
      </c>
      <c r="C71" s="3">
        <v>5</v>
      </c>
      <c r="D71" s="3">
        <v>0</v>
      </c>
      <c r="E71" s="3">
        <v>5</v>
      </c>
    </row>
    <row r="72" spans="1:5" x14ac:dyDescent="0.25">
      <c r="A72" s="5">
        <v>44477</v>
      </c>
      <c r="B72" s="1" t="s">
        <v>9</v>
      </c>
      <c r="C72" s="3">
        <v>3</v>
      </c>
      <c r="D72" s="3">
        <v>0</v>
      </c>
      <c r="E72" s="3">
        <v>3</v>
      </c>
    </row>
    <row r="73" spans="1:5" x14ac:dyDescent="0.25">
      <c r="A73" s="5">
        <v>44477</v>
      </c>
      <c r="B73" s="1" t="s">
        <v>7</v>
      </c>
      <c r="C73" s="3">
        <v>1</v>
      </c>
      <c r="D73" s="3">
        <v>0</v>
      </c>
      <c r="E73" s="3">
        <v>1</v>
      </c>
    </row>
    <row r="74" spans="1:5" x14ac:dyDescent="0.25">
      <c r="A74" s="8">
        <v>44477</v>
      </c>
      <c r="B74" s="7" t="s">
        <v>11</v>
      </c>
      <c r="C74" s="6">
        <v>70</v>
      </c>
      <c r="D74" s="6">
        <v>9</v>
      </c>
      <c r="E74" s="6">
        <v>79</v>
      </c>
    </row>
    <row r="75" spans="1:5" x14ac:dyDescent="0.25">
      <c r="A75" s="5">
        <v>44484</v>
      </c>
      <c r="B75" s="1" t="s">
        <v>6</v>
      </c>
      <c r="C75" s="3">
        <v>29</v>
      </c>
      <c r="D75" s="3">
        <v>6</v>
      </c>
      <c r="E75" s="3">
        <v>35</v>
      </c>
    </row>
    <row r="76" spans="1:5" x14ac:dyDescent="0.25">
      <c r="A76" s="5">
        <v>44484</v>
      </c>
      <c r="B76" s="1" t="s">
        <v>5</v>
      </c>
      <c r="C76" s="3">
        <v>30</v>
      </c>
      <c r="D76" s="3">
        <v>3</v>
      </c>
      <c r="E76" s="3">
        <v>33</v>
      </c>
    </row>
    <row r="77" spans="1:5" x14ac:dyDescent="0.25">
      <c r="A77" s="5">
        <v>44484</v>
      </c>
      <c r="B77" s="1" t="s">
        <v>8</v>
      </c>
      <c r="C77" s="3">
        <v>8</v>
      </c>
      <c r="D77" s="3">
        <v>2</v>
      </c>
      <c r="E77" s="3">
        <v>10</v>
      </c>
    </row>
    <row r="78" spans="1:5" x14ac:dyDescent="0.25">
      <c r="A78" s="5">
        <v>44484</v>
      </c>
      <c r="B78" s="1" t="s">
        <v>7</v>
      </c>
      <c r="C78" s="3">
        <v>3</v>
      </c>
      <c r="D78" s="3">
        <v>2</v>
      </c>
      <c r="E78" s="3">
        <v>5</v>
      </c>
    </row>
    <row r="79" spans="1:5" x14ac:dyDescent="0.25">
      <c r="A79" s="5">
        <v>44484</v>
      </c>
      <c r="B79" s="1" t="s">
        <v>10</v>
      </c>
      <c r="C79" s="3">
        <v>4</v>
      </c>
      <c r="D79" s="3">
        <v>0</v>
      </c>
      <c r="E79" s="3">
        <v>4</v>
      </c>
    </row>
    <row r="80" spans="1:5" x14ac:dyDescent="0.25">
      <c r="A80" s="5">
        <v>44484</v>
      </c>
      <c r="B80" s="1" t="s">
        <v>9</v>
      </c>
      <c r="C80" s="3">
        <v>3</v>
      </c>
      <c r="D80" s="3">
        <v>0</v>
      </c>
      <c r="E80" s="3">
        <v>3</v>
      </c>
    </row>
    <row r="81" spans="1:5" x14ac:dyDescent="0.25">
      <c r="A81" s="8">
        <v>44484</v>
      </c>
      <c r="B81" s="7" t="s">
        <v>11</v>
      </c>
      <c r="C81" s="6">
        <v>77</v>
      </c>
      <c r="D81" s="6">
        <v>13</v>
      </c>
      <c r="E81" s="6">
        <v>90</v>
      </c>
    </row>
    <row r="82" spans="1:5" x14ac:dyDescent="0.25">
      <c r="A82" s="5">
        <v>44491</v>
      </c>
      <c r="B82" s="1" t="s">
        <v>6</v>
      </c>
      <c r="C82" s="3">
        <v>24</v>
      </c>
      <c r="D82" s="3">
        <v>0</v>
      </c>
      <c r="E82" s="3">
        <v>24</v>
      </c>
    </row>
    <row r="83" spans="1:5" x14ac:dyDescent="0.25">
      <c r="A83" s="5">
        <v>44491</v>
      </c>
      <c r="B83" s="1" t="s">
        <v>5</v>
      </c>
      <c r="C83" s="3">
        <v>13</v>
      </c>
      <c r="D83" s="3">
        <v>0</v>
      </c>
      <c r="E83" s="3">
        <v>13</v>
      </c>
    </row>
    <row r="84" spans="1:5" x14ac:dyDescent="0.25">
      <c r="A84" s="5">
        <v>44491</v>
      </c>
      <c r="B84" s="1" t="s">
        <v>10</v>
      </c>
      <c r="C84" s="3">
        <v>7</v>
      </c>
      <c r="D84" s="3">
        <v>0</v>
      </c>
      <c r="E84" s="3">
        <v>7</v>
      </c>
    </row>
    <row r="85" spans="1:5" x14ac:dyDescent="0.25">
      <c r="A85" s="5">
        <v>44491</v>
      </c>
      <c r="B85" s="1" t="s">
        <v>8</v>
      </c>
      <c r="C85" s="3">
        <v>2</v>
      </c>
      <c r="D85" s="3">
        <v>0</v>
      </c>
      <c r="E85" s="3">
        <v>2</v>
      </c>
    </row>
    <row r="86" spans="1:5" x14ac:dyDescent="0.25">
      <c r="A86" s="5">
        <v>44491</v>
      </c>
      <c r="B86" s="1" t="s">
        <v>9</v>
      </c>
      <c r="C86" s="3">
        <v>2</v>
      </c>
      <c r="D86" s="3">
        <v>0</v>
      </c>
      <c r="E86" s="3">
        <v>2</v>
      </c>
    </row>
    <row r="87" spans="1:5" x14ac:dyDescent="0.25">
      <c r="A87" s="5">
        <v>44491</v>
      </c>
      <c r="B87" s="1" t="s">
        <v>7</v>
      </c>
      <c r="C87" s="3">
        <v>2</v>
      </c>
      <c r="D87" s="3">
        <v>0</v>
      </c>
      <c r="E87" s="3">
        <v>2</v>
      </c>
    </row>
    <row r="88" spans="1:5" x14ac:dyDescent="0.25">
      <c r="A88" s="5">
        <v>44491</v>
      </c>
      <c r="B88" s="1" t="s">
        <v>13</v>
      </c>
      <c r="C88" s="3">
        <v>1</v>
      </c>
      <c r="D88" s="3">
        <v>0</v>
      </c>
      <c r="E88" s="3">
        <v>1</v>
      </c>
    </row>
    <row r="89" spans="1:5" x14ac:dyDescent="0.25">
      <c r="A89" s="8">
        <v>44491</v>
      </c>
      <c r="B89" s="7" t="s">
        <v>11</v>
      </c>
      <c r="C89" s="6">
        <v>51</v>
      </c>
      <c r="D89" s="6">
        <v>0</v>
      </c>
      <c r="E89" s="6">
        <v>51</v>
      </c>
    </row>
    <row r="90" spans="1:5" x14ac:dyDescent="0.25">
      <c r="A90" s="5">
        <v>44498</v>
      </c>
      <c r="B90" s="1" t="s">
        <v>6</v>
      </c>
      <c r="C90" s="3">
        <v>40</v>
      </c>
      <c r="D90" s="3">
        <v>0</v>
      </c>
      <c r="E90" s="3">
        <v>40</v>
      </c>
    </row>
    <row r="91" spans="1:5" x14ac:dyDescent="0.25">
      <c r="A91" s="5">
        <v>44498</v>
      </c>
      <c r="B91" s="1" t="s">
        <v>5</v>
      </c>
      <c r="C91" s="3">
        <v>15</v>
      </c>
      <c r="D91" s="3">
        <v>0</v>
      </c>
      <c r="E91" s="3">
        <v>15</v>
      </c>
    </row>
    <row r="92" spans="1:5" x14ac:dyDescent="0.25">
      <c r="A92" s="5">
        <v>44498</v>
      </c>
      <c r="B92" s="1" t="s">
        <v>8</v>
      </c>
      <c r="C92" s="3">
        <v>5</v>
      </c>
      <c r="D92" s="3">
        <v>0</v>
      </c>
      <c r="E92" s="3">
        <v>5</v>
      </c>
    </row>
    <row r="93" spans="1:5" x14ac:dyDescent="0.25">
      <c r="A93" s="5">
        <v>44498</v>
      </c>
      <c r="B93" s="1" t="s">
        <v>9</v>
      </c>
      <c r="C93" s="3">
        <v>5</v>
      </c>
      <c r="D93" s="3">
        <v>0</v>
      </c>
      <c r="E93" s="3">
        <v>5</v>
      </c>
    </row>
    <row r="94" spans="1:5" x14ac:dyDescent="0.25">
      <c r="A94" s="5">
        <v>44498</v>
      </c>
      <c r="B94" s="1" t="s">
        <v>7</v>
      </c>
      <c r="C94" s="3">
        <v>3</v>
      </c>
      <c r="D94" s="3">
        <v>0</v>
      </c>
      <c r="E94" s="3">
        <v>3</v>
      </c>
    </row>
    <row r="95" spans="1:5" x14ac:dyDescent="0.25">
      <c r="A95" s="8">
        <v>44498</v>
      </c>
      <c r="B95" s="7" t="s">
        <v>11</v>
      </c>
      <c r="C95" s="6">
        <v>68</v>
      </c>
      <c r="D95" s="6">
        <v>0</v>
      </c>
      <c r="E95" s="6">
        <v>68</v>
      </c>
    </row>
    <row r="96" spans="1:5" x14ac:dyDescent="0.25">
      <c r="A96" s="5">
        <v>44505</v>
      </c>
      <c r="B96" s="1" t="s">
        <v>6</v>
      </c>
      <c r="C96" s="3">
        <v>39</v>
      </c>
      <c r="D96" s="3">
        <v>7</v>
      </c>
      <c r="E96" s="3">
        <v>46</v>
      </c>
    </row>
    <row r="97" spans="1:5" x14ac:dyDescent="0.25">
      <c r="A97" s="5">
        <v>44505</v>
      </c>
      <c r="B97" s="1" t="s">
        <v>5</v>
      </c>
      <c r="C97" s="3">
        <v>12</v>
      </c>
      <c r="D97" s="3">
        <v>0</v>
      </c>
      <c r="E97" s="3">
        <v>12</v>
      </c>
    </row>
    <row r="98" spans="1:5" x14ac:dyDescent="0.25">
      <c r="A98" s="5">
        <v>44505</v>
      </c>
      <c r="B98" s="1" t="s">
        <v>8</v>
      </c>
      <c r="C98" s="3">
        <v>5</v>
      </c>
      <c r="D98" s="3">
        <v>0</v>
      </c>
      <c r="E98" s="3">
        <v>5</v>
      </c>
    </row>
    <row r="99" spans="1:5" x14ac:dyDescent="0.25">
      <c r="A99" s="5">
        <v>44505</v>
      </c>
      <c r="B99" s="1" t="s">
        <v>10</v>
      </c>
      <c r="C99" s="3">
        <v>4</v>
      </c>
      <c r="D99" s="3">
        <v>0</v>
      </c>
      <c r="E99" s="3">
        <v>4</v>
      </c>
    </row>
    <row r="100" spans="1:5" x14ac:dyDescent="0.25">
      <c r="A100" s="5">
        <v>44505</v>
      </c>
      <c r="B100" s="1" t="s">
        <v>9</v>
      </c>
      <c r="C100" s="3">
        <v>3</v>
      </c>
      <c r="D100" s="3">
        <v>0</v>
      </c>
      <c r="E100" s="3">
        <v>3</v>
      </c>
    </row>
    <row r="101" spans="1:5" x14ac:dyDescent="0.25">
      <c r="A101" s="5">
        <v>44505</v>
      </c>
      <c r="B101" s="1" t="s">
        <v>7</v>
      </c>
      <c r="C101" s="3">
        <v>1</v>
      </c>
      <c r="D101" s="3">
        <v>0</v>
      </c>
      <c r="E101" s="3">
        <v>1</v>
      </c>
    </row>
    <row r="102" spans="1:5" x14ac:dyDescent="0.25">
      <c r="A102" s="8">
        <v>44505</v>
      </c>
      <c r="B102" s="7" t="s">
        <v>11</v>
      </c>
      <c r="C102" s="6">
        <v>64</v>
      </c>
      <c r="D102" s="6">
        <v>7</v>
      </c>
      <c r="E102" s="6">
        <v>71</v>
      </c>
    </row>
    <row r="103" spans="1:5" x14ac:dyDescent="0.25">
      <c r="A103" s="5">
        <v>44512</v>
      </c>
      <c r="B103" s="1" t="s">
        <v>6</v>
      </c>
      <c r="C103" s="3">
        <v>33</v>
      </c>
      <c r="D103" s="3">
        <v>5</v>
      </c>
      <c r="E103" s="3">
        <v>38</v>
      </c>
    </row>
    <row r="104" spans="1:5" x14ac:dyDescent="0.25">
      <c r="A104" s="5">
        <v>44512</v>
      </c>
      <c r="B104" s="1" t="s">
        <v>5</v>
      </c>
      <c r="C104" s="3">
        <v>11</v>
      </c>
      <c r="D104" s="3">
        <v>0</v>
      </c>
      <c r="E104" s="3">
        <v>11</v>
      </c>
    </row>
    <row r="105" spans="1:5" x14ac:dyDescent="0.25">
      <c r="A105" s="5">
        <v>44512</v>
      </c>
      <c r="B105" s="1" t="s">
        <v>10</v>
      </c>
      <c r="C105" s="3">
        <v>4</v>
      </c>
      <c r="D105" s="3">
        <v>0</v>
      </c>
      <c r="E105" s="3">
        <v>4</v>
      </c>
    </row>
    <row r="106" spans="1:5" x14ac:dyDescent="0.25">
      <c r="A106" s="8">
        <v>44512</v>
      </c>
      <c r="B106" s="7" t="s">
        <v>11</v>
      </c>
      <c r="C106" s="6">
        <v>48</v>
      </c>
      <c r="D106" s="6">
        <v>5</v>
      </c>
      <c r="E106" s="6">
        <v>53</v>
      </c>
    </row>
    <row r="107" spans="1:5" x14ac:dyDescent="0.25">
      <c r="A107" s="5">
        <v>44519</v>
      </c>
      <c r="B107" s="1" t="s">
        <v>6</v>
      </c>
      <c r="C107" s="3">
        <v>15</v>
      </c>
      <c r="D107" s="3">
        <v>6</v>
      </c>
      <c r="E107" s="3">
        <v>21</v>
      </c>
    </row>
    <row r="108" spans="1:5" x14ac:dyDescent="0.25">
      <c r="A108" s="5">
        <v>44519</v>
      </c>
      <c r="B108" s="1" t="s">
        <v>5</v>
      </c>
      <c r="C108" s="3">
        <v>9</v>
      </c>
      <c r="D108" s="3">
        <v>0</v>
      </c>
      <c r="E108" s="3">
        <v>9</v>
      </c>
    </row>
    <row r="109" spans="1:5" x14ac:dyDescent="0.25">
      <c r="A109" s="5">
        <v>44519</v>
      </c>
      <c r="B109" s="1" t="s">
        <v>8</v>
      </c>
      <c r="C109" s="3">
        <v>5</v>
      </c>
      <c r="D109" s="3">
        <v>1</v>
      </c>
      <c r="E109" s="3">
        <v>6</v>
      </c>
    </row>
    <row r="110" spans="1:5" x14ac:dyDescent="0.25">
      <c r="A110" s="5">
        <v>44519</v>
      </c>
      <c r="B110" s="1" t="s">
        <v>10</v>
      </c>
      <c r="C110" s="3">
        <v>5</v>
      </c>
      <c r="D110" s="3">
        <v>0</v>
      </c>
      <c r="E110" s="3">
        <v>5</v>
      </c>
    </row>
    <row r="111" spans="1:5" x14ac:dyDescent="0.25">
      <c r="A111" s="5">
        <v>44519</v>
      </c>
      <c r="B111" s="1" t="s">
        <v>7</v>
      </c>
      <c r="C111" s="3">
        <v>1</v>
      </c>
      <c r="D111" s="3">
        <v>2</v>
      </c>
      <c r="E111" s="3">
        <v>3</v>
      </c>
    </row>
    <row r="112" spans="1:5" x14ac:dyDescent="0.25">
      <c r="A112" s="5">
        <v>44519</v>
      </c>
      <c r="B112" s="1" t="s">
        <v>9</v>
      </c>
      <c r="C112" s="3">
        <v>2</v>
      </c>
      <c r="D112" s="3">
        <v>0</v>
      </c>
      <c r="E112" s="3">
        <v>2</v>
      </c>
    </row>
    <row r="113" spans="1:5" x14ac:dyDescent="0.25">
      <c r="A113" s="8">
        <v>44519</v>
      </c>
      <c r="B113" s="7" t="s">
        <v>11</v>
      </c>
      <c r="C113" s="6">
        <v>37</v>
      </c>
      <c r="D113" s="6">
        <v>9</v>
      </c>
      <c r="E113" s="6">
        <v>46</v>
      </c>
    </row>
    <row r="114" spans="1:5" x14ac:dyDescent="0.25">
      <c r="A114" s="5">
        <v>44526</v>
      </c>
      <c r="B114" s="1" t="s">
        <v>6</v>
      </c>
      <c r="C114" s="3">
        <v>15</v>
      </c>
      <c r="D114" s="3">
        <v>2</v>
      </c>
      <c r="E114" s="3">
        <v>17</v>
      </c>
    </row>
    <row r="115" spans="1:5" x14ac:dyDescent="0.25">
      <c r="A115" s="5">
        <v>44526</v>
      </c>
      <c r="B115" s="1" t="s">
        <v>5</v>
      </c>
      <c r="C115" s="3">
        <v>9</v>
      </c>
      <c r="D115" s="3">
        <v>0</v>
      </c>
      <c r="E115" s="3">
        <v>9</v>
      </c>
    </row>
    <row r="116" spans="1:5" x14ac:dyDescent="0.25">
      <c r="A116" s="5">
        <v>44526</v>
      </c>
      <c r="B116" s="1" t="s">
        <v>10</v>
      </c>
      <c r="C116" s="3">
        <v>3</v>
      </c>
      <c r="D116" s="3">
        <v>0</v>
      </c>
      <c r="E116" s="3">
        <v>3</v>
      </c>
    </row>
    <row r="117" spans="1:5" x14ac:dyDescent="0.25">
      <c r="A117" s="5">
        <v>44526</v>
      </c>
      <c r="B117" s="1" t="s">
        <v>8</v>
      </c>
      <c r="C117" s="3">
        <v>1</v>
      </c>
      <c r="D117" s="3">
        <v>0</v>
      </c>
      <c r="E117" s="3">
        <v>1</v>
      </c>
    </row>
    <row r="118" spans="1:5" x14ac:dyDescent="0.25">
      <c r="A118" s="5">
        <v>44526</v>
      </c>
      <c r="B118" s="1" t="s">
        <v>9</v>
      </c>
      <c r="C118" s="3">
        <v>1</v>
      </c>
      <c r="D118" s="3">
        <v>0</v>
      </c>
      <c r="E118" s="3">
        <v>1</v>
      </c>
    </row>
    <row r="119" spans="1:5" x14ac:dyDescent="0.25">
      <c r="A119" s="8">
        <v>44526</v>
      </c>
      <c r="B119" s="7" t="s">
        <v>11</v>
      </c>
      <c r="C119" s="6">
        <v>29</v>
      </c>
      <c r="D119" s="6">
        <v>2</v>
      </c>
      <c r="E119" s="6">
        <v>31</v>
      </c>
    </row>
    <row r="120" spans="1:5" x14ac:dyDescent="0.25">
      <c r="A120" s="5">
        <v>44533</v>
      </c>
      <c r="B120" s="1" t="s">
        <v>6</v>
      </c>
      <c r="C120" s="3">
        <v>36</v>
      </c>
      <c r="D120" s="3">
        <v>1</v>
      </c>
      <c r="E120" s="3">
        <v>37</v>
      </c>
    </row>
    <row r="121" spans="1:5" x14ac:dyDescent="0.25">
      <c r="A121" s="5">
        <v>44533</v>
      </c>
      <c r="B121" s="1" t="s">
        <v>5</v>
      </c>
      <c r="C121" s="3">
        <v>17</v>
      </c>
      <c r="D121" s="3">
        <v>0</v>
      </c>
      <c r="E121" s="3">
        <v>17</v>
      </c>
    </row>
    <row r="122" spans="1:5" x14ac:dyDescent="0.25">
      <c r="A122" s="5">
        <v>44533</v>
      </c>
      <c r="B122" s="1" t="s">
        <v>8</v>
      </c>
      <c r="C122" s="3">
        <v>4</v>
      </c>
      <c r="D122" s="3">
        <v>0</v>
      </c>
      <c r="E122" s="3">
        <v>4</v>
      </c>
    </row>
    <row r="123" spans="1:5" x14ac:dyDescent="0.25">
      <c r="A123" s="5">
        <v>44533</v>
      </c>
      <c r="B123" s="1" t="s">
        <v>9</v>
      </c>
      <c r="C123" s="3">
        <v>1</v>
      </c>
      <c r="D123" s="3">
        <v>0</v>
      </c>
      <c r="E123" s="3">
        <v>1</v>
      </c>
    </row>
    <row r="124" spans="1:5" x14ac:dyDescent="0.25">
      <c r="A124" s="5">
        <v>44533</v>
      </c>
      <c r="B124" s="1" t="s">
        <v>10</v>
      </c>
      <c r="C124" s="3">
        <v>1</v>
      </c>
      <c r="D124" s="3">
        <v>0</v>
      </c>
      <c r="E124" s="3">
        <v>1</v>
      </c>
    </row>
    <row r="125" spans="1:5" x14ac:dyDescent="0.25">
      <c r="A125" s="8">
        <v>44533</v>
      </c>
      <c r="B125" s="7" t="s">
        <v>11</v>
      </c>
      <c r="C125" s="6">
        <v>59</v>
      </c>
      <c r="D125" s="6">
        <v>1</v>
      </c>
      <c r="E125" s="6">
        <v>60</v>
      </c>
    </row>
    <row r="126" spans="1:5" x14ac:dyDescent="0.25">
      <c r="A126" s="5">
        <v>44540</v>
      </c>
      <c r="B126" s="1" t="s">
        <v>5</v>
      </c>
      <c r="C126" s="3">
        <v>4</v>
      </c>
      <c r="D126" s="3">
        <v>0</v>
      </c>
      <c r="E126" s="3">
        <v>4</v>
      </c>
    </row>
    <row r="127" spans="1:5" x14ac:dyDescent="0.25">
      <c r="A127" s="5">
        <v>44540</v>
      </c>
      <c r="B127" s="1" t="s">
        <v>8</v>
      </c>
      <c r="C127" s="3">
        <v>3</v>
      </c>
      <c r="D127" s="3">
        <v>0</v>
      </c>
      <c r="E127" s="3">
        <v>3</v>
      </c>
    </row>
    <row r="128" spans="1:5" x14ac:dyDescent="0.25">
      <c r="A128" s="5">
        <v>44540</v>
      </c>
      <c r="B128" s="1" t="s">
        <v>9</v>
      </c>
      <c r="C128" s="3">
        <v>2</v>
      </c>
      <c r="D128" s="3">
        <v>0</v>
      </c>
      <c r="E128" s="3">
        <v>2</v>
      </c>
    </row>
    <row r="129" spans="1:5" x14ac:dyDescent="0.25">
      <c r="A129" s="5">
        <v>44540</v>
      </c>
      <c r="B129" s="1" t="s">
        <v>6</v>
      </c>
      <c r="C129" s="3">
        <v>0</v>
      </c>
      <c r="D129" s="3">
        <v>1</v>
      </c>
      <c r="E129" s="3">
        <v>1</v>
      </c>
    </row>
    <row r="130" spans="1:5" x14ac:dyDescent="0.25">
      <c r="A130" s="8">
        <v>44540</v>
      </c>
      <c r="B130" s="7" t="s">
        <v>11</v>
      </c>
      <c r="C130" s="6">
        <v>9</v>
      </c>
      <c r="D130" s="6">
        <v>1</v>
      </c>
      <c r="E130" s="6">
        <v>10</v>
      </c>
    </row>
    <row r="131" spans="1:5" x14ac:dyDescent="0.25">
      <c r="A131" s="5">
        <v>44547</v>
      </c>
      <c r="B131" s="1" t="s">
        <v>6</v>
      </c>
      <c r="C131" s="3">
        <v>20</v>
      </c>
      <c r="D131" s="3">
        <v>1</v>
      </c>
      <c r="E131" s="3">
        <v>21</v>
      </c>
    </row>
    <row r="132" spans="1:5" x14ac:dyDescent="0.25">
      <c r="A132" s="5">
        <v>44547</v>
      </c>
      <c r="B132" s="1" t="s">
        <v>5</v>
      </c>
      <c r="C132" s="3">
        <v>5</v>
      </c>
      <c r="D132" s="3">
        <v>0</v>
      </c>
      <c r="E132" s="3">
        <v>5</v>
      </c>
    </row>
    <row r="133" spans="1:5" x14ac:dyDescent="0.25">
      <c r="A133" s="5">
        <v>44547</v>
      </c>
      <c r="B133" s="1" t="s">
        <v>10</v>
      </c>
      <c r="C133" s="3">
        <v>3</v>
      </c>
      <c r="D133" s="3">
        <v>0</v>
      </c>
      <c r="E133" s="3">
        <v>3</v>
      </c>
    </row>
    <row r="134" spans="1:5" x14ac:dyDescent="0.25">
      <c r="A134" s="5">
        <v>44547</v>
      </c>
      <c r="B134" s="1" t="s">
        <v>9</v>
      </c>
      <c r="C134" s="3">
        <v>2</v>
      </c>
      <c r="D134" s="3">
        <v>0</v>
      </c>
      <c r="E134" s="3">
        <v>2</v>
      </c>
    </row>
    <row r="135" spans="1:5" x14ac:dyDescent="0.25">
      <c r="A135" s="8">
        <v>44547</v>
      </c>
      <c r="B135" s="7" t="s">
        <v>11</v>
      </c>
      <c r="C135" s="6">
        <v>30</v>
      </c>
      <c r="D135" s="6">
        <v>1</v>
      </c>
      <c r="E135" s="6">
        <v>31</v>
      </c>
    </row>
    <row r="136" spans="1:5" x14ac:dyDescent="0.25">
      <c r="A136" s="5">
        <v>44561</v>
      </c>
      <c r="B136" s="1" t="s">
        <v>8</v>
      </c>
      <c r="C136" s="3">
        <v>2</v>
      </c>
      <c r="D136" s="3">
        <v>0</v>
      </c>
      <c r="E136" s="3">
        <v>2</v>
      </c>
    </row>
    <row r="137" spans="1:5" x14ac:dyDescent="0.25">
      <c r="A137" s="5">
        <v>44561</v>
      </c>
      <c r="B137" s="1" t="s">
        <v>5</v>
      </c>
      <c r="C137" s="3">
        <v>1</v>
      </c>
      <c r="D137" s="3">
        <v>0</v>
      </c>
      <c r="E137" s="3">
        <v>1</v>
      </c>
    </row>
    <row r="138" spans="1:5" x14ac:dyDescent="0.25">
      <c r="A138" s="5">
        <v>44561</v>
      </c>
      <c r="B138" s="1" t="s">
        <v>9</v>
      </c>
      <c r="C138" s="3">
        <v>1</v>
      </c>
      <c r="D138" s="3">
        <v>0</v>
      </c>
      <c r="E138" s="3">
        <v>1</v>
      </c>
    </row>
    <row r="139" spans="1:5" x14ac:dyDescent="0.25">
      <c r="A139" s="5">
        <v>44561</v>
      </c>
      <c r="B139" s="1" t="s">
        <v>7</v>
      </c>
      <c r="C139" s="3">
        <v>1</v>
      </c>
      <c r="D139" s="3">
        <v>0</v>
      </c>
      <c r="E139" s="3">
        <v>1</v>
      </c>
    </row>
    <row r="140" spans="1:5" x14ac:dyDescent="0.25">
      <c r="A140" s="5">
        <v>44561</v>
      </c>
      <c r="B140" s="1" t="s">
        <v>6</v>
      </c>
      <c r="C140" s="3">
        <v>1</v>
      </c>
      <c r="D140" s="3">
        <v>0</v>
      </c>
      <c r="E140" s="3">
        <v>1</v>
      </c>
    </row>
    <row r="141" spans="1:5" x14ac:dyDescent="0.25">
      <c r="A141" s="8">
        <v>44561</v>
      </c>
      <c r="B141" s="7" t="s">
        <v>11</v>
      </c>
      <c r="C141" s="6">
        <v>6</v>
      </c>
      <c r="D141" s="6">
        <v>0</v>
      </c>
      <c r="E141" s="6">
        <v>6</v>
      </c>
    </row>
    <row r="142" spans="1:5" x14ac:dyDescent="0.25">
      <c r="A142" s="5">
        <v>44575</v>
      </c>
      <c r="B142" s="1" t="s">
        <v>6</v>
      </c>
      <c r="C142" s="3">
        <v>20</v>
      </c>
      <c r="D142" s="3">
        <v>7</v>
      </c>
      <c r="E142" s="3">
        <v>27</v>
      </c>
    </row>
    <row r="143" spans="1:5" x14ac:dyDescent="0.25">
      <c r="A143" s="5">
        <v>44575</v>
      </c>
      <c r="B143" s="1" t="s">
        <v>5</v>
      </c>
      <c r="C143" s="3">
        <v>11</v>
      </c>
      <c r="D143" s="3">
        <v>0</v>
      </c>
      <c r="E143" s="3">
        <v>11</v>
      </c>
    </row>
    <row r="144" spans="1:5" x14ac:dyDescent="0.25">
      <c r="A144" s="5">
        <v>44575</v>
      </c>
      <c r="B144" s="1" t="s">
        <v>9</v>
      </c>
      <c r="C144" s="3">
        <v>3</v>
      </c>
      <c r="D144" s="3">
        <v>0</v>
      </c>
      <c r="E144" s="3">
        <v>3</v>
      </c>
    </row>
    <row r="145" spans="1:5" x14ac:dyDescent="0.25">
      <c r="A145" s="5">
        <v>44575</v>
      </c>
      <c r="B145" s="1" t="s">
        <v>10</v>
      </c>
      <c r="C145" s="3">
        <v>3</v>
      </c>
      <c r="D145" s="3">
        <v>0</v>
      </c>
      <c r="E145" s="3">
        <v>3</v>
      </c>
    </row>
    <row r="146" spans="1:5" x14ac:dyDescent="0.25">
      <c r="A146" s="5">
        <v>44575</v>
      </c>
      <c r="B146" s="1" t="s">
        <v>7</v>
      </c>
      <c r="C146" s="3">
        <v>3</v>
      </c>
      <c r="D146" s="3">
        <v>0</v>
      </c>
      <c r="E146" s="3">
        <v>3</v>
      </c>
    </row>
    <row r="147" spans="1:5" x14ac:dyDescent="0.25">
      <c r="A147" s="8">
        <v>44575</v>
      </c>
      <c r="B147" s="7" t="s">
        <v>11</v>
      </c>
      <c r="C147" s="6">
        <v>40</v>
      </c>
      <c r="D147" s="6">
        <v>7</v>
      </c>
      <c r="E147" s="6">
        <v>47</v>
      </c>
    </row>
    <row r="148" spans="1:5" x14ac:dyDescent="0.25">
      <c r="A148" s="5">
        <v>44582</v>
      </c>
      <c r="B148" s="1" t="s">
        <v>6</v>
      </c>
      <c r="C148" s="3">
        <v>12</v>
      </c>
      <c r="D148" s="3">
        <v>4</v>
      </c>
      <c r="E148" s="3">
        <v>16</v>
      </c>
    </row>
    <row r="149" spans="1:5" x14ac:dyDescent="0.25">
      <c r="A149" s="5">
        <v>44582</v>
      </c>
      <c r="B149" s="1" t="s">
        <v>5</v>
      </c>
      <c r="C149" s="3">
        <v>6</v>
      </c>
      <c r="D149" s="3">
        <v>1</v>
      </c>
      <c r="E149" s="3">
        <v>7</v>
      </c>
    </row>
    <row r="150" spans="1:5" x14ac:dyDescent="0.25">
      <c r="A150" s="5">
        <v>44582</v>
      </c>
      <c r="B150" s="1" t="s">
        <v>8</v>
      </c>
      <c r="C150" s="3">
        <v>3</v>
      </c>
      <c r="D150" s="3">
        <v>0</v>
      </c>
      <c r="E150" s="3">
        <v>3</v>
      </c>
    </row>
    <row r="151" spans="1:5" x14ac:dyDescent="0.25">
      <c r="A151" s="5">
        <v>44582</v>
      </c>
      <c r="B151" s="1" t="s">
        <v>10</v>
      </c>
      <c r="C151" s="3">
        <v>3</v>
      </c>
      <c r="D151" s="3">
        <v>0</v>
      </c>
      <c r="E151" s="3">
        <v>3</v>
      </c>
    </row>
    <row r="152" spans="1:5" x14ac:dyDescent="0.25">
      <c r="A152" s="8">
        <v>44582</v>
      </c>
      <c r="B152" s="7" t="s">
        <v>11</v>
      </c>
      <c r="C152" s="6">
        <v>24</v>
      </c>
      <c r="D152" s="6">
        <v>5</v>
      </c>
      <c r="E152" s="6">
        <v>29</v>
      </c>
    </row>
    <row r="153" spans="1:5" x14ac:dyDescent="0.25">
      <c r="A153" s="5">
        <v>44589</v>
      </c>
      <c r="B153" s="1" t="s">
        <v>6</v>
      </c>
      <c r="C153" s="3">
        <v>23</v>
      </c>
      <c r="D153" s="3">
        <v>11</v>
      </c>
      <c r="E153" s="3">
        <v>34</v>
      </c>
    </row>
    <row r="154" spans="1:5" x14ac:dyDescent="0.25">
      <c r="A154" s="5">
        <v>44589</v>
      </c>
      <c r="B154" s="1" t="s">
        <v>5</v>
      </c>
      <c r="C154" s="3">
        <v>4</v>
      </c>
      <c r="D154" s="3">
        <v>0</v>
      </c>
      <c r="E154" s="3">
        <v>4</v>
      </c>
    </row>
    <row r="155" spans="1:5" x14ac:dyDescent="0.25">
      <c r="A155" s="5">
        <v>44589</v>
      </c>
      <c r="B155" s="1" t="s">
        <v>7</v>
      </c>
      <c r="C155" s="3">
        <v>4</v>
      </c>
      <c r="D155" s="3">
        <v>0</v>
      </c>
      <c r="E155" s="3">
        <v>4</v>
      </c>
    </row>
    <row r="156" spans="1:5" x14ac:dyDescent="0.25">
      <c r="A156" s="5">
        <v>44589</v>
      </c>
      <c r="B156" s="1" t="s">
        <v>10</v>
      </c>
      <c r="C156" s="3">
        <v>2</v>
      </c>
      <c r="D156" s="3">
        <v>0</v>
      </c>
      <c r="E156" s="3">
        <v>2</v>
      </c>
    </row>
    <row r="157" spans="1:5" x14ac:dyDescent="0.25">
      <c r="A157" s="5">
        <v>44589</v>
      </c>
      <c r="B157" s="1" t="s">
        <v>9</v>
      </c>
      <c r="C157" s="3">
        <v>1</v>
      </c>
      <c r="D157" s="3">
        <v>0</v>
      </c>
      <c r="E157" s="3">
        <v>1</v>
      </c>
    </row>
    <row r="158" spans="1:5" x14ac:dyDescent="0.25">
      <c r="A158" s="8">
        <v>44589</v>
      </c>
      <c r="B158" s="7" t="s">
        <v>11</v>
      </c>
      <c r="C158" s="6">
        <v>34</v>
      </c>
      <c r="D158" s="6">
        <v>11</v>
      </c>
      <c r="E158" s="6">
        <v>45</v>
      </c>
    </row>
    <row r="159" spans="1:5" x14ac:dyDescent="0.25">
      <c r="A159" s="5">
        <v>44596</v>
      </c>
      <c r="B159" s="1" t="s">
        <v>6</v>
      </c>
      <c r="C159" s="3">
        <v>16</v>
      </c>
      <c r="D159" s="3">
        <v>9</v>
      </c>
      <c r="E159" s="3">
        <v>25</v>
      </c>
    </row>
    <row r="160" spans="1:5" x14ac:dyDescent="0.25">
      <c r="A160" s="5">
        <v>44596</v>
      </c>
      <c r="B160" s="1" t="s">
        <v>5</v>
      </c>
      <c r="C160" s="3">
        <v>14</v>
      </c>
      <c r="D160" s="3">
        <v>4</v>
      </c>
      <c r="E160" s="3">
        <v>18</v>
      </c>
    </row>
    <row r="161" spans="1:5" x14ac:dyDescent="0.25">
      <c r="A161" s="5">
        <v>44596</v>
      </c>
      <c r="B161" s="1" t="s">
        <v>10</v>
      </c>
      <c r="C161" s="3">
        <v>2</v>
      </c>
      <c r="D161" s="3">
        <v>2</v>
      </c>
      <c r="E161" s="3">
        <v>4</v>
      </c>
    </row>
    <row r="162" spans="1:5" x14ac:dyDescent="0.25">
      <c r="A162" s="5">
        <v>44596</v>
      </c>
      <c r="B162" s="1" t="s">
        <v>8</v>
      </c>
      <c r="C162" s="3">
        <v>2</v>
      </c>
      <c r="D162" s="3">
        <v>0</v>
      </c>
      <c r="E162" s="3">
        <v>2</v>
      </c>
    </row>
    <row r="163" spans="1:5" x14ac:dyDescent="0.25">
      <c r="A163" s="5">
        <v>44596</v>
      </c>
      <c r="B163" s="1" t="s">
        <v>7</v>
      </c>
      <c r="C163" s="3">
        <v>1</v>
      </c>
      <c r="D163" s="3">
        <v>0</v>
      </c>
      <c r="E163" s="3">
        <v>1</v>
      </c>
    </row>
    <row r="164" spans="1:5" x14ac:dyDescent="0.25">
      <c r="A164" s="8">
        <v>44596</v>
      </c>
      <c r="B164" s="7" t="s">
        <v>11</v>
      </c>
      <c r="C164" s="6">
        <v>35</v>
      </c>
      <c r="D164" s="6">
        <v>15</v>
      </c>
      <c r="E164" s="6">
        <v>50</v>
      </c>
    </row>
    <row r="165" spans="1:5" x14ac:dyDescent="0.25">
      <c r="A165" s="5">
        <v>44603</v>
      </c>
      <c r="B165" s="1" t="s">
        <v>6</v>
      </c>
      <c r="C165" s="3">
        <v>17</v>
      </c>
      <c r="D165" s="3">
        <v>7</v>
      </c>
      <c r="E165" s="3">
        <v>24</v>
      </c>
    </row>
    <row r="166" spans="1:5" x14ac:dyDescent="0.25">
      <c r="A166" s="5">
        <v>44603</v>
      </c>
      <c r="B166" s="1" t="s">
        <v>5</v>
      </c>
      <c r="C166" s="3">
        <v>4</v>
      </c>
      <c r="D166" s="3">
        <v>1</v>
      </c>
      <c r="E166" s="3">
        <v>5</v>
      </c>
    </row>
    <row r="167" spans="1:5" x14ac:dyDescent="0.25">
      <c r="A167" s="5">
        <v>44603</v>
      </c>
      <c r="B167" s="1" t="s">
        <v>10</v>
      </c>
      <c r="C167" s="3">
        <v>4</v>
      </c>
      <c r="D167" s="3">
        <v>0</v>
      </c>
      <c r="E167" s="3">
        <v>4</v>
      </c>
    </row>
    <row r="168" spans="1:5" x14ac:dyDescent="0.25">
      <c r="A168" s="5">
        <v>44603</v>
      </c>
      <c r="B168" s="1" t="s">
        <v>8</v>
      </c>
      <c r="C168" s="3">
        <v>3</v>
      </c>
      <c r="D168" s="3">
        <v>0</v>
      </c>
      <c r="E168" s="3">
        <v>3</v>
      </c>
    </row>
    <row r="169" spans="1:5" x14ac:dyDescent="0.25">
      <c r="A169" s="5">
        <v>44603</v>
      </c>
      <c r="B169" s="1" t="s">
        <v>9</v>
      </c>
      <c r="C169" s="3">
        <v>2</v>
      </c>
      <c r="D169" s="3">
        <v>0</v>
      </c>
      <c r="E169" s="3">
        <v>2</v>
      </c>
    </row>
    <row r="170" spans="1:5" x14ac:dyDescent="0.25">
      <c r="A170" s="5">
        <v>44603</v>
      </c>
      <c r="B170" s="1" t="s">
        <v>7</v>
      </c>
      <c r="C170" s="3">
        <v>0</v>
      </c>
      <c r="D170" s="3">
        <v>1</v>
      </c>
      <c r="E170" s="3">
        <v>1</v>
      </c>
    </row>
    <row r="171" spans="1:5" x14ac:dyDescent="0.25">
      <c r="A171" s="5">
        <v>44603</v>
      </c>
      <c r="B171" s="1" t="s">
        <v>12</v>
      </c>
      <c r="C171" s="3">
        <v>1</v>
      </c>
      <c r="D171" s="3">
        <v>0</v>
      </c>
      <c r="E171" s="3">
        <v>1</v>
      </c>
    </row>
    <row r="172" spans="1:5" x14ac:dyDescent="0.25">
      <c r="A172" s="5">
        <v>44603</v>
      </c>
      <c r="B172" s="1" t="s">
        <v>14</v>
      </c>
      <c r="C172" s="3">
        <v>1</v>
      </c>
      <c r="D172" s="3">
        <v>0</v>
      </c>
      <c r="E172" s="3">
        <v>1</v>
      </c>
    </row>
    <row r="173" spans="1:5" x14ac:dyDescent="0.25">
      <c r="A173" s="8">
        <v>44603</v>
      </c>
      <c r="B173" s="7" t="s">
        <v>11</v>
      </c>
      <c r="C173" s="6">
        <v>32</v>
      </c>
      <c r="D173" s="6">
        <v>9</v>
      </c>
      <c r="E173" s="6">
        <v>41</v>
      </c>
    </row>
    <row r="174" spans="1:5" x14ac:dyDescent="0.25">
      <c r="A174" s="5">
        <v>44610</v>
      </c>
      <c r="B174" s="1" t="s">
        <v>6</v>
      </c>
      <c r="C174" s="3">
        <v>16</v>
      </c>
      <c r="D174" s="3">
        <v>12</v>
      </c>
      <c r="E174" s="3">
        <v>28</v>
      </c>
    </row>
    <row r="175" spans="1:5" x14ac:dyDescent="0.25">
      <c r="A175" s="5">
        <v>44610</v>
      </c>
      <c r="B175" s="1" t="s">
        <v>5</v>
      </c>
      <c r="C175" s="3">
        <v>14</v>
      </c>
      <c r="D175" s="3">
        <v>8</v>
      </c>
      <c r="E175" s="3">
        <v>22</v>
      </c>
    </row>
    <row r="176" spans="1:5" x14ac:dyDescent="0.25">
      <c r="A176" s="5">
        <v>44610</v>
      </c>
      <c r="B176" s="1" t="s">
        <v>10</v>
      </c>
      <c r="C176" s="3">
        <v>4</v>
      </c>
      <c r="D176" s="3">
        <v>0</v>
      </c>
      <c r="E176" s="3">
        <v>4</v>
      </c>
    </row>
    <row r="177" spans="1:5" x14ac:dyDescent="0.25">
      <c r="A177" s="5">
        <v>44610</v>
      </c>
      <c r="B177" s="1" t="s">
        <v>8</v>
      </c>
      <c r="C177" s="3">
        <v>2</v>
      </c>
      <c r="D177" s="3">
        <v>0</v>
      </c>
      <c r="E177" s="3">
        <v>2</v>
      </c>
    </row>
    <row r="178" spans="1:5" x14ac:dyDescent="0.25">
      <c r="A178" s="5">
        <v>44610</v>
      </c>
      <c r="B178" s="1" t="s">
        <v>9</v>
      </c>
      <c r="C178" s="3">
        <v>1</v>
      </c>
      <c r="D178" s="3">
        <v>0</v>
      </c>
      <c r="E178" s="3">
        <v>1</v>
      </c>
    </row>
    <row r="179" spans="1:5" x14ac:dyDescent="0.25">
      <c r="A179" s="5">
        <v>44610</v>
      </c>
      <c r="B179" s="1" t="s">
        <v>7</v>
      </c>
      <c r="C179" s="3">
        <v>1</v>
      </c>
      <c r="D179" s="3">
        <v>0</v>
      </c>
      <c r="E179" s="3">
        <v>1</v>
      </c>
    </row>
    <row r="180" spans="1:5" x14ac:dyDescent="0.25">
      <c r="A180" s="8">
        <v>44610</v>
      </c>
      <c r="B180" s="7" t="s">
        <v>11</v>
      </c>
      <c r="C180" s="6">
        <v>37</v>
      </c>
      <c r="D180" s="6">
        <v>20</v>
      </c>
      <c r="E180" s="6">
        <v>58</v>
      </c>
    </row>
    <row r="181" spans="1:5" x14ac:dyDescent="0.25">
      <c r="A181" s="5">
        <v>44617</v>
      </c>
      <c r="B181" s="1" t="s">
        <v>6</v>
      </c>
      <c r="C181" s="3">
        <v>55</v>
      </c>
      <c r="D181" s="3">
        <v>13</v>
      </c>
      <c r="E181" s="3">
        <v>68</v>
      </c>
    </row>
    <row r="182" spans="1:5" x14ac:dyDescent="0.25">
      <c r="A182" s="5">
        <v>44617</v>
      </c>
      <c r="B182" s="1" t="s">
        <v>5</v>
      </c>
      <c r="C182" s="3">
        <v>11</v>
      </c>
      <c r="D182" s="3">
        <v>0</v>
      </c>
      <c r="E182" s="3">
        <v>11</v>
      </c>
    </row>
    <row r="183" spans="1:5" x14ac:dyDescent="0.25">
      <c r="A183" s="5">
        <v>44617</v>
      </c>
      <c r="B183" s="1" t="s">
        <v>9</v>
      </c>
      <c r="C183" s="3">
        <v>4</v>
      </c>
      <c r="D183" s="3">
        <v>0</v>
      </c>
      <c r="E183" s="3">
        <v>4</v>
      </c>
    </row>
    <row r="184" spans="1:5" x14ac:dyDescent="0.25">
      <c r="A184" s="5">
        <v>44617</v>
      </c>
      <c r="B184" s="1" t="s">
        <v>7</v>
      </c>
      <c r="C184" s="3">
        <v>2</v>
      </c>
      <c r="D184" s="3">
        <v>0</v>
      </c>
      <c r="E184" s="3">
        <v>2</v>
      </c>
    </row>
    <row r="185" spans="1:5" x14ac:dyDescent="0.25">
      <c r="A185" s="5">
        <v>44617</v>
      </c>
      <c r="B185" s="1" t="s">
        <v>8</v>
      </c>
      <c r="C185" s="3">
        <v>1</v>
      </c>
      <c r="D185" s="3">
        <v>0</v>
      </c>
      <c r="E185" s="3">
        <v>1</v>
      </c>
    </row>
    <row r="186" spans="1:5" x14ac:dyDescent="0.25">
      <c r="A186" s="5">
        <v>44617</v>
      </c>
      <c r="B186" s="1" t="s">
        <v>10</v>
      </c>
      <c r="C186" s="3">
        <v>1</v>
      </c>
      <c r="D186" s="3">
        <v>0</v>
      </c>
      <c r="E186" s="3">
        <v>1</v>
      </c>
    </row>
    <row r="187" spans="1:5" x14ac:dyDescent="0.25">
      <c r="A187" s="8">
        <v>44617</v>
      </c>
      <c r="B187" s="7" t="s">
        <v>11</v>
      </c>
      <c r="C187" s="6">
        <v>74</v>
      </c>
      <c r="D187" s="6">
        <v>13</v>
      </c>
      <c r="E187" s="6">
        <v>87</v>
      </c>
    </row>
    <row r="188" spans="1:5" x14ac:dyDescent="0.25">
      <c r="A188" s="5">
        <v>44624</v>
      </c>
      <c r="B188" s="1" t="s">
        <v>6</v>
      </c>
      <c r="C188" s="3">
        <v>36</v>
      </c>
      <c r="D188" s="3">
        <v>6</v>
      </c>
      <c r="E188" s="3">
        <v>42</v>
      </c>
    </row>
    <row r="189" spans="1:5" x14ac:dyDescent="0.25">
      <c r="A189" s="5">
        <v>44624</v>
      </c>
      <c r="B189" s="1" t="s">
        <v>5</v>
      </c>
      <c r="C189" s="3">
        <v>6</v>
      </c>
      <c r="D189" s="3">
        <v>0</v>
      </c>
      <c r="E189" s="3">
        <v>6</v>
      </c>
    </row>
    <row r="190" spans="1:5" x14ac:dyDescent="0.25">
      <c r="A190" s="5">
        <v>44624</v>
      </c>
      <c r="B190" s="1" t="s">
        <v>8</v>
      </c>
      <c r="C190" s="3">
        <v>3</v>
      </c>
      <c r="D190" s="3">
        <v>2</v>
      </c>
      <c r="E190" s="3">
        <v>5</v>
      </c>
    </row>
    <row r="191" spans="1:5" x14ac:dyDescent="0.25">
      <c r="A191" s="5">
        <v>44624</v>
      </c>
      <c r="B191" s="1" t="s">
        <v>7</v>
      </c>
      <c r="C191" s="3">
        <v>3</v>
      </c>
      <c r="D191" s="3">
        <v>0</v>
      </c>
      <c r="E191" s="3">
        <v>3</v>
      </c>
    </row>
    <row r="192" spans="1:5" x14ac:dyDescent="0.25">
      <c r="A192" s="5">
        <v>44624</v>
      </c>
      <c r="B192" s="1" t="s">
        <v>9</v>
      </c>
      <c r="C192" s="3">
        <v>2</v>
      </c>
      <c r="D192" s="3">
        <v>0</v>
      </c>
      <c r="E192" s="3">
        <v>2</v>
      </c>
    </row>
    <row r="193" spans="1:5" x14ac:dyDescent="0.25">
      <c r="A193" s="5">
        <v>44624</v>
      </c>
      <c r="B193" s="1" t="s">
        <v>10</v>
      </c>
      <c r="C193" s="3">
        <v>1</v>
      </c>
      <c r="D193" s="3">
        <v>0</v>
      </c>
      <c r="E193" s="3">
        <v>1</v>
      </c>
    </row>
    <row r="194" spans="1:5" x14ac:dyDescent="0.25">
      <c r="A194" s="8">
        <v>44624</v>
      </c>
      <c r="B194" s="7" t="s">
        <v>11</v>
      </c>
      <c r="C194" s="6">
        <v>51</v>
      </c>
      <c r="D194" s="6">
        <v>8</v>
      </c>
      <c r="E194" s="6">
        <v>59</v>
      </c>
    </row>
    <row r="195" spans="1:5" x14ac:dyDescent="0.25">
      <c r="A195" s="5">
        <v>44631</v>
      </c>
      <c r="B195" s="1" t="s">
        <v>6</v>
      </c>
      <c r="C195" s="3">
        <v>29</v>
      </c>
      <c r="D195" s="3">
        <v>5</v>
      </c>
      <c r="E195" s="3">
        <v>34</v>
      </c>
    </row>
    <row r="196" spans="1:5" x14ac:dyDescent="0.25">
      <c r="A196" s="5">
        <v>44631</v>
      </c>
      <c r="B196" s="1" t="s">
        <v>5</v>
      </c>
      <c r="C196" s="3">
        <v>19</v>
      </c>
      <c r="D196" s="3">
        <v>0</v>
      </c>
      <c r="E196" s="3">
        <v>19</v>
      </c>
    </row>
    <row r="197" spans="1:5" x14ac:dyDescent="0.25">
      <c r="A197" s="5">
        <v>44631</v>
      </c>
      <c r="B197" s="1" t="s">
        <v>10</v>
      </c>
      <c r="C197" s="3">
        <v>6</v>
      </c>
      <c r="D197" s="3">
        <v>0</v>
      </c>
      <c r="E197" s="3">
        <v>6</v>
      </c>
    </row>
    <row r="198" spans="1:5" x14ac:dyDescent="0.25">
      <c r="A198" s="5">
        <v>44631</v>
      </c>
      <c r="B198" s="1" t="s">
        <v>8</v>
      </c>
      <c r="C198" s="3">
        <v>4</v>
      </c>
      <c r="D198" s="3">
        <v>0</v>
      </c>
      <c r="E198" s="3">
        <v>4</v>
      </c>
    </row>
    <row r="199" spans="1:5" x14ac:dyDescent="0.25">
      <c r="A199" s="5">
        <v>44631</v>
      </c>
      <c r="B199" s="1" t="s">
        <v>7</v>
      </c>
      <c r="C199" s="3">
        <v>1</v>
      </c>
      <c r="D199" s="3">
        <v>0</v>
      </c>
      <c r="E199" s="3">
        <v>1</v>
      </c>
    </row>
    <row r="200" spans="1:5" x14ac:dyDescent="0.25">
      <c r="A200" s="5">
        <v>44631</v>
      </c>
      <c r="B200" s="1" t="s">
        <v>15</v>
      </c>
      <c r="C200" s="3">
        <v>1</v>
      </c>
      <c r="D200" s="3">
        <v>0</v>
      </c>
      <c r="E200" s="3">
        <v>1</v>
      </c>
    </row>
    <row r="201" spans="1:5" x14ac:dyDescent="0.25">
      <c r="A201" s="8">
        <v>44631</v>
      </c>
      <c r="B201" s="7" t="s">
        <v>11</v>
      </c>
      <c r="C201" s="6">
        <v>60</v>
      </c>
      <c r="D201" s="6">
        <v>5</v>
      </c>
      <c r="E201" s="6">
        <v>65</v>
      </c>
    </row>
    <row r="202" spans="1:5" x14ac:dyDescent="0.25">
      <c r="A202" s="5">
        <v>44638</v>
      </c>
      <c r="B202" s="1" t="s">
        <v>6</v>
      </c>
      <c r="C202" s="3">
        <v>50</v>
      </c>
      <c r="D202" s="3">
        <v>9</v>
      </c>
      <c r="E202" s="3">
        <v>59</v>
      </c>
    </row>
    <row r="203" spans="1:5" x14ac:dyDescent="0.25">
      <c r="A203" s="5">
        <v>44638</v>
      </c>
      <c r="B203" s="1" t="s">
        <v>5</v>
      </c>
      <c r="C203" s="3">
        <v>14</v>
      </c>
      <c r="D203" s="3">
        <v>0</v>
      </c>
      <c r="E203" s="3">
        <v>14</v>
      </c>
    </row>
    <row r="204" spans="1:5" x14ac:dyDescent="0.25">
      <c r="A204" s="5">
        <v>44638</v>
      </c>
      <c r="B204" s="1" t="s">
        <v>10</v>
      </c>
      <c r="C204" s="3">
        <v>7</v>
      </c>
      <c r="D204" s="3">
        <v>0</v>
      </c>
      <c r="E204" s="3">
        <v>7</v>
      </c>
    </row>
    <row r="205" spans="1:5" x14ac:dyDescent="0.25">
      <c r="A205" s="5">
        <v>44638</v>
      </c>
      <c r="B205" s="1" t="s">
        <v>9</v>
      </c>
      <c r="C205" s="3">
        <v>2</v>
      </c>
      <c r="D205" s="3">
        <v>0</v>
      </c>
      <c r="E205" s="3">
        <v>2</v>
      </c>
    </row>
    <row r="206" spans="1:5" x14ac:dyDescent="0.25">
      <c r="A206" s="5">
        <v>44638</v>
      </c>
      <c r="B206" s="1" t="s">
        <v>7</v>
      </c>
      <c r="C206" s="3">
        <v>1</v>
      </c>
      <c r="D206" s="3">
        <v>0</v>
      </c>
      <c r="E206" s="3">
        <v>1</v>
      </c>
    </row>
    <row r="207" spans="1:5" x14ac:dyDescent="0.25">
      <c r="A207" s="8">
        <v>44638</v>
      </c>
      <c r="B207" s="7" t="s">
        <v>11</v>
      </c>
      <c r="C207" s="6">
        <v>74</v>
      </c>
      <c r="D207" s="6">
        <v>9</v>
      </c>
      <c r="E207" s="6">
        <v>83</v>
      </c>
    </row>
    <row r="208" spans="1:5" x14ac:dyDescent="0.25">
      <c r="A208" s="5">
        <v>44645</v>
      </c>
      <c r="B208" s="1" t="s">
        <v>6</v>
      </c>
      <c r="C208" s="3">
        <v>39</v>
      </c>
      <c r="D208" s="3">
        <v>11</v>
      </c>
      <c r="E208" s="3">
        <v>50</v>
      </c>
    </row>
    <row r="209" spans="1:5" x14ac:dyDescent="0.25">
      <c r="A209" s="5">
        <v>44645</v>
      </c>
      <c r="B209" s="1" t="s">
        <v>5</v>
      </c>
      <c r="C209" s="3">
        <v>7</v>
      </c>
      <c r="D209" s="3">
        <v>0</v>
      </c>
      <c r="E209" s="3">
        <v>7</v>
      </c>
    </row>
    <row r="210" spans="1:5" x14ac:dyDescent="0.25">
      <c r="A210" s="5">
        <v>44645</v>
      </c>
      <c r="B210" s="1" t="s">
        <v>8</v>
      </c>
      <c r="C210" s="3">
        <v>5</v>
      </c>
      <c r="D210" s="3">
        <v>0</v>
      </c>
      <c r="E210" s="3">
        <v>5</v>
      </c>
    </row>
    <row r="211" spans="1:5" x14ac:dyDescent="0.25">
      <c r="A211" s="5">
        <v>44645</v>
      </c>
      <c r="B211" s="1" t="s">
        <v>10</v>
      </c>
      <c r="C211" s="3">
        <v>4</v>
      </c>
      <c r="D211" s="3">
        <v>0</v>
      </c>
      <c r="E211" s="3">
        <v>4</v>
      </c>
    </row>
    <row r="212" spans="1:5" x14ac:dyDescent="0.25">
      <c r="A212" s="5">
        <v>44645</v>
      </c>
      <c r="B212" s="1" t="s">
        <v>9</v>
      </c>
      <c r="C212" s="3">
        <v>3</v>
      </c>
      <c r="D212" s="3">
        <v>0</v>
      </c>
      <c r="E212" s="3">
        <v>3</v>
      </c>
    </row>
    <row r="213" spans="1:5" x14ac:dyDescent="0.25">
      <c r="A213" s="5">
        <v>44645</v>
      </c>
      <c r="B213" s="1" t="s">
        <v>7</v>
      </c>
      <c r="C213" s="3">
        <v>1</v>
      </c>
      <c r="D213" s="3">
        <v>0</v>
      </c>
      <c r="E213" s="3">
        <v>1</v>
      </c>
    </row>
    <row r="214" spans="1:5" x14ac:dyDescent="0.25">
      <c r="A214" s="8">
        <v>44645</v>
      </c>
      <c r="B214" s="7" t="s">
        <v>11</v>
      </c>
      <c r="C214" s="6">
        <v>59</v>
      </c>
      <c r="D214" s="6">
        <v>11</v>
      </c>
      <c r="E214" s="6">
        <v>70</v>
      </c>
    </row>
    <row r="215" spans="1:5" x14ac:dyDescent="0.25">
      <c r="A215" s="5">
        <v>44650</v>
      </c>
      <c r="B215" s="1" t="s">
        <v>6</v>
      </c>
      <c r="C215" s="3">
        <v>28</v>
      </c>
      <c r="D215" s="3">
        <v>6</v>
      </c>
      <c r="E215" s="3">
        <v>34</v>
      </c>
    </row>
    <row r="216" spans="1:5" x14ac:dyDescent="0.25">
      <c r="A216" s="5">
        <v>44650</v>
      </c>
      <c r="B216" s="1" t="s">
        <v>5</v>
      </c>
      <c r="C216" s="3">
        <v>17</v>
      </c>
      <c r="D216" s="3">
        <v>0</v>
      </c>
      <c r="E216" s="3">
        <v>17</v>
      </c>
    </row>
    <row r="217" spans="1:5" x14ac:dyDescent="0.25">
      <c r="A217" s="5">
        <v>44650</v>
      </c>
      <c r="B217" s="1" t="s">
        <v>10</v>
      </c>
      <c r="C217" s="3">
        <v>12</v>
      </c>
      <c r="D217" s="3">
        <v>0</v>
      </c>
      <c r="E217" s="3">
        <v>12</v>
      </c>
    </row>
    <row r="218" spans="1:5" x14ac:dyDescent="0.25">
      <c r="A218" s="5">
        <v>44650</v>
      </c>
      <c r="B218" s="1" t="s">
        <v>8</v>
      </c>
      <c r="C218" s="3">
        <v>3</v>
      </c>
      <c r="D218" s="3">
        <v>0</v>
      </c>
      <c r="E218" s="3">
        <v>3</v>
      </c>
    </row>
    <row r="219" spans="1:5" x14ac:dyDescent="0.25">
      <c r="A219" s="5">
        <v>44650</v>
      </c>
      <c r="B219" s="1" t="s">
        <v>9</v>
      </c>
      <c r="C219" s="3">
        <v>2</v>
      </c>
      <c r="D219" s="3">
        <v>0</v>
      </c>
      <c r="E219" s="3">
        <v>2</v>
      </c>
    </row>
    <row r="220" spans="1:5" x14ac:dyDescent="0.25">
      <c r="A220" s="8">
        <v>44650</v>
      </c>
      <c r="B220" s="7" t="s">
        <v>11</v>
      </c>
      <c r="C220" s="6">
        <v>62</v>
      </c>
      <c r="D220" s="6">
        <v>6</v>
      </c>
      <c r="E220" s="6">
        <v>68</v>
      </c>
    </row>
    <row r="221" spans="1:5" x14ac:dyDescent="0.25">
      <c r="A221" s="5">
        <v>44659</v>
      </c>
      <c r="B221" s="1" t="s">
        <v>6</v>
      </c>
      <c r="C221" s="3">
        <v>32</v>
      </c>
      <c r="D221" s="3">
        <v>5</v>
      </c>
      <c r="E221" s="3">
        <v>37</v>
      </c>
    </row>
    <row r="222" spans="1:5" x14ac:dyDescent="0.25">
      <c r="A222" s="5">
        <v>44659</v>
      </c>
      <c r="B222" s="1" t="s">
        <v>5</v>
      </c>
      <c r="C222" s="3">
        <v>12</v>
      </c>
      <c r="D222" s="3">
        <v>0</v>
      </c>
      <c r="E222" s="3">
        <v>12</v>
      </c>
    </row>
    <row r="223" spans="1:5" x14ac:dyDescent="0.25">
      <c r="A223" s="5">
        <v>44659</v>
      </c>
      <c r="B223" s="1" t="s">
        <v>10</v>
      </c>
      <c r="C223" s="3">
        <v>9</v>
      </c>
      <c r="D223" s="3">
        <v>0</v>
      </c>
      <c r="E223" s="3">
        <v>9</v>
      </c>
    </row>
    <row r="224" spans="1:5" x14ac:dyDescent="0.25">
      <c r="A224" s="5">
        <v>44659</v>
      </c>
      <c r="B224" s="1" t="s">
        <v>8</v>
      </c>
      <c r="C224" s="3">
        <v>5</v>
      </c>
      <c r="D224" s="3">
        <v>0</v>
      </c>
      <c r="E224" s="3">
        <v>5</v>
      </c>
    </row>
    <row r="225" spans="1:5" x14ac:dyDescent="0.25">
      <c r="A225" s="5">
        <v>44659</v>
      </c>
      <c r="B225" s="1" t="s">
        <v>9</v>
      </c>
      <c r="C225" s="3">
        <v>3</v>
      </c>
      <c r="D225" s="3">
        <v>0</v>
      </c>
      <c r="E225" s="3">
        <v>3</v>
      </c>
    </row>
    <row r="226" spans="1:5" x14ac:dyDescent="0.25">
      <c r="A226" s="8">
        <v>44659</v>
      </c>
      <c r="B226" s="7" t="s">
        <v>11</v>
      </c>
      <c r="C226" s="6">
        <v>61</v>
      </c>
      <c r="D226" s="6">
        <v>5</v>
      </c>
      <c r="E226" s="6">
        <v>66</v>
      </c>
    </row>
    <row r="227" spans="1:5" x14ac:dyDescent="0.25">
      <c r="A227" s="5">
        <v>44665</v>
      </c>
      <c r="B227" s="1" t="s">
        <v>6</v>
      </c>
      <c r="C227" s="3">
        <v>39</v>
      </c>
      <c r="D227" s="3">
        <v>0</v>
      </c>
      <c r="E227" s="3">
        <v>39</v>
      </c>
    </row>
    <row r="228" spans="1:5" x14ac:dyDescent="0.25">
      <c r="A228" s="5">
        <v>44665</v>
      </c>
      <c r="B228" s="1" t="s">
        <v>5</v>
      </c>
      <c r="C228" s="3">
        <v>17</v>
      </c>
      <c r="D228" s="3">
        <v>0</v>
      </c>
      <c r="E228" s="3">
        <v>17</v>
      </c>
    </row>
    <row r="229" spans="1:5" x14ac:dyDescent="0.25">
      <c r="A229" s="5">
        <v>44665</v>
      </c>
      <c r="B229" s="1" t="s">
        <v>10</v>
      </c>
      <c r="C229" s="3">
        <v>9</v>
      </c>
      <c r="D229" s="3">
        <v>0</v>
      </c>
      <c r="E229" s="3">
        <v>9</v>
      </c>
    </row>
    <row r="230" spans="1:5" x14ac:dyDescent="0.25">
      <c r="A230" s="5">
        <v>44665</v>
      </c>
      <c r="B230" s="1" t="s">
        <v>9</v>
      </c>
      <c r="C230" s="3">
        <v>2</v>
      </c>
      <c r="D230" s="3">
        <v>0</v>
      </c>
      <c r="E230" s="3">
        <v>2</v>
      </c>
    </row>
    <row r="231" spans="1:5" x14ac:dyDescent="0.25">
      <c r="A231" s="5">
        <v>44665</v>
      </c>
      <c r="B231" s="1" t="s">
        <v>7</v>
      </c>
      <c r="C231" s="3">
        <v>2</v>
      </c>
      <c r="D231" s="3">
        <v>0</v>
      </c>
      <c r="E231" s="3">
        <v>2</v>
      </c>
    </row>
    <row r="232" spans="1:5" x14ac:dyDescent="0.25">
      <c r="A232" s="5">
        <v>44665</v>
      </c>
      <c r="B232" s="1" t="s">
        <v>12</v>
      </c>
      <c r="C232" s="3">
        <v>1</v>
      </c>
      <c r="D232" s="3">
        <v>0</v>
      </c>
      <c r="E232" s="3">
        <v>1</v>
      </c>
    </row>
    <row r="233" spans="1:5" x14ac:dyDescent="0.25">
      <c r="A233" s="8">
        <v>44665</v>
      </c>
      <c r="B233" s="7" t="s">
        <v>11</v>
      </c>
      <c r="C233" s="6">
        <v>70</v>
      </c>
      <c r="D233" s="6">
        <v>0</v>
      </c>
      <c r="E233" s="6">
        <v>70</v>
      </c>
    </row>
    <row r="234" spans="1:5" x14ac:dyDescent="0.25">
      <c r="A234" s="5">
        <v>44673</v>
      </c>
      <c r="B234" s="1" t="s">
        <v>6</v>
      </c>
      <c r="C234" s="3">
        <v>14</v>
      </c>
      <c r="D234" s="3">
        <v>3</v>
      </c>
      <c r="E234" s="3">
        <v>17</v>
      </c>
    </row>
    <row r="235" spans="1:5" x14ac:dyDescent="0.25">
      <c r="A235" s="5">
        <v>44673</v>
      </c>
      <c r="B235" s="1" t="s">
        <v>5</v>
      </c>
      <c r="C235" s="3">
        <v>9</v>
      </c>
      <c r="D235" s="3">
        <v>0</v>
      </c>
      <c r="E235" s="3">
        <v>9</v>
      </c>
    </row>
    <row r="236" spans="1:5" x14ac:dyDescent="0.25">
      <c r="A236" s="5">
        <v>44673</v>
      </c>
      <c r="B236" s="1" t="s">
        <v>10</v>
      </c>
      <c r="C236" s="3">
        <v>8</v>
      </c>
      <c r="D236" s="3">
        <v>0</v>
      </c>
      <c r="E236" s="3">
        <v>8</v>
      </c>
    </row>
    <row r="237" spans="1:5" x14ac:dyDescent="0.25">
      <c r="A237" s="5">
        <v>44673</v>
      </c>
      <c r="B237" s="1" t="s">
        <v>9</v>
      </c>
      <c r="C237" s="3">
        <v>3</v>
      </c>
      <c r="D237" s="3">
        <v>0</v>
      </c>
      <c r="E237" s="3">
        <v>3</v>
      </c>
    </row>
    <row r="238" spans="1:5" x14ac:dyDescent="0.25">
      <c r="A238" s="5">
        <v>44673</v>
      </c>
      <c r="B238" s="1" t="s">
        <v>8</v>
      </c>
      <c r="C238" s="3">
        <v>1</v>
      </c>
      <c r="D238" s="3">
        <v>0</v>
      </c>
      <c r="E238" s="3">
        <v>1</v>
      </c>
    </row>
    <row r="239" spans="1:5" x14ac:dyDescent="0.25">
      <c r="A239" s="5">
        <v>44673</v>
      </c>
      <c r="B239" s="1" t="s">
        <v>7</v>
      </c>
      <c r="C239" s="3">
        <v>1</v>
      </c>
      <c r="D239" s="3">
        <v>0</v>
      </c>
      <c r="E239" s="3">
        <v>1</v>
      </c>
    </row>
    <row r="240" spans="1:5" x14ac:dyDescent="0.25">
      <c r="A240" s="8">
        <v>44673</v>
      </c>
      <c r="B240" s="7" t="s">
        <v>11</v>
      </c>
      <c r="C240" s="6">
        <v>36</v>
      </c>
      <c r="D240" s="6">
        <v>3</v>
      </c>
      <c r="E240" s="6">
        <v>39</v>
      </c>
    </row>
    <row r="241" spans="1:5" x14ac:dyDescent="0.25">
      <c r="A241" s="5">
        <v>44680</v>
      </c>
      <c r="B241" s="1" t="s">
        <v>6</v>
      </c>
      <c r="C241" s="3">
        <v>43</v>
      </c>
      <c r="D241" s="3">
        <v>5</v>
      </c>
      <c r="E241" s="3">
        <v>48</v>
      </c>
    </row>
    <row r="242" spans="1:5" x14ac:dyDescent="0.25">
      <c r="A242" s="5">
        <v>44680</v>
      </c>
      <c r="B242" s="1" t="s">
        <v>5</v>
      </c>
      <c r="C242" s="3">
        <v>11</v>
      </c>
      <c r="D242" s="3">
        <v>1</v>
      </c>
      <c r="E242" s="3">
        <v>12</v>
      </c>
    </row>
    <row r="243" spans="1:5" x14ac:dyDescent="0.25">
      <c r="A243" s="5">
        <v>44680</v>
      </c>
      <c r="B243" s="1" t="s">
        <v>10</v>
      </c>
      <c r="C243" s="3">
        <v>8</v>
      </c>
      <c r="D243" s="3">
        <v>0</v>
      </c>
      <c r="E243" s="3">
        <v>8</v>
      </c>
    </row>
    <row r="244" spans="1:5" x14ac:dyDescent="0.25">
      <c r="A244" s="5">
        <v>44680</v>
      </c>
      <c r="B244" s="1" t="s">
        <v>8</v>
      </c>
      <c r="C244" s="3">
        <v>2</v>
      </c>
      <c r="D244" s="3">
        <v>0</v>
      </c>
      <c r="E244" s="3">
        <v>2</v>
      </c>
    </row>
    <row r="245" spans="1:5" x14ac:dyDescent="0.25">
      <c r="A245" s="5">
        <v>44680</v>
      </c>
      <c r="B245" s="1" t="s">
        <v>9</v>
      </c>
      <c r="C245" s="3">
        <v>2</v>
      </c>
      <c r="D245" s="3">
        <v>0</v>
      </c>
      <c r="E245" s="3">
        <v>2</v>
      </c>
    </row>
    <row r="246" spans="1:5" x14ac:dyDescent="0.25">
      <c r="A246" s="5">
        <v>44680</v>
      </c>
      <c r="B246" s="1" t="s">
        <v>15</v>
      </c>
      <c r="C246" s="3">
        <v>1</v>
      </c>
      <c r="D246" s="3">
        <v>0</v>
      </c>
      <c r="E246" s="3">
        <v>1</v>
      </c>
    </row>
    <row r="247" spans="1:5" x14ac:dyDescent="0.25">
      <c r="A247" s="8">
        <v>44680</v>
      </c>
      <c r="B247" s="7" t="s">
        <v>11</v>
      </c>
      <c r="C247" s="6">
        <v>67</v>
      </c>
      <c r="D247" s="6">
        <v>6</v>
      </c>
      <c r="E247" s="6">
        <v>73</v>
      </c>
    </row>
    <row r="248" spans="1:5" x14ac:dyDescent="0.25">
      <c r="A248" s="5">
        <v>44687</v>
      </c>
      <c r="B248" s="1" t="s">
        <v>6</v>
      </c>
      <c r="C248" s="3">
        <v>20</v>
      </c>
      <c r="D248" s="3">
        <v>4</v>
      </c>
      <c r="E248" s="3">
        <v>24</v>
      </c>
    </row>
    <row r="249" spans="1:5" x14ac:dyDescent="0.25">
      <c r="A249" s="5">
        <v>44687</v>
      </c>
      <c r="B249" s="1" t="s">
        <v>5</v>
      </c>
      <c r="C249" s="3">
        <v>16</v>
      </c>
      <c r="D249" s="3">
        <v>1</v>
      </c>
      <c r="E249" s="3">
        <v>17</v>
      </c>
    </row>
    <row r="250" spans="1:5" x14ac:dyDescent="0.25">
      <c r="A250" s="5">
        <v>44687</v>
      </c>
      <c r="B250" s="1" t="s">
        <v>9</v>
      </c>
      <c r="C250" s="3">
        <v>11</v>
      </c>
      <c r="D250" s="3">
        <v>0</v>
      </c>
      <c r="E250" s="3">
        <v>11</v>
      </c>
    </row>
    <row r="251" spans="1:5" x14ac:dyDescent="0.25">
      <c r="A251" s="5">
        <v>44687</v>
      </c>
      <c r="B251" s="1" t="s">
        <v>10</v>
      </c>
      <c r="C251" s="3">
        <v>5</v>
      </c>
      <c r="D251" s="3">
        <v>0</v>
      </c>
      <c r="E251" s="3">
        <v>5</v>
      </c>
    </row>
    <row r="252" spans="1:5" x14ac:dyDescent="0.25">
      <c r="A252" s="5">
        <v>44687</v>
      </c>
      <c r="B252" s="1" t="s">
        <v>8</v>
      </c>
      <c r="C252" s="3">
        <v>3</v>
      </c>
      <c r="D252" s="3">
        <v>0</v>
      </c>
      <c r="E252" s="3">
        <v>3</v>
      </c>
    </row>
    <row r="253" spans="1:5" x14ac:dyDescent="0.25">
      <c r="A253" s="5">
        <v>44687</v>
      </c>
      <c r="B253" s="1" t="s">
        <v>15</v>
      </c>
      <c r="C253" s="3">
        <v>0</v>
      </c>
      <c r="D253" s="3">
        <v>0</v>
      </c>
      <c r="E253" s="3">
        <v>0</v>
      </c>
    </row>
    <row r="254" spans="1:5" x14ac:dyDescent="0.25">
      <c r="A254" s="8">
        <v>44687</v>
      </c>
      <c r="B254" s="7" t="s">
        <v>11</v>
      </c>
      <c r="C254" s="6">
        <v>58</v>
      </c>
      <c r="D254" s="6">
        <v>5</v>
      </c>
      <c r="E254" s="6">
        <v>63</v>
      </c>
    </row>
    <row r="255" spans="1:5" x14ac:dyDescent="0.25">
      <c r="A255" s="5">
        <v>44694</v>
      </c>
      <c r="B255" s="1" t="s">
        <v>6</v>
      </c>
      <c r="C255" s="3">
        <v>10</v>
      </c>
      <c r="D255" s="3">
        <v>3</v>
      </c>
      <c r="E255" s="3">
        <v>13</v>
      </c>
    </row>
    <row r="256" spans="1:5" x14ac:dyDescent="0.25">
      <c r="A256" s="5">
        <v>44694</v>
      </c>
      <c r="B256" s="1" t="s">
        <v>5</v>
      </c>
      <c r="C256" s="3">
        <v>10</v>
      </c>
      <c r="D256" s="3">
        <v>2</v>
      </c>
      <c r="E256" s="3">
        <v>12</v>
      </c>
    </row>
    <row r="257" spans="1:5" x14ac:dyDescent="0.25">
      <c r="A257" s="5">
        <v>44694</v>
      </c>
      <c r="B257" s="1" t="s">
        <v>10</v>
      </c>
      <c r="C257" s="3">
        <v>8</v>
      </c>
      <c r="D257" s="3">
        <v>0</v>
      </c>
      <c r="E257" s="3">
        <v>8</v>
      </c>
    </row>
    <row r="258" spans="1:5" x14ac:dyDescent="0.25">
      <c r="A258" s="5">
        <v>44694</v>
      </c>
      <c r="B258" s="1" t="s">
        <v>9</v>
      </c>
      <c r="C258" s="3">
        <v>2</v>
      </c>
      <c r="D258" s="3">
        <v>0</v>
      </c>
      <c r="E258" s="3">
        <v>2</v>
      </c>
    </row>
    <row r="259" spans="1:5" x14ac:dyDescent="0.25">
      <c r="A259" s="5">
        <v>44694</v>
      </c>
      <c r="B259" s="1" t="s">
        <v>7</v>
      </c>
      <c r="C259" s="3">
        <v>2</v>
      </c>
      <c r="D259" s="3">
        <v>0</v>
      </c>
      <c r="E259" s="3">
        <v>2</v>
      </c>
    </row>
    <row r="260" spans="1:5" x14ac:dyDescent="0.25">
      <c r="A260" s="5">
        <v>44694</v>
      </c>
      <c r="B260" s="1" t="s">
        <v>8</v>
      </c>
      <c r="C260" s="3">
        <v>1</v>
      </c>
      <c r="D260" s="3">
        <v>0</v>
      </c>
      <c r="E260" s="3">
        <v>1</v>
      </c>
    </row>
    <row r="261" spans="1:5" x14ac:dyDescent="0.25">
      <c r="A261" s="8">
        <v>44694</v>
      </c>
      <c r="B261" s="7" t="s">
        <v>11</v>
      </c>
      <c r="C261" s="6">
        <v>33</v>
      </c>
      <c r="D261" s="6">
        <v>5</v>
      </c>
      <c r="E261" s="6">
        <v>38</v>
      </c>
    </row>
    <row r="262" spans="1:5" x14ac:dyDescent="0.25">
      <c r="A262" s="5">
        <v>44701</v>
      </c>
      <c r="B262" s="1" t="s">
        <v>6</v>
      </c>
      <c r="C262" s="3">
        <v>16</v>
      </c>
      <c r="D262" s="3">
        <v>6</v>
      </c>
      <c r="E262" s="3">
        <v>22</v>
      </c>
    </row>
    <row r="263" spans="1:5" x14ac:dyDescent="0.25">
      <c r="A263" s="5">
        <v>44701</v>
      </c>
      <c r="B263" s="1" t="s">
        <v>10</v>
      </c>
      <c r="C263" s="3">
        <v>8</v>
      </c>
      <c r="D263" s="3">
        <v>0</v>
      </c>
      <c r="E263" s="3">
        <v>8</v>
      </c>
    </row>
    <row r="264" spans="1:5" x14ac:dyDescent="0.25">
      <c r="A264" s="5">
        <v>44701</v>
      </c>
      <c r="B264" s="1" t="s">
        <v>5</v>
      </c>
      <c r="C264" s="3">
        <v>5</v>
      </c>
      <c r="D264" s="3">
        <v>0</v>
      </c>
      <c r="E264" s="3">
        <v>5</v>
      </c>
    </row>
    <row r="265" spans="1:5" x14ac:dyDescent="0.25">
      <c r="A265" s="5">
        <v>44701</v>
      </c>
      <c r="B265" s="1" t="s">
        <v>9</v>
      </c>
      <c r="C265" s="3">
        <v>3</v>
      </c>
      <c r="D265" s="3">
        <v>1</v>
      </c>
      <c r="E265" s="3">
        <v>4</v>
      </c>
    </row>
    <row r="266" spans="1:5" x14ac:dyDescent="0.25">
      <c r="A266" s="5">
        <v>44701</v>
      </c>
      <c r="B266" s="1" t="s">
        <v>8</v>
      </c>
      <c r="C266" s="3">
        <v>2</v>
      </c>
      <c r="D266" s="3">
        <v>1</v>
      </c>
      <c r="E266" s="3">
        <v>3</v>
      </c>
    </row>
    <row r="267" spans="1:5" x14ac:dyDescent="0.25">
      <c r="A267" s="5">
        <v>44701</v>
      </c>
      <c r="B267" s="1" t="s">
        <v>7</v>
      </c>
      <c r="C267" s="3">
        <v>1</v>
      </c>
      <c r="D267" s="3">
        <v>0</v>
      </c>
      <c r="E267" s="3">
        <v>1</v>
      </c>
    </row>
    <row r="268" spans="1:5" x14ac:dyDescent="0.25">
      <c r="A268" s="5">
        <v>44701</v>
      </c>
      <c r="B268" s="1" t="s">
        <v>13</v>
      </c>
      <c r="C268" s="3">
        <v>1</v>
      </c>
      <c r="D268" s="3">
        <v>0</v>
      </c>
      <c r="E268" s="3">
        <v>1</v>
      </c>
    </row>
    <row r="269" spans="1:5" x14ac:dyDescent="0.25">
      <c r="A269" s="8">
        <v>44701</v>
      </c>
      <c r="B269" s="7" t="s">
        <v>11</v>
      </c>
      <c r="C269" s="6">
        <v>36</v>
      </c>
      <c r="D269" s="6">
        <v>8</v>
      </c>
      <c r="E269" s="6">
        <v>44</v>
      </c>
    </row>
    <row r="270" spans="1:5" x14ac:dyDescent="0.25">
      <c r="A270" s="5">
        <v>44708</v>
      </c>
      <c r="B270" s="1" t="s">
        <v>6</v>
      </c>
      <c r="C270" s="3">
        <v>21</v>
      </c>
      <c r="D270" s="3">
        <v>4</v>
      </c>
      <c r="E270" s="3">
        <v>25</v>
      </c>
    </row>
    <row r="271" spans="1:5" x14ac:dyDescent="0.25">
      <c r="A271" s="5">
        <v>44708</v>
      </c>
      <c r="B271" s="1" t="s">
        <v>5</v>
      </c>
      <c r="C271" s="3">
        <v>10</v>
      </c>
      <c r="D271" s="3">
        <v>1</v>
      </c>
      <c r="E271" s="3">
        <v>11</v>
      </c>
    </row>
    <row r="272" spans="1:5" x14ac:dyDescent="0.25">
      <c r="A272" s="5">
        <v>44708</v>
      </c>
      <c r="B272" s="1" t="s">
        <v>10</v>
      </c>
      <c r="C272" s="3">
        <v>6</v>
      </c>
      <c r="D272" s="3">
        <v>0</v>
      </c>
      <c r="E272" s="3">
        <v>6</v>
      </c>
    </row>
    <row r="273" spans="1:5" x14ac:dyDescent="0.25">
      <c r="A273" s="5">
        <v>44708</v>
      </c>
      <c r="B273" s="1" t="s">
        <v>7</v>
      </c>
      <c r="C273" s="3">
        <v>4</v>
      </c>
      <c r="D273" s="3">
        <v>0</v>
      </c>
      <c r="E273" s="3">
        <v>4</v>
      </c>
    </row>
    <row r="274" spans="1:5" x14ac:dyDescent="0.25">
      <c r="A274" s="5">
        <v>44708</v>
      </c>
      <c r="B274" s="1" t="s">
        <v>9</v>
      </c>
      <c r="C274" s="3">
        <v>3</v>
      </c>
      <c r="D274" s="3">
        <v>0</v>
      </c>
      <c r="E274" s="3">
        <v>3</v>
      </c>
    </row>
    <row r="275" spans="1:5" x14ac:dyDescent="0.25">
      <c r="A275" s="5">
        <v>44708</v>
      </c>
      <c r="B275" s="1" t="s">
        <v>8</v>
      </c>
      <c r="C275" s="3">
        <v>2</v>
      </c>
      <c r="D275" s="3">
        <v>0</v>
      </c>
      <c r="E275" s="3">
        <v>2</v>
      </c>
    </row>
    <row r="276" spans="1:5" x14ac:dyDescent="0.25">
      <c r="A276" s="5">
        <v>44708</v>
      </c>
      <c r="B276" s="1" t="s">
        <v>12</v>
      </c>
      <c r="C276" s="3">
        <v>1</v>
      </c>
      <c r="D276" s="3">
        <v>0</v>
      </c>
      <c r="E276" s="3">
        <v>1</v>
      </c>
    </row>
    <row r="277" spans="1:5" x14ac:dyDescent="0.25">
      <c r="A277" s="8">
        <v>44708</v>
      </c>
      <c r="B277" s="7" t="s">
        <v>11</v>
      </c>
      <c r="C277" s="6">
        <v>47</v>
      </c>
      <c r="D277" s="6">
        <v>5</v>
      </c>
      <c r="E277" s="6">
        <v>52</v>
      </c>
    </row>
    <row r="278" spans="1:5" x14ac:dyDescent="0.25">
      <c r="A278" s="5">
        <v>44715</v>
      </c>
      <c r="B278" s="1" t="s">
        <v>6</v>
      </c>
      <c r="C278" s="3">
        <v>43</v>
      </c>
      <c r="D278" s="3">
        <v>5</v>
      </c>
      <c r="E278" s="3">
        <v>48</v>
      </c>
    </row>
    <row r="279" spans="1:5" x14ac:dyDescent="0.25">
      <c r="A279" s="5">
        <v>44715</v>
      </c>
      <c r="B279" s="1" t="s">
        <v>5</v>
      </c>
      <c r="C279" s="3">
        <v>11</v>
      </c>
      <c r="D279" s="3">
        <v>1</v>
      </c>
      <c r="E279" s="3">
        <v>12</v>
      </c>
    </row>
    <row r="280" spans="1:5" x14ac:dyDescent="0.25">
      <c r="A280" s="5">
        <v>44715</v>
      </c>
      <c r="B280" s="1" t="s">
        <v>10</v>
      </c>
      <c r="C280" s="3">
        <v>8</v>
      </c>
      <c r="D280" s="3">
        <v>0</v>
      </c>
      <c r="E280" s="3">
        <v>8</v>
      </c>
    </row>
    <row r="281" spans="1:5" x14ac:dyDescent="0.25">
      <c r="A281" s="5">
        <v>44715</v>
      </c>
      <c r="B281" s="1" t="s">
        <v>8</v>
      </c>
      <c r="C281" s="3">
        <v>2</v>
      </c>
      <c r="D281" s="3">
        <v>0</v>
      </c>
      <c r="E281" s="3">
        <v>2</v>
      </c>
    </row>
    <row r="282" spans="1:5" x14ac:dyDescent="0.25">
      <c r="A282" s="5">
        <v>44715</v>
      </c>
      <c r="B282" s="1" t="s">
        <v>9</v>
      </c>
      <c r="C282" s="3">
        <v>2</v>
      </c>
      <c r="D282" s="3">
        <v>0</v>
      </c>
      <c r="E282" s="3">
        <v>2</v>
      </c>
    </row>
    <row r="283" spans="1:5" x14ac:dyDescent="0.25">
      <c r="A283" s="5">
        <v>44715</v>
      </c>
      <c r="B283" s="1" t="s">
        <v>15</v>
      </c>
      <c r="C283" s="3">
        <v>1</v>
      </c>
      <c r="D283" s="3">
        <v>0</v>
      </c>
      <c r="E283" s="3">
        <v>1</v>
      </c>
    </row>
    <row r="284" spans="1:5" x14ac:dyDescent="0.25">
      <c r="A284" s="8">
        <v>44715</v>
      </c>
      <c r="B284" s="7" t="s">
        <v>11</v>
      </c>
      <c r="C284" s="6">
        <v>67</v>
      </c>
      <c r="D284" s="6">
        <v>6</v>
      </c>
      <c r="E284" s="6">
        <v>73</v>
      </c>
    </row>
    <row r="285" spans="1:5" x14ac:dyDescent="0.25">
      <c r="A285" s="5">
        <v>44722</v>
      </c>
      <c r="B285" s="1" t="s">
        <v>5</v>
      </c>
      <c r="C285" s="3">
        <v>14</v>
      </c>
      <c r="D285" s="3">
        <v>2</v>
      </c>
      <c r="E285" s="3">
        <v>16</v>
      </c>
    </row>
    <row r="286" spans="1:5" x14ac:dyDescent="0.25">
      <c r="A286" s="5">
        <v>44722</v>
      </c>
      <c r="B286" s="1" t="s">
        <v>10</v>
      </c>
      <c r="C286" s="3">
        <v>5</v>
      </c>
      <c r="D286" s="3">
        <v>0</v>
      </c>
      <c r="E286" s="3">
        <v>5</v>
      </c>
    </row>
    <row r="287" spans="1:5" x14ac:dyDescent="0.25">
      <c r="A287" s="5">
        <v>44722</v>
      </c>
      <c r="B287" s="1" t="s">
        <v>6</v>
      </c>
      <c r="C287" s="3">
        <v>5</v>
      </c>
      <c r="D287" s="3">
        <v>0</v>
      </c>
      <c r="E287" s="3">
        <v>5</v>
      </c>
    </row>
    <row r="288" spans="1:5" x14ac:dyDescent="0.25">
      <c r="A288" s="5">
        <v>44722</v>
      </c>
      <c r="B288" s="1" t="s">
        <v>8</v>
      </c>
      <c r="C288" s="3">
        <v>3</v>
      </c>
      <c r="D288" s="3">
        <v>0</v>
      </c>
      <c r="E288" s="3">
        <v>3</v>
      </c>
    </row>
    <row r="289" spans="1:5" x14ac:dyDescent="0.25">
      <c r="A289" s="5">
        <v>44722</v>
      </c>
      <c r="B289" s="1" t="s">
        <v>7</v>
      </c>
      <c r="C289" s="3">
        <v>3</v>
      </c>
      <c r="D289" s="3">
        <v>0</v>
      </c>
      <c r="E289" s="3">
        <v>3</v>
      </c>
    </row>
    <row r="290" spans="1:5" x14ac:dyDescent="0.25">
      <c r="A290" s="8">
        <v>44722</v>
      </c>
      <c r="B290" s="7" t="s">
        <v>11</v>
      </c>
      <c r="C290" s="6">
        <v>30</v>
      </c>
      <c r="D290" s="6">
        <v>2</v>
      </c>
      <c r="E290" s="6">
        <v>32</v>
      </c>
    </row>
    <row r="291" spans="1:5" x14ac:dyDescent="0.25">
      <c r="A291" s="5">
        <v>44729</v>
      </c>
      <c r="B291" s="1" t="s">
        <v>6</v>
      </c>
      <c r="C291" s="3">
        <v>40</v>
      </c>
      <c r="D291" s="3">
        <v>5</v>
      </c>
      <c r="E291" s="3">
        <v>45</v>
      </c>
    </row>
    <row r="292" spans="1:5" x14ac:dyDescent="0.25">
      <c r="A292" s="5">
        <v>44729</v>
      </c>
      <c r="B292" s="1" t="s">
        <v>5</v>
      </c>
      <c r="C292" s="3">
        <v>15</v>
      </c>
      <c r="D292" s="3">
        <v>0</v>
      </c>
      <c r="E292" s="3">
        <v>15</v>
      </c>
    </row>
    <row r="293" spans="1:5" x14ac:dyDescent="0.25">
      <c r="A293" s="5">
        <v>44729</v>
      </c>
      <c r="B293" s="1" t="s">
        <v>9</v>
      </c>
      <c r="C293" s="3">
        <v>4</v>
      </c>
      <c r="D293" s="3">
        <v>0</v>
      </c>
      <c r="E293" s="3">
        <v>4</v>
      </c>
    </row>
    <row r="294" spans="1:5" x14ac:dyDescent="0.25">
      <c r="A294" s="5">
        <v>44729</v>
      </c>
      <c r="B294" s="1" t="s">
        <v>8</v>
      </c>
      <c r="C294" s="3">
        <v>3</v>
      </c>
      <c r="D294" s="3">
        <v>0</v>
      </c>
      <c r="E294" s="3">
        <v>3</v>
      </c>
    </row>
    <row r="295" spans="1:5" x14ac:dyDescent="0.25">
      <c r="A295" s="5">
        <v>44729</v>
      </c>
      <c r="B295" s="1" t="s">
        <v>7</v>
      </c>
      <c r="C295" s="3">
        <v>3</v>
      </c>
      <c r="D295" s="3">
        <v>0</v>
      </c>
      <c r="E295" s="3">
        <v>3</v>
      </c>
    </row>
    <row r="296" spans="1:5" x14ac:dyDescent="0.25">
      <c r="A296" s="5">
        <v>44729</v>
      </c>
      <c r="B296" s="1" t="s">
        <v>10</v>
      </c>
      <c r="C296" s="3">
        <v>1</v>
      </c>
      <c r="D296" s="3">
        <v>0</v>
      </c>
      <c r="E296" s="3">
        <v>1</v>
      </c>
    </row>
    <row r="297" spans="1:5" x14ac:dyDescent="0.25">
      <c r="A297" s="5">
        <v>44729</v>
      </c>
      <c r="B297" s="1" t="s">
        <v>14</v>
      </c>
      <c r="C297" s="3">
        <v>1</v>
      </c>
      <c r="D297" s="3">
        <v>0</v>
      </c>
      <c r="E297" s="3">
        <v>1</v>
      </c>
    </row>
    <row r="298" spans="1:5" x14ac:dyDescent="0.25">
      <c r="A298" s="8">
        <v>44729</v>
      </c>
      <c r="B298" s="7" t="s">
        <v>11</v>
      </c>
      <c r="C298" s="6">
        <v>67</v>
      </c>
      <c r="D298" s="6">
        <v>5</v>
      </c>
      <c r="E298" s="6">
        <v>72</v>
      </c>
    </row>
    <row r="299" spans="1:5" x14ac:dyDescent="0.25">
      <c r="A299" s="5">
        <v>44735</v>
      </c>
      <c r="B299" s="1" t="s">
        <v>6</v>
      </c>
      <c r="C299" s="3">
        <v>12</v>
      </c>
      <c r="D299" s="3">
        <v>3</v>
      </c>
      <c r="E299" s="3">
        <v>15</v>
      </c>
    </row>
    <row r="300" spans="1:5" x14ac:dyDescent="0.25">
      <c r="A300" s="5">
        <v>44735</v>
      </c>
      <c r="B300" s="1" t="s">
        <v>5</v>
      </c>
      <c r="C300" s="3">
        <v>4</v>
      </c>
      <c r="D300" s="3">
        <v>0</v>
      </c>
      <c r="E300" s="3">
        <v>4</v>
      </c>
    </row>
    <row r="301" spans="1:5" x14ac:dyDescent="0.25">
      <c r="A301" s="5">
        <v>44735</v>
      </c>
      <c r="B301" s="1" t="s">
        <v>8</v>
      </c>
      <c r="C301" s="3">
        <v>2</v>
      </c>
      <c r="D301" s="3">
        <v>0</v>
      </c>
      <c r="E301" s="3">
        <v>2</v>
      </c>
    </row>
    <row r="302" spans="1:5" x14ac:dyDescent="0.25">
      <c r="A302" s="5">
        <v>44735</v>
      </c>
      <c r="B302" s="1" t="s">
        <v>10</v>
      </c>
      <c r="C302" s="3">
        <v>2</v>
      </c>
      <c r="D302" s="3">
        <v>0</v>
      </c>
      <c r="E302" s="3">
        <v>2</v>
      </c>
    </row>
    <row r="303" spans="1:5" x14ac:dyDescent="0.25">
      <c r="A303" s="5">
        <v>44735</v>
      </c>
      <c r="B303" s="1" t="s">
        <v>13</v>
      </c>
      <c r="C303" s="3">
        <v>1</v>
      </c>
      <c r="D303" s="3">
        <v>0</v>
      </c>
      <c r="E303" s="3">
        <v>1</v>
      </c>
    </row>
    <row r="304" spans="1:5" x14ac:dyDescent="0.25">
      <c r="A304" s="8">
        <v>44735</v>
      </c>
      <c r="B304" s="7" t="s">
        <v>11</v>
      </c>
      <c r="C304" s="6">
        <v>21</v>
      </c>
      <c r="D304" s="6">
        <v>3</v>
      </c>
      <c r="E304" s="6">
        <v>24</v>
      </c>
    </row>
    <row r="305" spans="1:5" x14ac:dyDescent="0.25">
      <c r="A305" s="5">
        <v>44742</v>
      </c>
      <c r="B305" s="1" t="s">
        <v>6</v>
      </c>
      <c r="C305" s="3">
        <v>20</v>
      </c>
      <c r="D305" s="3">
        <v>7</v>
      </c>
      <c r="E305" s="3">
        <v>27</v>
      </c>
    </row>
    <row r="306" spans="1:5" x14ac:dyDescent="0.25">
      <c r="A306" s="5">
        <v>44742</v>
      </c>
      <c r="B306" s="1" t="s">
        <v>8</v>
      </c>
      <c r="C306" s="3">
        <v>5</v>
      </c>
      <c r="D306" s="3">
        <v>0</v>
      </c>
      <c r="E306" s="3">
        <v>5</v>
      </c>
    </row>
    <row r="307" spans="1:5" x14ac:dyDescent="0.25">
      <c r="A307" s="5">
        <v>44742</v>
      </c>
      <c r="B307" s="1" t="s">
        <v>5</v>
      </c>
      <c r="C307" s="3">
        <v>3</v>
      </c>
      <c r="D307" s="3">
        <v>0</v>
      </c>
      <c r="E307" s="3">
        <v>3</v>
      </c>
    </row>
    <row r="308" spans="1:5" x14ac:dyDescent="0.25">
      <c r="A308" s="5">
        <v>44742</v>
      </c>
      <c r="B308" s="1" t="s">
        <v>7</v>
      </c>
      <c r="C308" s="3">
        <v>3</v>
      </c>
      <c r="D308" s="3">
        <v>0</v>
      </c>
      <c r="E308" s="3">
        <v>3</v>
      </c>
    </row>
    <row r="309" spans="1:5" x14ac:dyDescent="0.25">
      <c r="A309" s="5">
        <v>44742</v>
      </c>
      <c r="B309" s="1" t="s">
        <v>9</v>
      </c>
      <c r="C309" s="3">
        <v>2</v>
      </c>
      <c r="D309" s="3">
        <v>0</v>
      </c>
      <c r="E309" s="3">
        <v>2</v>
      </c>
    </row>
    <row r="310" spans="1:5" x14ac:dyDescent="0.25">
      <c r="A310" s="5">
        <v>44742</v>
      </c>
      <c r="B310" s="1" t="s">
        <v>10</v>
      </c>
      <c r="C310" s="3">
        <v>1</v>
      </c>
      <c r="D310" s="3">
        <v>0</v>
      </c>
      <c r="E310" s="3">
        <v>1</v>
      </c>
    </row>
    <row r="311" spans="1:5" x14ac:dyDescent="0.25">
      <c r="A311" s="8">
        <v>44742</v>
      </c>
      <c r="B311" s="7" t="s">
        <v>11</v>
      </c>
      <c r="C311" s="6">
        <v>34</v>
      </c>
      <c r="D311" s="6">
        <v>7</v>
      </c>
      <c r="E311" s="6">
        <v>41</v>
      </c>
    </row>
    <row r="312" spans="1:5" x14ac:dyDescent="0.25">
      <c r="A312" s="5">
        <v>44750</v>
      </c>
      <c r="B312" s="1" t="s">
        <v>6</v>
      </c>
      <c r="C312" s="3">
        <v>20</v>
      </c>
      <c r="D312" s="3">
        <v>4</v>
      </c>
      <c r="E312" s="3">
        <v>24</v>
      </c>
    </row>
    <row r="313" spans="1:5" x14ac:dyDescent="0.25">
      <c r="A313" s="5">
        <v>44750</v>
      </c>
      <c r="B313" s="1" t="s">
        <v>5</v>
      </c>
      <c r="C313" s="3">
        <v>11</v>
      </c>
      <c r="D313" s="3">
        <v>0</v>
      </c>
      <c r="E313" s="3">
        <v>11</v>
      </c>
    </row>
    <row r="314" spans="1:5" x14ac:dyDescent="0.25">
      <c r="A314" s="5">
        <v>44750</v>
      </c>
      <c r="B314" s="1" t="s">
        <v>7</v>
      </c>
      <c r="C314" s="3">
        <v>3</v>
      </c>
      <c r="D314" s="3">
        <v>0</v>
      </c>
      <c r="E314" s="3">
        <v>3</v>
      </c>
    </row>
    <row r="315" spans="1:5" x14ac:dyDescent="0.25">
      <c r="A315" s="5">
        <v>44750</v>
      </c>
      <c r="B315" s="1" t="s">
        <v>8</v>
      </c>
      <c r="C315" s="3">
        <v>2</v>
      </c>
      <c r="D315" s="3">
        <v>0</v>
      </c>
      <c r="E315" s="3">
        <v>2</v>
      </c>
    </row>
    <row r="316" spans="1:5" x14ac:dyDescent="0.25">
      <c r="A316" s="5">
        <v>44750</v>
      </c>
      <c r="B316" s="1" t="s">
        <v>9</v>
      </c>
      <c r="C316" s="3">
        <v>1</v>
      </c>
      <c r="D316" s="3">
        <v>0</v>
      </c>
      <c r="E316" s="3">
        <v>1</v>
      </c>
    </row>
    <row r="317" spans="1:5" x14ac:dyDescent="0.25">
      <c r="A317" s="5">
        <v>44750</v>
      </c>
      <c r="B317" s="1" t="s">
        <v>10</v>
      </c>
      <c r="C317" s="3">
        <v>1</v>
      </c>
      <c r="D317" s="3">
        <v>0</v>
      </c>
      <c r="E317" s="3">
        <v>1</v>
      </c>
    </row>
    <row r="318" spans="1:5" x14ac:dyDescent="0.25">
      <c r="A318" s="8">
        <v>44750</v>
      </c>
      <c r="B318" s="7" t="s">
        <v>11</v>
      </c>
      <c r="C318" s="6">
        <v>38</v>
      </c>
      <c r="D318" s="6">
        <v>4</v>
      </c>
      <c r="E318" s="6">
        <v>42</v>
      </c>
    </row>
    <row r="319" spans="1:5" x14ac:dyDescent="0.25">
      <c r="A319" s="5">
        <v>44757</v>
      </c>
      <c r="B319" s="1" t="s">
        <v>6</v>
      </c>
      <c r="C319" s="3">
        <v>41</v>
      </c>
      <c r="D319" s="3">
        <v>13</v>
      </c>
      <c r="E319" s="3">
        <v>54</v>
      </c>
    </row>
    <row r="320" spans="1:5" x14ac:dyDescent="0.25">
      <c r="A320" s="5">
        <v>44757</v>
      </c>
      <c r="B320" s="1" t="s">
        <v>5</v>
      </c>
      <c r="C320" s="3">
        <v>17</v>
      </c>
      <c r="D320" s="3">
        <v>0</v>
      </c>
      <c r="E320" s="3">
        <v>17</v>
      </c>
    </row>
    <row r="321" spans="1:5" x14ac:dyDescent="0.25">
      <c r="A321" s="5">
        <v>44757</v>
      </c>
      <c r="B321" s="1" t="s">
        <v>7</v>
      </c>
      <c r="C321" s="3">
        <v>5</v>
      </c>
      <c r="D321" s="3">
        <v>0</v>
      </c>
      <c r="E321" s="3">
        <v>5</v>
      </c>
    </row>
    <row r="322" spans="1:5" x14ac:dyDescent="0.25">
      <c r="A322" s="5">
        <v>44757</v>
      </c>
      <c r="B322" s="1" t="s">
        <v>8</v>
      </c>
      <c r="C322" s="3">
        <v>3</v>
      </c>
      <c r="D322" s="3">
        <v>1</v>
      </c>
      <c r="E322" s="3">
        <v>4</v>
      </c>
    </row>
    <row r="323" spans="1:5" x14ac:dyDescent="0.25">
      <c r="A323" s="5">
        <v>44757</v>
      </c>
      <c r="B323" s="1" t="s">
        <v>9</v>
      </c>
      <c r="C323" s="3">
        <v>3</v>
      </c>
      <c r="D323" s="3">
        <v>0</v>
      </c>
      <c r="E323" s="3">
        <v>3</v>
      </c>
    </row>
    <row r="324" spans="1:5" x14ac:dyDescent="0.25">
      <c r="A324" s="5">
        <v>44757</v>
      </c>
      <c r="B324" s="1" t="s">
        <v>10</v>
      </c>
      <c r="C324" s="3">
        <v>2</v>
      </c>
      <c r="D324" s="3">
        <v>0</v>
      </c>
      <c r="E324" s="3">
        <v>2</v>
      </c>
    </row>
    <row r="325" spans="1:5" x14ac:dyDescent="0.25">
      <c r="A325" s="5">
        <v>44757</v>
      </c>
      <c r="B325" s="1" t="s">
        <v>14</v>
      </c>
      <c r="C325" s="3">
        <v>1</v>
      </c>
      <c r="D325" s="3">
        <v>0</v>
      </c>
      <c r="E325" s="3">
        <v>1</v>
      </c>
    </row>
    <row r="326" spans="1:5" x14ac:dyDescent="0.25">
      <c r="A326" s="8">
        <v>44757</v>
      </c>
      <c r="B326" s="7" t="s">
        <v>11</v>
      </c>
      <c r="C326" s="6">
        <v>72</v>
      </c>
      <c r="D326" s="6">
        <v>15</v>
      </c>
      <c r="E326" s="6">
        <v>87</v>
      </c>
    </row>
    <row r="327" spans="1:5" x14ac:dyDescent="0.25">
      <c r="A327" s="5">
        <v>44764</v>
      </c>
      <c r="B327" s="1" t="s">
        <v>6</v>
      </c>
      <c r="C327" s="3">
        <v>29</v>
      </c>
      <c r="D327" s="3">
        <v>2</v>
      </c>
      <c r="E327" s="3">
        <v>31</v>
      </c>
    </row>
    <row r="328" spans="1:5" x14ac:dyDescent="0.25">
      <c r="A328" s="5">
        <v>44764</v>
      </c>
      <c r="B328" s="1" t="s">
        <v>5</v>
      </c>
      <c r="C328" s="3">
        <v>9</v>
      </c>
      <c r="D328" s="3">
        <v>0</v>
      </c>
      <c r="E328" s="3">
        <v>9</v>
      </c>
    </row>
    <row r="329" spans="1:5" x14ac:dyDescent="0.25">
      <c r="A329" s="5">
        <v>44764</v>
      </c>
      <c r="B329" s="1" t="s">
        <v>9</v>
      </c>
      <c r="C329" s="3">
        <v>1</v>
      </c>
      <c r="D329" s="3">
        <v>0</v>
      </c>
      <c r="E329" s="3">
        <v>1</v>
      </c>
    </row>
    <row r="330" spans="1:5" x14ac:dyDescent="0.25">
      <c r="A330" s="5">
        <v>44764</v>
      </c>
      <c r="B330" s="1" t="s">
        <v>10</v>
      </c>
      <c r="C330" s="3">
        <v>1</v>
      </c>
      <c r="D330" s="3">
        <v>0</v>
      </c>
      <c r="E330" s="3">
        <v>1</v>
      </c>
    </row>
    <row r="331" spans="1:5" x14ac:dyDescent="0.25">
      <c r="A331" s="8">
        <v>44764</v>
      </c>
      <c r="B331" s="7" t="s">
        <v>11</v>
      </c>
      <c r="C331" s="6">
        <v>40</v>
      </c>
      <c r="D331" s="6">
        <v>2</v>
      </c>
      <c r="E331" s="6">
        <v>42</v>
      </c>
    </row>
    <row r="332" spans="1:5" x14ac:dyDescent="0.25">
      <c r="A332" s="5">
        <v>44771</v>
      </c>
      <c r="B332" s="1" t="s">
        <v>6</v>
      </c>
      <c r="C332" s="3">
        <v>16</v>
      </c>
      <c r="D332" s="3">
        <v>1</v>
      </c>
      <c r="E332" s="3">
        <v>17</v>
      </c>
    </row>
    <row r="333" spans="1:5" x14ac:dyDescent="0.25">
      <c r="A333" s="5">
        <v>44771</v>
      </c>
      <c r="B333" s="1" t="s">
        <v>5</v>
      </c>
      <c r="C333" s="3">
        <v>5</v>
      </c>
      <c r="D333" s="3">
        <v>0</v>
      </c>
      <c r="E333" s="3">
        <v>5</v>
      </c>
    </row>
    <row r="334" spans="1:5" x14ac:dyDescent="0.25">
      <c r="A334" s="5">
        <v>44771</v>
      </c>
      <c r="B334" s="1" t="s">
        <v>9</v>
      </c>
      <c r="C334" s="3">
        <v>2</v>
      </c>
      <c r="D334" s="3">
        <v>0</v>
      </c>
      <c r="E334" s="3">
        <v>2</v>
      </c>
    </row>
    <row r="335" spans="1:5" x14ac:dyDescent="0.25">
      <c r="A335" s="5">
        <v>44771</v>
      </c>
      <c r="B335" s="1" t="s">
        <v>10</v>
      </c>
      <c r="C335" s="3">
        <v>2</v>
      </c>
      <c r="D335" s="3">
        <v>0</v>
      </c>
      <c r="E335" s="3">
        <v>2</v>
      </c>
    </row>
    <row r="336" spans="1:5" x14ac:dyDescent="0.25">
      <c r="A336" s="8">
        <v>44771</v>
      </c>
      <c r="B336" s="7" t="s">
        <v>11</v>
      </c>
      <c r="C336" s="6">
        <v>25</v>
      </c>
      <c r="D336" s="6">
        <v>1</v>
      </c>
      <c r="E336" s="6">
        <v>26</v>
      </c>
    </row>
    <row r="337" spans="1:5" x14ac:dyDescent="0.25">
      <c r="A337" s="5">
        <v>44804</v>
      </c>
      <c r="B337" s="1" t="s">
        <v>6</v>
      </c>
      <c r="C337" s="3">
        <v>16</v>
      </c>
      <c r="D337" s="3">
        <v>1</v>
      </c>
      <c r="E337" s="3">
        <v>17</v>
      </c>
    </row>
    <row r="338" spans="1:5" x14ac:dyDescent="0.25">
      <c r="A338" s="5">
        <v>44804</v>
      </c>
      <c r="B338" s="1" t="s">
        <v>5</v>
      </c>
      <c r="C338" s="3">
        <v>5</v>
      </c>
      <c r="D338" s="3">
        <v>0</v>
      </c>
      <c r="E338" s="3">
        <v>5</v>
      </c>
    </row>
    <row r="339" spans="1:5" x14ac:dyDescent="0.25">
      <c r="A339" s="5">
        <v>44804</v>
      </c>
      <c r="B339" s="1" t="s">
        <v>9</v>
      </c>
      <c r="C339" s="3">
        <v>2</v>
      </c>
      <c r="D339" s="3">
        <v>0</v>
      </c>
      <c r="E339" s="3">
        <v>2</v>
      </c>
    </row>
    <row r="340" spans="1:5" x14ac:dyDescent="0.25">
      <c r="A340" s="5">
        <v>44804</v>
      </c>
      <c r="B340" s="1" t="s">
        <v>10</v>
      </c>
      <c r="C340" s="3">
        <v>2</v>
      </c>
      <c r="D340" s="3">
        <v>0</v>
      </c>
      <c r="E340" s="3">
        <v>2</v>
      </c>
    </row>
    <row r="341" spans="1:5" x14ac:dyDescent="0.25">
      <c r="A341" s="8">
        <v>44804</v>
      </c>
      <c r="B341" s="7" t="s">
        <v>11</v>
      </c>
      <c r="C341" s="6">
        <v>25</v>
      </c>
      <c r="D341" s="6">
        <v>1</v>
      </c>
      <c r="E341" s="6">
        <v>26</v>
      </c>
    </row>
    <row r="342" spans="1:5" x14ac:dyDescent="0.25">
      <c r="A342" s="5">
        <v>44813</v>
      </c>
      <c r="B342" s="1" t="s">
        <v>6</v>
      </c>
      <c r="C342" s="3">
        <v>21</v>
      </c>
      <c r="D342" s="3">
        <v>8</v>
      </c>
      <c r="E342" s="3">
        <v>29</v>
      </c>
    </row>
    <row r="343" spans="1:5" x14ac:dyDescent="0.25">
      <c r="A343" s="5">
        <v>44813</v>
      </c>
      <c r="B343" s="1" t="s">
        <v>5</v>
      </c>
      <c r="C343" s="3">
        <v>18</v>
      </c>
      <c r="D343" s="3">
        <v>1</v>
      </c>
      <c r="E343" s="3">
        <v>19</v>
      </c>
    </row>
    <row r="344" spans="1:5" x14ac:dyDescent="0.25">
      <c r="A344" s="5">
        <v>44813</v>
      </c>
      <c r="B344" s="1" t="s">
        <v>8</v>
      </c>
      <c r="C344" s="3">
        <v>2</v>
      </c>
      <c r="D344" s="3">
        <v>1</v>
      </c>
      <c r="E344" s="3">
        <v>3</v>
      </c>
    </row>
    <row r="345" spans="1:5" x14ac:dyDescent="0.25">
      <c r="A345" s="5">
        <v>44813</v>
      </c>
      <c r="B345" s="1" t="s">
        <v>9</v>
      </c>
      <c r="C345" s="3">
        <v>2</v>
      </c>
      <c r="D345" s="3">
        <v>0</v>
      </c>
      <c r="E345" s="3">
        <v>2</v>
      </c>
    </row>
    <row r="346" spans="1:5" x14ac:dyDescent="0.25">
      <c r="A346" s="5">
        <v>44813</v>
      </c>
      <c r="B346" s="1" t="s">
        <v>7</v>
      </c>
      <c r="C346" s="3">
        <v>2</v>
      </c>
      <c r="D346" s="3">
        <v>0</v>
      </c>
      <c r="E346" s="3">
        <v>2</v>
      </c>
    </row>
    <row r="347" spans="1:5" x14ac:dyDescent="0.25">
      <c r="A347" s="8">
        <v>44813</v>
      </c>
      <c r="B347" s="7" t="s">
        <v>11</v>
      </c>
      <c r="C347" s="6">
        <v>45</v>
      </c>
      <c r="D347" s="6">
        <v>10</v>
      </c>
      <c r="E347" s="6">
        <v>55</v>
      </c>
    </row>
    <row r="348" spans="1:5" x14ac:dyDescent="0.25">
      <c r="A348" s="5">
        <v>44820</v>
      </c>
      <c r="B348" s="1" t="s">
        <v>6</v>
      </c>
      <c r="C348" s="3">
        <v>25</v>
      </c>
      <c r="D348" s="3">
        <v>3</v>
      </c>
      <c r="E348" s="3">
        <v>28</v>
      </c>
    </row>
    <row r="349" spans="1:5" x14ac:dyDescent="0.25">
      <c r="A349" s="5">
        <v>44820</v>
      </c>
      <c r="B349" s="1" t="s">
        <v>5</v>
      </c>
      <c r="C349" s="3">
        <v>16</v>
      </c>
      <c r="D349" s="3">
        <v>0</v>
      </c>
      <c r="E349" s="3">
        <v>16</v>
      </c>
    </row>
    <row r="350" spans="1:5" x14ac:dyDescent="0.25">
      <c r="A350" s="5">
        <v>44820</v>
      </c>
      <c r="B350" s="1" t="s">
        <v>8</v>
      </c>
      <c r="C350" s="3">
        <v>3</v>
      </c>
      <c r="D350" s="3">
        <v>0</v>
      </c>
      <c r="E350" s="3">
        <v>3</v>
      </c>
    </row>
    <row r="351" spans="1:5" x14ac:dyDescent="0.25">
      <c r="A351" s="5">
        <v>44820</v>
      </c>
      <c r="B351" s="1" t="s">
        <v>10</v>
      </c>
      <c r="C351" s="3">
        <v>2</v>
      </c>
      <c r="D351" s="3">
        <v>0</v>
      </c>
      <c r="E351" s="3">
        <v>2</v>
      </c>
    </row>
    <row r="352" spans="1:5" x14ac:dyDescent="0.25">
      <c r="A352" s="5">
        <v>44820</v>
      </c>
      <c r="B352" s="1" t="s">
        <v>9</v>
      </c>
      <c r="C352" s="3">
        <v>1</v>
      </c>
      <c r="D352" s="3">
        <v>0</v>
      </c>
      <c r="E352" s="3">
        <v>1</v>
      </c>
    </row>
    <row r="353" spans="1:5" x14ac:dyDescent="0.25">
      <c r="A353" s="8">
        <v>44820</v>
      </c>
      <c r="B353" s="7" t="s">
        <v>11</v>
      </c>
      <c r="C353" s="6">
        <v>47</v>
      </c>
      <c r="D353" s="6">
        <v>3</v>
      </c>
      <c r="E353" s="6">
        <v>50</v>
      </c>
    </row>
    <row r="354" spans="1:5" x14ac:dyDescent="0.25">
      <c r="A354" s="5">
        <v>44827</v>
      </c>
      <c r="B354" s="1" t="s">
        <v>6</v>
      </c>
      <c r="C354" s="3">
        <v>28</v>
      </c>
      <c r="D354" s="3">
        <v>7</v>
      </c>
      <c r="E354" s="3">
        <v>35</v>
      </c>
    </row>
    <row r="355" spans="1:5" x14ac:dyDescent="0.25">
      <c r="A355" s="5">
        <v>44827</v>
      </c>
      <c r="B355" s="1" t="s">
        <v>5</v>
      </c>
      <c r="C355" s="3">
        <v>12</v>
      </c>
      <c r="D355" s="3">
        <v>0</v>
      </c>
      <c r="E355" s="3">
        <v>12</v>
      </c>
    </row>
    <row r="356" spans="1:5" x14ac:dyDescent="0.25">
      <c r="A356" s="5">
        <v>44827</v>
      </c>
      <c r="B356" s="1" t="s">
        <v>8</v>
      </c>
      <c r="C356" s="3">
        <v>3</v>
      </c>
      <c r="D356" s="3">
        <v>0</v>
      </c>
      <c r="E356" s="3">
        <v>3</v>
      </c>
    </row>
    <row r="357" spans="1:5" x14ac:dyDescent="0.25">
      <c r="A357" s="5">
        <v>44827</v>
      </c>
      <c r="B357" s="1" t="s">
        <v>9</v>
      </c>
      <c r="C357" s="3">
        <v>3</v>
      </c>
      <c r="D357" s="3">
        <v>0</v>
      </c>
      <c r="E357" s="3">
        <v>3</v>
      </c>
    </row>
    <row r="358" spans="1:5" x14ac:dyDescent="0.25">
      <c r="A358" s="5">
        <v>44827</v>
      </c>
      <c r="B358" s="1" t="s">
        <v>10</v>
      </c>
      <c r="C358" s="3">
        <v>3</v>
      </c>
      <c r="D358" s="3">
        <v>0</v>
      </c>
      <c r="E358" s="3">
        <v>3</v>
      </c>
    </row>
    <row r="359" spans="1:5" x14ac:dyDescent="0.25">
      <c r="A359" s="5">
        <v>44827</v>
      </c>
      <c r="B359" s="1" t="s">
        <v>15</v>
      </c>
      <c r="C359" s="3">
        <v>1</v>
      </c>
      <c r="D359" s="3">
        <v>0</v>
      </c>
      <c r="E359" s="3">
        <v>1</v>
      </c>
    </row>
    <row r="360" spans="1:5" x14ac:dyDescent="0.25">
      <c r="A360" s="8">
        <v>44827</v>
      </c>
      <c r="B360" s="7" t="s">
        <v>11</v>
      </c>
      <c r="C360" s="6">
        <v>50</v>
      </c>
      <c r="D360" s="6">
        <v>7</v>
      </c>
      <c r="E360" s="6">
        <v>57</v>
      </c>
    </row>
    <row r="361" spans="1:5" x14ac:dyDescent="0.25">
      <c r="A361" s="5">
        <v>44834</v>
      </c>
      <c r="B361" s="1" t="s">
        <v>6</v>
      </c>
      <c r="C361" s="3">
        <v>24</v>
      </c>
      <c r="D361" s="3">
        <v>2</v>
      </c>
      <c r="E361" s="3">
        <v>26</v>
      </c>
    </row>
    <row r="362" spans="1:5" x14ac:dyDescent="0.25">
      <c r="A362" s="5">
        <v>44834</v>
      </c>
      <c r="B362" s="1" t="s">
        <v>5</v>
      </c>
      <c r="C362" s="3">
        <v>6</v>
      </c>
      <c r="D362" s="3">
        <v>0</v>
      </c>
      <c r="E362" s="3">
        <v>6</v>
      </c>
    </row>
    <row r="363" spans="1:5" x14ac:dyDescent="0.25">
      <c r="A363" s="5">
        <v>44834</v>
      </c>
      <c r="B363" s="1" t="s">
        <v>9</v>
      </c>
      <c r="C363" s="3">
        <v>2</v>
      </c>
      <c r="D363" s="3">
        <v>0</v>
      </c>
      <c r="E363" s="3">
        <v>2</v>
      </c>
    </row>
    <row r="364" spans="1:5" x14ac:dyDescent="0.25">
      <c r="A364" s="8">
        <v>44834</v>
      </c>
      <c r="B364" s="7" t="s">
        <v>11</v>
      </c>
      <c r="C364" s="6">
        <v>32</v>
      </c>
      <c r="D364" s="6">
        <v>2</v>
      </c>
      <c r="E364" s="6">
        <v>34</v>
      </c>
    </row>
    <row r="365" spans="1:5" x14ac:dyDescent="0.25">
      <c r="A365" s="5">
        <v>44841</v>
      </c>
      <c r="B365" s="1" t="s">
        <v>6</v>
      </c>
      <c r="C365" s="3">
        <v>27</v>
      </c>
      <c r="D365" s="3">
        <v>5</v>
      </c>
      <c r="E365" s="3">
        <v>32</v>
      </c>
    </row>
    <row r="366" spans="1:5" x14ac:dyDescent="0.25">
      <c r="A366" s="5">
        <v>44841</v>
      </c>
      <c r="B366" s="1" t="s">
        <v>5</v>
      </c>
      <c r="C366" s="3">
        <v>13</v>
      </c>
      <c r="D366" s="3">
        <v>1</v>
      </c>
      <c r="E366" s="3">
        <v>14</v>
      </c>
    </row>
    <row r="367" spans="1:5" x14ac:dyDescent="0.25">
      <c r="A367" s="5">
        <v>44841</v>
      </c>
      <c r="B367" s="1" t="s">
        <v>8</v>
      </c>
      <c r="C367" s="3">
        <v>6</v>
      </c>
      <c r="D367" s="3">
        <v>1</v>
      </c>
      <c r="E367" s="3">
        <v>7</v>
      </c>
    </row>
    <row r="368" spans="1:5" x14ac:dyDescent="0.25">
      <c r="A368" s="5">
        <v>44841</v>
      </c>
      <c r="B368" s="1" t="s">
        <v>9</v>
      </c>
      <c r="C368" s="3">
        <v>7</v>
      </c>
      <c r="D368" s="3">
        <v>0</v>
      </c>
      <c r="E368" s="3">
        <v>7</v>
      </c>
    </row>
    <row r="369" spans="1:5" x14ac:dyDescent="0.25">
      <c r="A369" s="5">
        <v>44841</v>
      </c>
      <c r="B369" s="1" t="s">
        <v>10</v>
      </c>
      <c r="C369" s="3">
        <v>2</v>
      </c>
      <c r="D369" s="3">
        <v>0</v>
      </c>
      <c r="E369" s="3">
        <v>2</v>
      </c>
    </row>
    <row r="370" spans="1:5" x14ac:dyDescent="0.25">
      <c r="A370" s="5">
        <v>44841</v>
      </c>
      <c r="B370" s="1" t="s">
        <v>13</v>
      </c>
      <c r="C370" s="3">
        <v>2</v>
      </c>
      <c r="D370" s="3">
        <v>0</v>
      </c>
      <c r="E370" s="3">
        <v>2</v>
      </c>
    </row>
    <row r="371" spans="1:5" x14ac:dyDescent="0.25">
      <c r="A371" s="5">
        <v>44841</v>
      </c>
      <c r="B371" s="1" t="s">
        <v>15</v>
      </c>
      <c r="C371" s="3">
        <v>2</v>
      </c>
      <c r="D371" s="3">
        <v>0</v>
      </c>
      <c r="E371" s="3">
        <v>2</v>
      </c>
    </row>
    <row r="372" spans="1:5" x14ac:dyDescent="0.25">
      <c r="A372" s="8">
        <v>44841</v>
      </c>
      <c r="B372" s="7" t="s">
        <v>11</v>
      </c>
      <c r="C372" s="6">
        <v>59</v>
      </c>
      <c r="D372" s="6">
        <v>7</v>
      </c>
      <c r="E372" s="6">
        <v>66</v>
      </c>
    </row>
    <row r="373" spans="1:5" x14ac:dyDescent="0.25">
      <c r="A373" s="5">
        <v>44848</v>
      </c>
      <c r="B373" s="1" t="s">
        <v>6</v>
      </c>
      <c r="C373" s="3">
        <v>24</v>
      </c>
      <c r="D373" s="3">
        <v>8</v>
      </c>
      <c r="E373" s="3">
        <v>32</v>
      </c>
    </row>
    <row r="374" spans="1:5" x14ac:dyDescent="0.25">
      <c r="A374" s="5">
        <v>44848</v>
      </c>
      <c r="B374" s="1" t="s">
        <v>8</v>
      </c>
      <c r="C374" s="3">
        <v>4</v>
      </c>
      <c r="D374" s="3">
        <v>0</v>
      </c>
      <c r="E374" s="3">
        <v>4</v>
      </c>
    </row>
    <row r="375" spans="1:5" x14ac:dyDescent="0.25">
      <c r="A375" s="5">
        <v>44848</v>
      </c>
      <c r="B375" s="1" t="s">
        <v>10</v>
      </c>
      <c r="C375" s="3">
        <v>4</v>
      </c>
      <c r="D375" s="3">
        <v>0</v>
      </c>
      <c r="E375" s="3">
        <v>4</v>
      </c>
    </row>
    <row r="376" spans="1:5" x14ac:dyDescent="0.25">
      <c r="A376" s="5">
        <v>44848</v>
      </c>
      <c r="B376" s="1" t="s">
        <v>5</v>
      </c>
      <c r="C376" s="3">
        <v>3</v>
      </c>
      <c r="D376" s="3">
        <v>0</v>
      </c>
      <c r="E376" s="3">
        <v>3</v>
      </c>
    </row>
    <row r="377" spans="1:5" x14ac:dyDescent="0.25">
      <c r="A377" s="5">
        <v>44848</v>
      </c>
      <c r="B377" s="1" t="s">
        <v>9</v>
      </c>
      <c r="C377" s="3">
        <v>2</v>
      </c>
      <c r="D377" s="3">
        <v>0</v>
      </c>
      <c r="E377" s="3">
        <v>2</v>
      </c>
    </row>
    <row r="378" spans="1:5" x14ac:dyDescent="0.25">
      <c r="A378" s="5">
        <v>44848</v>
      </c>
      <c r="B378" s="1" t="s">
        <v>14</v>
      </c>
      <c r="C378" s="3">
        <v>1</v>
      </c>
      <c r="D378" s="3">
        <v>0</v>
      </c>
      <c r="E378" s="3">
        <v>1</v>
      </c>
    </row>
    <row r="379" spans="1:5" x14ac:dyDescent="0.25">
      <c r="A379" s="8">
        <v>44848</v>
      </c>
      <c r="B379" s="7" t="s">
        <v>11</v>
      </c>
      <c r="C379" s="6">
        <v>38</v>
      </c>
      <c r="D379" s="6">
        <v>8</v>
      </c>
      <c r="E379" s="6">
        <v>46</v>
      </c>
    </row>
    <row r="380" spans="1:5" x14ac:dyDescent="0.25">
      <c r="A380" s="5">
        <v>44855</v>
      </c>
      <c r="B380" s="1" t="s">
        <v>6</v>
      </c>
      <c r="C380" s="3">
        <v>30</v>
      </c>
      <c r="D380" s="3">
        <v>15</v>
      </c>
      <c r="E380" s="3">
        <v>45</v>
      </c>
    </row>
    <row r="381" spans="1:5" x14ac:dyDescent="0.25">
      <c r="A381" s="5">
        <v>44855</v>
      </c>
      <c r="B381" s="1" t="s">
        <v>5</v>
      </c>
      <c r="C381" s="3">
        <v>13</v>
      </c>
      <c r="D381" s="3">
        <v>0</v>
      </c>
      <c r="E381" s="3">
        <v>13</v>
      </c>
    </row>
    <row r="382" spans="1:5" x14ac:dyDescent="0.25">
      <c r="A382" s="5">
        <v>44855</v>
      </c>
      <c r="B382" s="1" t="s">
        <v>12</v>
      </c>
      <c r="C382" s="3">
        <v>3</v>
      </c>
      <c r="D382" s="3">
        <v>0</v>
      </c>
      <c r="E382" s="3">
        <v>3</v>
      </c>
    </row>
    <row r="383" spans="1:5" x14ac:dyDescent="0.25">
      <c r="A383" s="5">
        <v>44855</v>
      </c>
      <c r="B383" s="1" t="s">
        <v>8</v>
      </c>
      <c r="C383" s="3">
        <v>1</v>
      </c>
      <c r="D383" s="3">
        <v>0</v>
      </c>
      <c r="E383" s="3">
        <v>1</v>
      </c>
    </row>
    <row r="384" spans="1:5" x14ac:dyDescent="0.25">
      <c r="A384" s="5">
        <v>44855</v>
      </c>
      <c r="B384" s="1" t="s">
        <v>9</v>
      </c>
      <c r="C384" s="3">
        <v>1</v>
      </c>
      <c r="D384" s="3">
        <v>0</v>
      </c>
      <c r="E384" s="3">
        <v>1</v>
      </c>
    </row>
    <row r="385" spans="1:5" x14ac:dyDescent="0.25">
      <c r="A385" s="5">
        <v>44855</v>
      </c>
      <c r="B385" s="1" t="s">
        <v>10</v>
      </c>
      <c r="C385" s="3">
        <v>1</v>
      </c>
      <c r="D385" s="3">
        <v>0</v>
      </c>
      <c r="E385" s="3">
        <v>1</v>
      </c>
    </row>
    <row r="386" spans="1:5" x14ac:dyDescent="0.25">
      <c r="A386" s="8">
        <v>44855</v>
      </c>
      <c r="B386" s="7" t="s">
        <v>11</v>
      </c>
      <c r="C386" s="6">
        <v>49</v>
      </c>
      <c r="D386" s="6">
        <v>15</v>
      </c>
      <c r="E386" s="6">
        <v>64</v>
      </c>
    </row>
    <row r="387" spans="1:5" x14ac:dyDescent="0.25">
      <c r="A387" s="5">
        <v>44862</v>
      </c>
      <c r="B387" s="1" t="s">
        <v>6</v>
      </c>
      <c r="C387" s="3">
        <v>31</v>
      </c>
      <c r="D387" s="3">
        <v>7</v>
      </c>
      <c r="E387" s="3">
        <v>38</v>
      </c>
    </row>
    <row r="388" spans="1:5" x14ac:dyDescent="0.25">
      <c r="A388" s="5">
        <v>44862</v>
      </c>
      <c r="B388" s="1" t="s">
        <v>5</v>
      </c>
      <c r="C388" s="3">
        <v>6</v>
      </c>
      <c r="D388" s="3">
        <v>0</v>
      </c>
      <c r="E388" s="3">
        <v>6</v>
      </c>
    </row>
    <row r="389" spans="1:5" x14ac:dyDescent="0.25">
      <c r="A389" s="5">
        <v>44862</v>
      </c>
      <c r="B389" s="1" t="s">
        <v>10</v>
      </c>
      <c r="C389" s="3">
        <v>4</v>
      </c>
      <c r="D389" s="3">
        <v>0</v>
      </c>
      <c r="E389" s="3">
        <v>4</v>
      </c>
    </row>
    <row r="390" spans="1:5" x14ac:dyDescent="0.25">
      <c r="A390" s="5">
        <v>44862</v>
      </c>
      <c r="B390" s="1" t="s">
        <v>8</v>
      </c>
      <c r="C390" s="3">
        <v>2</v>
      </c>
      <c r="D390" s="3">
        <v>0</v>
      </c>
      <c r="E390" s="3">
        <v>2</v>
      </c>
    </row>
    <row r="391" spans="1:5" x14ac:dyDescent="0.25">
      <c r="A391" s="5">
        <v>44862</v>
      </c>
      <c r="B391" s="1" t="s">
        <v>7</v>
      </c>
      <c r="C391" s="3">
        <v>2</v>
      </c>
      <c r="D391" s="3">
        <v>0</v>
      </c>
      <c r="E391" s="3">
        <v>2</v>
      </c>
    </row>
    <row r="392" spans="1:5" x14ac:dyDescent="0.25">
      <c r="A392" s="5">
        <v>44862</v>
      </c>
      <c r="B392" s="1" t="s">
        <v>15</v>
      </c>
      <c r="C392" s="3">
        <v>2</v>
      </c>
      <c r="D392" s="3">
        <v>0</v>
      </c>
      <c r="E392" s="3">
        <v>2</v>
      </c>
    </row>
    <row r="393" spans="1:5" x14ac:dyDescent="0.25">
      <c r="A393" s="5">
        <v>44862</v>
      </c>
      <c r="B393" s="1" t="s">
        <v>9</v>
      </c>
      <c r="C393" s="3">
        <v>1</v>
      </c>
      <c r="D393" s="3">
        <v>0</v>
      </c>
      <c r="E393" s="3">
        <v>1</v>
      </c>
    </row>
    <row r="394" spans="1:5" x14ac:dyDescent="0.25">
      <c r="A394" s="5">
        <v>44862</v>
      </c>
      <c r="B394" s="1" t="s">
        <v>12</v>
      </c>
      <c r="C394" s="3">
        <v>1</v>
      </c>
      <c r="D394" s="3">
        <v>0</v>
      </c>
      <c r="E394" s="3">
        <v>1</v>
      </c>
    </row>
    <row r="395" spans="1:5" x14ac:dyDescent="0.25">
      <c r="A395" s="8">
        <v>44862</v>
      </c>
      <c r="B395" s="7" t="s">
        <v>11</v>
      </c>
      <c r="C395" s="6">
        <v>47</v>
      </c>
      <c r="D395" s="6">
        <v>9</v>
      </c>
      <c r="E395" s="6">
        <v>56</v>
      </c>
    </row>
    <row r="396" spans="1:5" x14ac:dyDescent="0.25">
      <c r="A396" s="5">
        <v>44869</v>
      </c>
      <c r="B396" s="1" t="s">
        <v>6</v>
      </c>
      <c r="C396" s="3">
        <v>16</v>
      </c>
      <c r="D396" s="3">
        <v>2</v>
      </c>
      <c r="E396" s="3">
        <v>18</v>
      </c>
    </row>
    <row r="397" spans="1:5" x14ac:dyDescent="0.25">
      <c r="A397" s="5">
        <v>44869</v>
      </c>
      <c r="B397" s="1" t="s">
        <v>5</v>
      </c>
      <c r="C397" s="3">
        <v>4</v>
      </c>
      <c r="D397" s="3">
        <v>1</v>
      </c>
      <c r="E397" s="3">
        <v>5</v>
      </c>
    </row>
    <row r="398" spans="1:5" x14ac:dyDescent="0.25">
      <c r="A398" s="5">
        <v>44869</v>
      </c>
      <c r="B398" s="1" t="s">
        <v>10</v>
      </c>
      <c r="C398" s="3">
        <v>5</v>
      </c>
      <c r="D398" s="3">
        <v>0</v>
      </c>
      <c r="E398" s="3">
        <v>5</v>
      </c>
    </row>
    <row r="399" spans="1:5" x14ac:dyDescent="0.25">
      <c r="A399" s="5">
        <v>44869</v>
      </c>
      <c r="B399" s="1" t="s">
        <v>8</v>
      </c>
      <c r="C399" s="3">
        <v>2</v>
      </c>
      <c r="D399" s="3">
        <v>1</v>
      </c>
      <c r="E399" s="3">
        <v>3</v>
      </c>
    </row>
    <row r="400" spans="1:5" x14ac:dyDescent="0.25">
      <c r="A400" s="5">
        <v>44869</v>
      </c>
      <c r="B400" s="1" t="s">
        <v>9</v>
      </c>
      <c r="C400" s="3">
        <v>2</v>
      </c>
      <c r="D400" s="3">
        <v>0</v>
      </c>
      <c r="E400" s="3">
        <v>2</v>
      </c>
    </row>
    <row r="401" spans="1:5" x14ac:dyDescent="0.25">
      <c r="A401" s="8">
        <v>44869</v>
      </c>
      <c r="B401" s="7" t="s">
        <v>11</v>
      </c>
      <c r="C401" s="6">
        <v>29</v>
      </c>
      <c r="D401" s="6">
        <v>4</v>
      </c>
      <c r="E401" s="6">
        <v>33</v>
      </c>
    </row>
    <row r="402" spans="1:5" x14ac:dyDescent="0.25">
      <c r="A402" s="5">
        <v>44876</v>
      </c>
      <c r="B402" s="1" t="s">
        <v>6</v>
      </c>
      <c r="C402" s="3">
        <v>26</v>
      </c>
      <c r="D402" s="3">
        <v>4</v>
      </c>
      <c r="E402" s="3">
        <v>30</v>
      </c>
    </row>
    <row r="403" spans="1:5" x14ac:dyDescent="0.25">
      <c r="A403" s="5">
        <v>44876</v>
      </c>
      <c r="B403" s="1" t="s">
        <v>5</v>
      </c>
      <c r="C403" s="3">
        <v>10</v>
      </c>
      <c r="D403" s="3">
        <v>0</v>
      </c>
      <c r="E403" s="3">
        <v>10</v>
      </c>
    </row>
    <row r="404" spans="1:5" x14ac:dyDescent="0.25">
      <c r="A404" s="5">
        <v>44876</v>
      </c>
      <c r="B404" s="1" t="s">
        <v>8</v>
      </c>
      <c r="C404" s="3">
        <v>3</v>
      </c>
      <c r="D404" s="3">
        <v>1</v>
      </c>
      <c r="E404" s="3">
        <v>4</v>
      </c>
    </row>
    <row r="405" spans="1:5" x14ac:dyDescent="0.25">
      <c r="A405" s="5">
        <v>44876</v>
      </c>
      <c r="B405" s="1" t="s">
        <v>9</v>
      </c>
      <c r="C405" s="3">
        <v>1</v>
      </c>
      <c r="D405" s="3">
        <v>0</v>
      </c>
      <c r="E405" s="3">
        <v>1</v>
      </c>
    </row>
    <row r="406" spans="1:5" x14ac:dyDescent="0.25">
      <c r="A406" s="5">
        <v>44876</v>
      </c>
      <c r="B406" s="1" t="s">
        <v>10</v>
      </c>
      <c r="C406" s="3">
        <v>1</v>
      </c>
      <c r="D406" s="3">
        <v>0</v>
      </c>
      <c r="E406" s="3">
        <v>1</v>
      </c>
    </row>
    <row r="407" spans="1:5" x14ac:dyDescent="0.25">
      <c r="A407" s="5">
        <v>44876</v>
      </c>
      <c r="B407" s="1" t="s">
        <v>7</v>
      </c>
      <c r="C407" s="3">
        <v>1</v>
      </c>
      <c r="D407" s="3">
        <v>0</v>
      </c>
      <c r="E407" s="3">
        <v>1</v>
      </c>
    </row>
    <row r="408" spans="1:5" x14ac:dyDescent="0.25">
      <c r="A408" s="8">
        <v>44876</v>
      </c>
      <c r="B408" s="7" t="s">
        <v>11</v>
      </c>
      <c r="C408" s="6">
        <v>42</v>
      </c>
      <c r="D408" s="6">
        <v>5</v>
      </c>
      <c r="E408" s="6">
        <v>47</v>
      </c>
    </row>
    <row r="409" spans="1:5" x14ac:dyDescent="0.25">
      <c r="A409" s="5">
        <v>44883</v>
      </c>
      <c r="B409" s="1" t="s">
        <v>6</v>
      </c>
      <c r="C409" s="3">
        <v>29</v>
      </c>
      <c r="D409" s="3">
        <v>3</v>
      </c>
      <c r="E409" s="3">
        <v>32</v>
      </c>
    </row>
    <row r="410" spans="1:5" x14ac:dyDescent="0.25">
      <c r="A410" s="5">
        <v>44883</v>
      </c>
      <c r="B410" s="1" t="s">
        <v>5</v>
      </c>
      <c r="C410" s="3">
        <v>11</v>
      </c>
      <c r="D410" s="3">
        <v>0</v>
      </c>
      <c r="E410" s="3">
        <v>11</v>
      </c>
    </row>
    <row r="411" spans="1:5" x14ac:dyDescent="0.25">
      <c r="A411" s="5">
        <v>44883</v>
      </c>
      <c r="B411" s="1" t="s">
        <v>9</v>
      </c>
      <c r="C411" s="3">
        <v>7</v>
      </c>
      <c r="D411" s="3">
        <v>1</v>
      </c>
      <c r="E411" s="3">
        <v>8</v>
      </c>
    </row>
    <row r="412" spans="1:5" x14ac:dyDescent="0.25">
      <c r="A412" s="5">
        <v>44883</v>
      </c>
      <c r="B412" s="1" t="s">
        <v>8</v>
      </c>
      <c r="C412" s="3">
        <v>7</v>
      </c>
      <c r="D412" s="3">
        <v>0</v>
      </c>
      <c r="E412" s="3">
        <v>7</v>
      </c>
    </row>
    <row r="413" spans="1:5" x14ac:dyDescent="0.25">
      <c r="A413" s="5">
        <v>44883</v>
      </c>
      <c r="B413" s="1" t="s">
        <v>13</v>
      </c>
      <c r="C413" s="3">
        <v>1</v>
      </c>
      <c r="D413" s="3">
        <v>0</v>
      </c>
      <c r="E413" s="3">
        <v>1</v>
      </c>
    </row>
    <row r="414" spans="1:5" x14ac:dyDescent="0.25">
      <c r="A414" s="8">
        <v>44883</v>
      </c>
      <c r="B414" s="7" t="s">
        <v>11</v>
      </c>
      <c r="C414" s="6">
        <v>55</v>
      </c>
      <c r="D414" s="6">
        <v>4</v>
      </c>
      <c r="E414" s="6">
        <v>59</v>
      </c>
    </row>
    <row r="415" spans="1:5" x14ac:dyDescent="0.25">
      <c r="A415" s="5">
        <v>44890</v>
      </c>
      <c r="B415" s="1" t="s">
        <v>6</v>
      </c>
      <c r="C415" s="3">
        <v>23</v>
      </c>
      <c r="D415" s="3">
        <v>4</v>
      </c>
      <c r="E415" s="3">
        <v>27</v>
      </c>
    </row>
    <row r="416" spans="1:5" x14ac:dyDescent="0.25">
      <c r="A416" s="5">
        <v>44890</v>
      </c>
      <c r="B416" s="1" t="s">
        <v>5</v>
      </c>
      <c r="C416" s="3">
        <v>8</v>
      </c>
      <c r="D416" s="3">
        <v>0</v>
      </c>
      <c r="E416" s="3">
        <v>8</v>
      </c>
    </row>
    <row r="417" spans="1:5" x14ac:dyDescent="0.25">
      <c r="A417" s="5">
        <v>44890</v>
      </c>
      <c r="B417" s="1" t="s">
        <v>7</v>
      </c>
      <c r="C417" s="3">
        <v>3</v>
      </c>
      <c r="D417" s="3">
        <v>1</v>
      </c>
      <c r="E417" s="3">
        <v>4</v>
      </c>
    </row>
    <row r="418" spans="1:5" x14ac:dyDescent="0.25">
      <c r="A418" s="5">
        <v>44890</v>
      </c>
      <c r="B418" s="1" t="s">
        <v>9</v>
      </c>
      <c r="C418" s="3">
        <v>3</v>
      </c>
      <c r="D418" s="3">
        <v>0</v>
      </c>
      <c r="E418" s="3">
        <v>3</v>
      </c>
    </row>
    <row r="419" spans="1:5" x14ac:dyDescent="0.25">
      <c r="A419" s="5">
        <v>44890</v>
      </c>
      <c r="B419" s="1" t="s">
        <v>8</v>
      </c>
      <c r="C419" s="3">
        <v>2</v>
      </c>
      <c r="D419" s="3">
        <v>0</v>
      </c>
      <c r="E419" s="3">
        <v>2</v>
      </c>
    </row>
    <row r="420" spans="1:5" x14ac:dyDescent="0.25">
      <c r="A420" s="8">
        <v>44890</v>
      </c>
      <c r="B420" s="7" t="s">
        <v>11</v>
      </c>
      <c r="C420" s="6">
        <v>39</v>
      </c>
      <c r="D420" s="6">
        <v>5</v>
      </c>
      <c r="E420" s="6">
        <v>44</v>
      </c>
    </row>
    <row r="421" spans="1:5" x14ac:dyDescent="0.25">
      <c r="A421" s="5">
        <v>44895</v>
      </c>
      <c r="B421" s="1" t="s">
        <v>6</v>
      </c>
      <c r="C421" s="3">
        <v>25</v>
      </c>
      <c r="D421" s="3">
        <v>7</v>
      </c>
      <c r="E421" s="3">
        <v>32</v>
      </c>
    </row>
    <row r="422" spans="1:5" x14ac:dyDescent="0.25">
      <c r="A422" s="5">
        <v>44895</v>
      </c>
      <c r="B422" s="1" t="s">
        <v>5</v>
      </c>
      <c r="C422" s="3">
        <v>6</v>
      </c>
      <c r="D422" s="3">
        <v>1</v>
      </c>
      <c r="E422" s="3">
        <v>7</v>
      </c>
    </row>
    <row r="423" spans="1:5" x14ac:dyDescent="0.25">
      <c r="A423" s="5">
        <v>44895</v>
      </c>
      <c r="B423" s="1" t="s">
        <v>7</v>
      </c>
      <c r="C423" s="3">
        <v>4</v>
      </c>
      <c r="D423" s="3">
        <v>0</v>
      </c>
      <c r="E423" s="3">
        <v>4</v>
      </c>
    </row>
    <row r="424" spans="1:5" x14ac:dyDescent="0.25">
      <c r="A424" s="5">
        <v>44895</v>
      </c>
      <c r="B424" s="1" t="s">
        <v>8</v>
      </c>
      <c r="C424" s="3">
        <v>2</v>
      </c>
      <c r="D424" s="3">
        <v>0</v>
      </c>
      <c r="E424" s="3">
        <v>2</v>
      </c>
    </row>
    <row r="425" spans="1:5" x14ac:dyDescent="0.25">
      <c r="A425" s="5">
        <v>44895</v>
      </c>
      <c r="B425" s="1" t="s">
        <v>9</v>
      </c>
      <c r="C425" s="3">
        <v>2</v>
      </c>
      <c r="D425" s="3">
        <v>0</v>
      </c>
      <c r="E425" s="3">
        <v>2</v>
      </c>
    </row>
    <row r="426" spans="1:5" x14ac:dyDescent="0.25">
      <c r="A426" s="5">
        <v>44895</v>
      </c>
      <c r="B426" s="1" t="s">
        <v>10</v>
      </c>
      <c r="C426" s="3">
        <v>2</v>
      </c>
      <c r="D426" s="3">
        <v>0</v>
      </c>
      <c r="E426" s="3">
        <v>2</v>
      </c>
    </row>
    <row r="427" spans="1:5" x14ac:dyDescent="0.25">
      <c r="A427" s="5">
        <v>44895</v>
      </c>
      <c r="B427" s="1" t="s">
        <v>14</v>
      </c>
      <c r="C427" s="3">
        <v>1</v>
      </c>
      <c r="D427" s="3">
        <v>0</v>
      </c>
      <c r="E427" s="3">
        <v>1</v>
      </c>
    </row>
    <row r="428" spans="1:5" x14ac:dyDescent="0.25">
      <c r="A428" s="8">
        <v>44895</v>
      </c>
      <c r="B428" s="7" t="s">
        <v>11</v>
      </c>
      <c r="C428" s="6">
        <v>42</v>
      </c>
      <c r="D428" s="6">
        <v>8</v>
      </c>
      <c r="E428" s="6">
        <v>50</v>
      </c>
    </row>
    <row r="429" spans="1:5" x14ac:dyDescent="0.25">
      <c r="A429" s="5">
        <v>44904</v>
      </c>
      <c r="B429" s="1" t="s">
        <v>7</v>
      </c>
      <c r="C429" s="3">
        <v>1</v>
      </c>
      <c r="D429" s="3">
        <v>0</v>
      </c>
      <c r="E429" s="3">
        <v>1</v>
      </c>
    </row>
    <row r="430" spans="1:5" x14ac:dyDescent="0.25">
      <c r="A430" s="5">
        <v>44904</v>
      </c>
      <c r="B430" s="1" t="s">
        <v>6</v>
      </c>
      <c r="C430" s="3">
        <v>6</v>
      </c>
      <c r="D430" s="3">
        <v>1</v>
      </c>
      <c r="E430" s="3">
        <v>7</v>
      </c>
    </row>
    <row r="431" spans="1:5" x14ac:dyDescent="0.25">
      <c r="A431" s="8">
        <v>44904</v>
      </c>
      <c r="B431" s="7" t="s">
        <v>11</v>
      </c>
      <c r="C431" s="6">
        <v>7</v>
      </c>
      <c r="D431" s="6">
        <v>1</v>
      </c>
      <c r="E431" s="6">
        <v>8</v>
      </c>
    </row>
    <row r="432" spans="1:5" x14ac:dyDescent="0.25">
      <c r="A432" s="5">
        <v>44911</v>
      </c>
      <c r="B432" s="1" t="s">
        <v>5</v>
      </c>
      <c r="C432" s="3">
        <v>13</v>
      </c>
      <c r="D432" s="3">
        <v>0</v>
      </c>
      <c r="E432" s="3">
        <v>13</v>
      </c>
    </row>
    <row r="433" spans="1:5" x14ac:dyDescent="0.25">
      <c r="A433" s="5">
        <v>44911</v>
      </c>
      <c r="B433" s="1" t="s">
        <v>6</v>
      </c>
      <c r="C433" s="3">
        <v>22</v>
      </c>
      <c r="D433" s="3">
        <v>7</v>
      </c>
      <c r="E433" s="3">
        <v>29</v>
      </c>
    </row>
    <row r="434" spans="1:5" x14ac:dyDescent="0.25">
      <c r="A434" s="5">
        <v>44911</v>
      </c>
      <c r="B434" s="1" t="s">
        <v>8</v>
      </c>
      <c r="C434" s="3">
        <v>3</v>
      </c>
      <c r="D434" s="3">
        <v>0</v>
      </c>
      <c r="E434" s="3">
        <v>3</v>
      </c>
    </row>
    <row r="435" spans="1:5" x14ac:dyDescent="0.25">
      <c r="A435" s="5">
        <v>44911</v>
      </c>
      <c r="B435" s="1" t="s">
        <v>10</v>
      </c>
      <c r="C435" s="3">
        <v>2</v>
      </c>
      <c r="D435" s="3">
        <v>0</v>
      </c>
      <c r="E435" s="3">
        <v>2</v>
      </c>
    </row>
    <row r="436" spans="1:5" x14ac:dyDescent="0.25">
      <c r="A436" s="5">
        <v>44911</v>
      </c>
      <c r="B436" s="1" t="s">
        <v>9</v>
      </c>
      <c r="C436" s="3">
        <v>1</v>
      </c>
      <c r="D436" s="3">
        <v>0</v>
      </c>
      <c r="E436" s="3">
        <v>1</v>
      </c>
    </row>
    <row r="437" spans="1:5" x14ac:dyDescent="0.25">
      <c r="A437" s="5">
        <v>44911</v>
      </c>
      <c r="B437" s="1" t="s">
        <v>7</v>
      </c>
      <c r="C437" s="3">
        <v>0</v>
      </c>
      <c r="D437" s="3">
        <v>1</v>
      </c>
      <c r="E437" s="3">
        <v>1</v>
      </c>
    </row>
    <row r="438" spans="1:5" x14ac:dyDescent="0.25">
      <c r="A438" s="5">
        <v>44911</v>
      </c>
      <c r="B438" s="1" t="s">
        <v>14</v>
      </c>
      <c r="C438" s="3">
        <v>1</v>
      </c>
      <c r="D438" s="3">
        <v>0</v>
      </c>
      <c r="E438" s="3">
        <v>1</v>
      </c>
    </row>
    <row r="439" spans="1:5" x14ac:dyDescent="0.25">
      <c r="A439" s="8">
        <v>44911</v>
      </c>
      <c r="B439" s="7" t="s">
        <v>11</v>
      </c>
      <c r="C439" s="6">
        <v>42</v>
      </c>
      <c r="D439" s="6">
        <v>8</v>
      </c>
      <c r="E439" s="6">
        <v>50</v>
      </c>
    </row>
    <row r="440" spans="1:5" x14ac:dyDescent="0.25">
      <c r="A440" s="5">
        <v>44918</v>
      </c>
      <c r="B440" s="1" t="s">
        <v>6</v>
      </c>
      <c r="C440" s="3">
        <v>35</v>
      </c>
      <c r="D440" s="3">
        <v>6</v>
      </c>
      <c r="E440" s="3">
        <v>41</v>
      </c>
    </row>
    <row r="441" spans="1:5" x14ac:dyDescent="0.25">
      <c r="A441" s="5">
        <v>44918</v>
      </c>
      <c r="B441" s="1" t="s">
        <v>5</v>
      </c>
      <c r="C441" s="3">
        <v>13</v>
      </c>
      <c r="D441" s="3">
        <v>0</v>
      </c>
      <c r="E441" s="3">
        <v>13</v>
      </c>
    </row>
    <row r="442" spans="1:5" x14ac:dyDescent="0.25">
      <c r="A442" s="5">
        <v>44918</v>
      </c>
      <c r="B442" s="1" t="s">
        <v>9</v>
      </c>
      <c r="C442" s="3">
        <v>2</v>
      </c>
      <c r="D442" s="3">
        <v>0</v>
      </c>
      <c r="E442" s="3">
        <v>2</v>
      </c>
    </row>
    <row r="443" spans="1:5" x14ac:dyDescent="0.25">
      <c r="A443" s="5">
        <v>44918</v>
      </c>
      <c r="B443" s="1" t="s">
        <v>7</v>
      </c>
      <c r="C443" s="3">
        <v>2</v>
      </c>
      <c r="D443" s="3">
        <v>0</v>
      </c>
      <c r="E443" s="3">
        <v>2</v>
      </c>
    </row>
    <row r="444" spans="1:5" x14ac:dyDescent="0.25">
      <c r="A444" s="5">
        <v>44918</v>
      </c>
      <c r="B444" s="1" t="s">
        <v>8</v>
      </c>
      <c r="C444" s="3">
        <v>1</v>
      </c>
      <c r="D444" s="3">
        <v>0</v>
      </c>
      <c r="E444" s="3">
        <v>1</v>
      </c>
    </row>
    <row r="445" spans="1:5" x14ac:dyDescent="0.25">
      <c r="A445" s="5">
        <v>44918</v>
      </c>
      <c r="B445" s="1" t="s">
        <v>10</v>
      </c>
      <c r="C445" s="3">
        <v>1</v>
      </c>
      <c r="D445" s="3">
        <v>0</v>
      </c>
      <c r="E445" s="3">
        <v>1</v>
      </c>
    </row>
    <row r="446" spans="1:5" x14ac:dyDescent="0.25">
      <c r="A446" s="5">
        <v>44918</v>
      </c>
      <c r="B446" s="1" t="s">
        <v>15</v>
      </c>
      <c r="C446" s="3">
        <v>1</v>
      </c>
      <c r="D446" s="3">
        <v>0</v>
      </c>
      <c r="E446" s="3">
        <v>1</v>
      </c>
    </row>
    <row r="447" spans="1:5" x14ac:dyDescent="0.25">
      <c r="A447" s="8">
        <v>44918</v>
      </c>
      <c r="B447" s="7" t="s">
        <v>11</v>
      </c>
      <c r="C447" s="6">
        <v>55</v>
      </c>
      <c r="D447" s="6">
        <v>6</v>
      </c>
      <c r="E447" s="6">
        <v>61</v>
      </c>
    </row>
    <row r="448" spans="1:5" x14ac:dyDescent="0.25">
      <c r="A448" s="5">
        <v>44925</v>
      </c>
      <c r="B448" s="1" t="s">
        <v>6</v>
      </c>
      <c r="C448" s="3">
        <v>2</v>
      </c>
      <c r="D448" s="3">
        <v>0</v>
      </c>
      <c r="E448" s="3">
        <v>2</v>
      </c>
    </row>
    <row r="449" spans="1:5" x14ac:dyDescent="0.25">
      <c r="A449" s="5">
        <v>44925</v>
      </c>
      <c r="B449" s="1" t="s">
        <v>5</v>
      </c>
      <c r="C449" s="3">
        <v>1</v>
      </c>
      <c r="D449" s="3">
        <v>0</v>
      </c>
      <c r="E449" s="3">
        <v>1</v>
      </c>
    </row>
    <row r="450" spans="1:5" x14ac:dyDescent="0.25">
      <c r="A450" s="5">
        <v>44925</v>
      </c>
      <c r="B450" s="1" t="s">
        <v>8</v>
      </c>
      <c r="C450" s="3">
        <v>1</v>
      </c>
      <c r="D450" s="3">
        <v>0</v>
      </c>
      <c r="E450" s="3">
        <v>1</v>
      </c>
    </row>
    <row r="451" spans="1:5" x14ac:dyDescent="0.25">
      <c r="A451" s="5">
        <v>44925</v>
      </c>
      <c r="B451" s="1" t="s">
        <v>7</v>
      </c>
      <c r="C451" s="3">
        <v>1</v>
      </c>
      <c r="D451" s="3">
        <v>0</v>
      </c>
      <c r="E451" s="3">
        <v>1</v>
      </c>
    </row>
    <row r="452" spans="1:5" x14ac:dyDescent="0.25">
      <c r="A452" s="8">
        <v>44925</v>
      </c>
      <c r="B452" s="7" t="s">
        <v>11</v>
      </c>
      <c r="C452" s="6">
        <v>5</v>
      </c>
      <c r="D452" s="6">
        <v>0</v>
      </c>
      <c r="E452" s="6">
        <v>5</v>
      </c>
    </row>
    <row r="453" spans="1:5" x14ac:dyDescent="0.25">
      <c r="A453" s="5">
        <v>44939</v>
      </c>
      <c r="B453" s="1" t="s">
        <v>6</v>
      </c>
      <c r="C453" s="3">
        <v>24</v>
      </c>
      <c r="D453" s="3">
        <v>0</v>
      </c>
      <c r="E453" s="3">
        <v>24</v>
      </c>
    </row>
    <row r="454" spans="1:5" x14ac:dyDescent="0.25">
      <c r="A454" s="5">
        <v>44939</v>
      </c>
      <c r="B454" s="1" t="s">
        <v>5</v>
      </c>
      <c r="C454" s="3">
        <v>7</v>
      </c>
      <c r="D454" s="3">
        <v>0</v>
      </c>
      <c r="E454" s="3">
        <v>7</v>
      </c>
    </row>
    <row r="455" spans="1:5" x14ac:dyDescent="0.25">
      <c r="A455" s="5">
        <v>44939</v>
      </c>
      <c r="B455" s="1" t="s">
        <v>9</v>
      </c>
      <c r="C455" s="3">
        <v>3</v>
      </c>
      <c r="D455" s="3">
        <v>0</v>
      </c>
      <c r="E455" s="3">
        <v>3</v>
      </c>
    </row>
    <row r="456" spans="1:5" x14ac:dyDescent="0.25">
      <c r="A456" s="5">
        <v>44939</v>
      </c>
      <c r="B456" s="1" t="s">
        <v>8</v>
      </c>
      <c r="C456" s="3">
        <v>1</v>
      </c>
      <c r="D456" s="3">
        <v>0</v>
      </c>
      <c r="E456" s="3">
        <v>1</v>
      </c>
    </row>
    <row r="457" spans="1:5" x14ac:dyDescent="0.25">
      <c r="A457" s="5">
        <v>44939</v>
      </c>
      <c r="B457" s="1" t="s">
        <v>10</v>
      </c>
      <c r="C457" s="3">
        <v>1</v>
      </c>
      <c r="D457" s="3">
        <v>0</v>
      </c>
      <c r="E457" s="3">
        <v>1</v>
      </c>
    </row>
    <row r="458" spans="1:5" x14ac:dyDescent="0.25">
      <c r="A458" s="5">
        <v>44939</v>
      </c>
      <c r="B458" s="1" t="s">
        <v>12</v>
      </c>
      <c r="C458" s="3">
        <v>1</v>
      </c>
      <c r="D458" s="3">
        <v>0</v>
      </c>
      <c r="E458" s="3">
        <v>1</v>
      </c>
    </row>
    <row r="459" spans="1:5" x14ac:dyDescent="0.25">
      <c r="A459" s="8">
        <v>44939</v>
      </c>
      <c r="B459" s="7" t="s">
        <v>11</v>
      </c>
      <c r="C459" s="6">
        <v>37</v>
      </c>
      <c r="D459" s="6">
        <v>0</v>
      </c>
      <c r="E459" s="6">
        <v>37</v>
      </c>
    </row>
    <row r="460" spans="1:5" x14ac:dyDescent="0.25">
      <c r="A460" s="5">
        <v>44946</v>
      </c>
      <c r="B460" s="1" t="s">
        <v>6</v>
      </c>
      <c r="C460" s="3">
        <v>19</v>
      </c>
      <c r="D460" s="3">
        <v>12</v>
      </c>
      <c r="E460" s="3">
        <v>31</v>
      </c>
    </row>
    <row r="461" spans="1:5" x14ac:dyDescent="0.25">
      <c r="A461" s="5">
        <v>44946</v>
      </c>
      <c r="B461" s="1" t="s">
        <v>5</v>
      </c>
      <c r="C461" s="3">
        <v>11</v>
      </c>
      <c r="D461" s="3">
        <v>0</v>
      </c>
      <c r="E461" s="3">
        <v>11</v>
      </c>
    </row>
    <row r="462" spans="1:5" x14ac:dyDescent="0.25">
      <c r="A462" s="5">
        <v>44946</v>
      </c>
      <c r="B462" s="1" t="s">
        <v>10</v>
      </c>
      <c r="C462" s="3">
        <v>4</v>
      </c>
      <c r="D462" s="3">
        <v>0</v>
      </c>
      <c r="E462" s="3">
        <v>4</v>
      </c>
    </row>
    <row r="463" spans="1:5" x14ac:dyDescent="0.25">
      <c r="A463" s="5">
        <v>44946</v>
      </c>
      <c r="B463" s="1" t="s">
        <v>7</v>
      </c>
      <c r="C463" s="3">
        <v>2</v>
      </c>
      <c r="D463" s="3">
        <v>1</v>
      </c>
      <c r="E463" s="3">
        <v>3</v>
      </c>
    </row>
    <row r="464" spans="1:5" x14ac:dyDescent="0.25">
      <c r="A464" s="5">
        <v>44946</v>
      </c>
      <c r="B464" s="1" t="s">
        <v>9</v>
      </c>
      <c r="C464" s="3">
        <v>2</v>
      </c>
      <c r="D464" s="3">
        <v>0</v>
      </c>
      <c r="E464" s="3">
        <v>2</v>
      </c>
    </row>
    <row r="465" spans="1:5" x14ac:dyDescent="0.25">
      <c r="A465" s="5">
        <v>44946</v>
      </c>
      <c r="B465" s="1" t="s">
        <v>8</v>
      </c>
      <c r="C465" s="3">
        <v>1</v>
      </c>
      <c r="D465" s="3">
        <v>0</v>
      </c>
      <c r="E465" s="3">
        <v>1</v>
      </c>
    </row>
    <row r="466" spans="1:5" x14ac:dyDescent="0.25">
      <c r="A466" s="8">
        <v>44946</v>
      </c>
      <c r="B466" s="7" t="s">
        <v>11</v>
      </c>
      <c r="C466" s="6">
        <v>39</v>
      </c>
      <c r="D466" s="6">
        <v>13</v>
      </c>
      <c r="E466" s="6">
        <v>52</v>
      </c>
    </row>
    <row r="467" spans="1:5" x14ac:dyDescent="0.25">
      <c r="A467" s="5">
        <v>44953</v>
      </c>
      <c r="B467" s="1" t="s">
        <v>6</v>
      </c>
      <c r="C467" s="3">
        <v>26</v>
      </c>
      <c r="D467" s="3">
        <v>6</v>
      </c>
      <c r="E467" s="3">
        <v>32</v>
      </c>
    </row>
    <row r="468" spans="1:5" x14ac:dyDescent="0.25">
      <c r="A468" s="5">
        <v>44953</v>
      </c>
      <c r="B468" s="1" t="s">
        <v>5</v>
      </c>
      <c r="C468" s="3">
        <v>9</v>
      </c>
      <c r="D468" s="3">
        <v>1</v>
      </c>
      <c r="E468" s="3">
        <v>10</v>
      </c>
    </row>
    <row r="469" spans="1:5" x14ac:dyDescent="0.25">
      <c r="A469" s="5">
        <v>44953</v>
      </c>
      <c r="B469" s="1" t="s">
        <v>10</v>
      </c>
      <c r="C469" s="3">
        <v>5</v>
      </c>
      <c r="D469" s="3">
        <v>0</v>
      </c>
      <c r="E469" s="3">
        <v>5</v>
      </c>
    </row>
    <row r="470" spans="1:5" x14ac:dyDescent="0.25">
      <c r="A470" s="5">
        <v>44953</v>
      </c>
      <c r="B470" s="1" t="s">
        <v>9</v>
      </c>
      <c r="C470" s="3">
        <v>2</v>
      </c>
      <c r="D470" s="3">
        <v>1</v>
      </c>
      <c r="E470" s="3">
        <v>3</v>
      </c>
    </row>
    <row r="471" spans="1:5" x14ac:dyDescent="0.25">
      <c r="A471" s="5">
        <v>44953</v>
      </c>
      <c r="B471" s="1" t="s">
        <v>8</v>
      </c>
      <c r="C471" s="3">
        <v>1</v>
      </c>
      <c r="D471" s="3">
        <v>0</v>
      </c>
      <c r="E471" s="3">
        <v>1</v>
      </c>
    </row>
    <row r="472" spans="1:5" x14ac:dyDescent="0.25">
      <c r="A472" s="8">
        <v>44953</v>
      </c>
      <c r="B472" s="7" t="s">
        <v>11</v>
      </c>
      <c r="C472" s="6">
        <v>43</v>
      </c>
      <c r="D472" s="6">
        <v>8</v>
      </c>
      <c r="E472" s="6">
        <v>51</v>
      </c>
    </row>
    <row r="473" spans="1:5" x14ac:dyDescent="0.25">
      <c r="A473" s="5">
        <v>44960</v>
      </c>
      <c r="B473" s="1" t="s">
        <v>6</v>
      </c>
      <c r="C473" s="3">
        <v>18</v>
      </c>
      <c r="D473" s="3">
        <v>4</v>
      </c>
      <c r="E473" s="3">
        <v>22</v>
      </c>
    </row>
    <row r="474" spans="1:5" x14ac:dyDescent="0.25">
      <c r="A474" s="5">
        <v>44960</v>
      </c>
      <c r="B474" s="1" t="s">
        <v>10</v>
      </c>
      <c r="C474" s="3">
        <v>12</v>
      </c>
      <c r="D474" s="3">
        <v>0</v>
      </c>
      <c r="E474" s="3">
        <v>12</v>
      </c>
    </row>
    <row r="475" spans="1:5" x14ac:dyDescent="0.25">
      <c r="A475" s="5">
        <v>44960</v>
      </c>
      <c r="B475" s="1" t="s">
        <v>5</v>
      </c>
      <c r="C475" s="3">
        <v>11</v>
      </c>
      <c r="D475" s="3">
        <v>0</v>
      </c>
      <c r="E475" s="3">
        <v>11</v>
      </c>
    </row>
    <row r="476" spans="1:5" x14ac:dyDescent="0.25">
      <c r="A476" s="5">
        <v>44960</v>
      </c>
      <c r="B476" s="1" t="s">
        <v>8</v>
      </c>
      <c r="C476" s="3">
        <v>2</v>
      </c>
      <c r="D476" s="3">
        <v>0</v>
      </c>
      <c r="E476" s="3">
        <v>2</v>
      </c>
    </row>
    <row r="477" spans="1:5" x14ac:dyDescent="0.25">
      <c r="A477" s="5">
        <v>44960</v>
      </c>
      <c r="B477" s="1" t="s">
        <v>9</v>
      </c>
      <c r="C477" s="3">
        <v>2</v>
      </c>
      <c r="D477" s="3">
        <v>0</v>
      </c>
      <c r="E477" s="3">
        <v>2</v>
      </c>
    </row>
    <row r="478" spans="1:5" x14ac:dyDescent="0.25">
      <c r="A478" s="5">
        <v>44960</v>
      </c>
      <c r="B478" s="1" t="s">
        <v>7</v>
      </c>
      <c r="C478" s="3">
        <v>1</v>
      </c>
      <c r="D478" s="3">
        <v>0</v>
      </c>
      <c r="E478" s="3">
        <v>1</v>
      </c>
    </row>
    <row r="479" spans="1:5" x14ac:dyDescent="0.25">
      <c r="A479" s="8">
        <v>44960</v>
      </c>
      <c r="B479" s="7" t="s">
        <v>11</v>
      </c>
      <c r="C479" s="6">
        <v>46</v>
      </c>
      <c r="D479" s="6">
        <v>4</v>
      </c>
      <c r="E479" s="6">
        <v>50</v>
      </c>
    </row>
    <row r="480" spans="1:5" x14ac:dyDescent="0.25">
      <c r="A480" s="5">
        <v>44967</v>
      </c>
      <c r="B480" s="1" t="s">
        <v>5</v>
      </c>
      <c r="C480" s="3">
        <v>12</v>
      </c>
      <c r="D480" s="3">
        <v>0</v>
      </c>
      <c r="E480" s="3">
        <v>12</v>
      </c>
    </row>
    <row r="481" spans="1:5" x14ac:dyDescent="0.25">
      <c r="A481" s="5">
        <v>44967</v>
      </c>
      <c r="B481" s="1" t="s">
        <v>8</v>
      </c>
      <c r="C481" s="3">
        <v>5</v>
      </c>
      <c r="D481" s="3">
        <v>0</v>
      </c>
      <c r="E481" s="3">
        <v>5</v>
      </c>
    </row>
    <row r="482" spans="1:5" x14ac:dyDescent="0.25">
      <c r="A482" s="5">
        <v>44967</v>
      </c>
      <c r="B482" s="1" t="s">
        <v>9</v>
      </c>
      <c r="C482" s="3">
        <v>1</v>
      </c>
      <c r="D482" s="3">
        <v>0</v>
      </c>
      <c r="E482" s="3">
        <v>1</v>
      </c>
    </row>
    <row r="483" spans="1:5" x14ac:dyDescent="0.25">
      <c r="A483" s="5">
        <v>44967</v>
      </c>
      <c r="B483" s="1" t="s">
        <v>10</v>
      </c>
      <c r="C483" s="3">
        <v>9</v>
      </c>
      <c r="D483" s="3">
        <v>0</v>
      </c>
      <c r="E483" s="3">
        <v>9</v>
      </c>
    </row>
    <row r="484" spans="1:5" x14ac:dyDescent="0.25">
      <c r="A484" s="5">
        <v>44967</v>
      </c>
      <c r="B484" s="1" t="s">
        <v>6</v>
      </c>
      <c r="C484" s="3">
        <v>29</v>
      </c>
      <c r="D484" s="3">
        <v>9</v>
      </c>
      <c r="E484" s="3">
        <v>38</v>
      </c>
    </row>
    <row r="485" spans="1:5" x14ac:dyDescent="0.25">
      <c r="A485" s="8">
        <v>44967</v>
      </c>
      <c r="B485" s="7" t="s">
        <v>11</v>
      </c>
      <c r="C485" s="6">
        <v>56</v>
      </c>
      <c r="D485" s="6">
        <v>9</v>
      </c>
      <c r="E485" s="6">
        <v>65</v>
      </c>
    </row>
    <row r="486" spans="1:5" x14ac:dyDescent="0.25">
      <c r="A486" s="5">
        <v>44974</v>
      </c>
      <c r="B486" s="1" t="s">
        <v>6</v>
      </c>
      <c r="C486" s="3">
        <v>41</v>
      </c>
      <c r="D486" s="3">
        <v>14</v>
      </c>
      <c r="E486" s="3">
        <v>55</v>
      </c>
    </row>
    <row r="487" spans="1:5" x14ac:dyDescent="0.25">
      <c r="A487" s="5">
        <v>44974</v>
      </c>
      <c r="B487" s="1" t="s">
        <v>5</v>
      </c>
      <c r="C487" s="3">
        <v>12</v>
      </c>
      <c r="D487" s="3">
        <v>0</v>
      </c>
      <c r="E487" s="3">
        <v>12</v>
      </c>
    </row>
    <row r="488" spans="1:5" x14ac:dyDescent="0.25">
      <c r="A488" s="5">
        <v>44974</v>
      </c>
      <c r="B488" s="1" t="s">
        <v>10</v>
      </c>
      <c r="C488" s="3">
        <v>6</v>
      </c>
      <c r="D488" s="3">
        <v>0</v>
      </c>
      <c r="E488" s="3">
        <v>6</v>
      </c>
    </row>
    <row r="489" spans="1:5" x14ac:dyDescent="0.25">
      <c r="A489" s="5">
        <v>44974</v>
      </c>
      <c r="B489" s="1" t="s">
        <v>9</v>
      </c>
      <c r="C489" s="3">
        <v>3</v>
      </c>
      <c r="D489" s="3">
        <v>0</v>
      </c>
      <c r="E489" s="3">
        <v>3</v>
      </c>
    </row>
    <row r="490" spans="1:5" x14ac:dyDescent="0.25">
      <c r="A490" s="5">
        <v>44974</v>
      </c>
      <c r="B490" s="1" t="s">
        <v>8</v>
      </c>
      <c r="C490" s="3">
        <v>2</v>
      </c>
      <c r="D490" s="3">
        <v>0</v>
      </c>
      <c r="E490" s="3">
        <v>2</v>
      </c>
    </row>
    <row r="491" spans="1:5" x14ac:dyDescent="0.25">
      <c r="A491" s="5">
        <v>44974</v>
      </c>
      <c r="B491" s="1" t="s">
        <v>7</v>
      </c>
      <c r="C491" s="3">
        <v>1</v>
      </c>
      <c r="D491" s="3">
        <v>0</v>
      </c>
      <c r="E491" s="3">
        <v>1</v>
      </c>
    </row>
    <row r="492" spans="1:5" x14ac:dyDescent="0.25">
      <c r="A492" s="5">
        <v>44974</v>
      </c>
      <c r="B492" s="1" t="s">
        <v>15</v>
      </c>
      <c r="C492" s="3">
        <v>1</v>
      </c>
      <c r="D492" s="3">
        <v>0</v>
      </c>
      <c r="E492" s="3">
        <v>1</v>
      </c>
    </row>
    <row r="493" spans="1:5" x14ac:dyDescent="0.25">
      <c r="A493" s="8">
        <v>44974</v>
      </c>
      <c r="B493" s="7" t="s">
        <v>11</v>
      </c>
      <c r="C493" s="6">
        <v>66</v>
      </c>
      <c r="D493" s="6">
        <v>14</v>
      </c>
      <c r="E493" s="6">
        <v>80</v>
      </c>
    </row>
    <row r="494" spans="1:5" x14ac:dyDescent="0.25">
      <c r="A494" s="5">
        <v>44981</v>
      </c>
      <c r="B494" s="1" t="s">
        <v>6</v>
      </c>
      <c r="C494" s="3">
        <v>24</v>
      </c>
      <c r="D494" s="3">
        <v>4</v>
      </c>
      <c r="E494" s="3">
        <v>28</v>
      </c>
    </row>
    <row r="495" spans="1:5" x14ac:dyDescent="0.25">
      <c r="A495" s="5">
        <v>44981</v>
      </c>
      <c r="B495" s="1" t="s">
        <v>10</v>
      </c>
      <c r="C495" s="3">
        <v>9</v>
      </c>
      <c r="D495" s="3">
        <v>0</v>
      </c>
      <c r="E495" s="3">
        <v>9</v>
      </c>
    </row>
    <row r="496" spans="1:5" x14ac:dyDescent="0.25">
      <c r="A496" s="5">
        <v>44981</v>
      </c>
      <c r="B496" s="1" t="s">
        <v>5</v>
      </c>
      <c r="C496" s="3">
        <v>5</v>
      </c>
      <c r="D496" s="3">
        <v>0</v>
      </c>
      <c r="E496" s="3">
        <v>5</v>
      </c>
    </row>
    <row r="497" spans="1:5" x14ac:dyDescent="0.25">
      <c r="A497" s="5">
        <v>44981</v>
      </c>
      <c r="B497" s="1" t="s">
        <v>8</v>
      </c>
      <c r="C497" s="3">
        <v>4</v>
      </c>
      <c r="D497" s="3">
        <v>0</v>
      </c>
      <c r="E497" s="3">
        <v>4</v>
      </c>
    </row>
    <row r="498" spans="1:5" x14ac:dyDescent="0.25">
      <c r="A498" s="5">
        <v>44981</v>
      </c>
      <c r="B498" s="1" t="s">
        <v>9</v>
      </c>
      <c r="C498" s="3">
        <v>2</v>
      </c>
      <c r="D498" s="3">
        <v>0</v>
      </c>
      <c r="E498" s="3">
        <v>2</v>
      </c>
    </row>
    <row r="499" spans="1:5" x14ac:dyDescent="0.25">
      <c r="A499" s="5">
        <v>44981</v>
      </c>
      <c r="B499" s="1" t="s">
        <v>7</v>
      </c>
      <c r="C499" s="3">
        <v>1</v>
      </c>
      <c r="D499" s="3">
        <v>0</v>
      </c>
      <c r="E499" s="3">
        <v>1</v>
      </c>
    </row>
    <row r="500" spans="1:5" x14ac:dyDescent="0.25">
      <c r="A500" s="8">
        <v>44981</v>
      </c>
      <c r="B500" s="7" t="s">
        <v>11</v>
      </c>
      <c r="C500" s="6">
        <v>45</v>
      </c>
      <c r="D500" s="6">
        <v>4</v>
      </c>
      <c r="E500" s="6">
        <v>49</v>
      </c>
    </row>
    <row r="501" spans="1:5" x14ac:dyDescent="0.25">
      <c r="A501" s="5">
        <v>44988</v>
      </c>
      <c r="B501" s="1" t="s">
        <v>6</v>
      </c>
      <c r="C501" s="3">
        <v>29</v>
      </c>
      <c r="D501" s="3">
        <v>8</v>
      </c>
      <c r="E501" s="3">
        <v>37</v>
      </c>
    </row>
    <row r="502" spans="1:5" x14ac:dyDescent="0.25">
      <c r="A502" s="5">
        <v>44988</v>
      </c>
      <c r="B502" s="1" t="s">
        <v>5</v>
      </c>
      <c r="C502" s="3">
        <v>6</v>
      </c>
      <c r="D502" s="3">
        <v>0</v>
      </c>
      <c r="E502" s="3">
        <v>6</v>
      </c>
    </row>
    <row r="503" spans="1:5" x14ac:dyDescent="0.25">
      <c r="A503" s="5">
        <v>44988</v>
      </c>
      <c r="B503" s="1" t="s">
        <v>8</v>
      </c>
      <c r="C503" s="3">
        <v>1</v>
      </c>
      <c r="D503" s="3">
        <v>1</v>
      </c>
      <c r="E503" s="3">
        <v>2</v>
      </c>
    </row>
    <row r="504" spans="1:5" x14ac:dyDescent="0.25">
      <c r="A504" s="5">
        <v>44988</v>
      </c>
      <c r="B504" s="1" t="s">
        <v>9</v>
      </c>
      <c r="C504" s="3">
        <v>2</v>
      </c>
      <c r="D504" s="3">
        <v>0</v>
      </c>
      <c r="E504" s="3">
        <v>2</v>
      </c>
    </row>
    <row r="505" spans="1:5" x14ac:dyDescent="0.25">
      <c r="A505" s="5">
        <v>44988</v>
      </c>
      <c r="B505" s="1" t="s">
        <v>10</v>
      </c>
      <c r="C505" s="3">
        <v>2</v>
      </c>
      <c r="D505" s="3">
        <v>0</v>
      </c>
      <c r="E505" s="3">
        <v>2</v>
      </c>
    </row>
    <row r="506" spans="1:5" x14ac:dyDescent="0.25">
      <c r="A506" s="5">
        <v>44988</v>
      </c>
      <c r="B506" s="1" t="s">
        <v>7</v>
      </c>
      <c r="C506" s="3">
        <v>1</v>
      </c>
      <c r="D506" s="3">
        <v>0</v>
      </c>
      <c r="E506" s="3">
        <v>1</v>
      </c>
    </row>
    <row r="507" spans="1:5" x14ac:dyDescent="0.25">
      <c r="A507" s="8">
        <v>44988</v>
      </c>
      <c r="B507" s="7" t="s">
        <v>11</v>
      </c>
      <c r="C507" s="6">
        <v>41</v>
      </c>
      <c r="D507" s="6">
        <v>9</v>
      </c>
      <c r="E507" s="6">
        <v>50</v>
      </c>
    </row>
    <row r="508" spans="1:5" x14ac:dyDescent="0.25">
      <c r="A508" s="5">
        <v>44995</v>
      </c>
      <c r="B508" s="1" t="s">
        <v>6</v>
      </c>
      <c r="C508" s="3">
        <v>25</v>
      </c>
      <c r="D508" s="3">
        <v>2</v>
      </c>
      <c r="E508" s="3">
        <v>27</v>
      </c>
    </row>
    <row r="509" spans="1:5" x14ac:dyDescent="0.25">
      <c r="A509" s="5">
        <v>44995</v>
      </c>
      <c r="B509" s="1" t="s">
        <v>5</v>
      </c>
      <c r="C509" s="3">
        <v>7</v>
      </c>
      <c r="D509" s="3">
        <v>0</v>
      </c>
      <c r="E509" s="3">
        <v>7</v>
      </c>
    </row>
    <row r="510" spans="1:5" x14ac:dyDescent="0.25">
      <c r="A510" s="5">
        <v>44995</v>
      </c>
      <c r="B510" s="1" t="s">
        <v>7</v>
      </c>
      <c r="C510" s="3">
        <v>3</v>
      </c>
      <c r="D510" s="3">
        <v>0</v>
      </c>
      <c r="E510" s="3">
        <v>3</v>
      </c>
    </row>
    <row r="511" spans="1:5" x14ac:dyDescent="0.25">
      <c r="A511" s="5">
        <v>44995</v>
      </c>
      <c r="B511" s="1" t="s">
        <v>8</v>
      </c>
      <c r="C511" s="3">
        <v>2</v>
      </c>
      <c r="D511" s="3">
        <v>0</v>
      </c>
      <c r="E511" s="3">
        <v>2</v>
      </c>
    </row>
    <row r="512" spans="1:5" x14ac:dyDescent="0.25">
      <c r="A512" s="5">
        <v>44995</v>
      </c>
      <c r="B512" s="1" t="s">
        <v>9</v>
      </c>
      <c r="C512" s="3">
        <v>2</v>
      </c>
      <c r="D512" s="3">
        <v>0</v>
      </c>
      <c r="E512" s="3">
        <v>2</v>
      </c>
    </row>
    <row r="513" spans="1:5" x14ac:dyDescent="0.25">
      <c r="A513" s="8">
        <v>44995</v>
      </c>
      <c r="B513" s="7" t="s">
        <v>11</v>
      </c>
      <c r="C513" s="6">
        <v>39</v>
      </c>
      <c r="D513" s="6">
        <v>2</v>
      </c>
      <c r="E513" s="6">
        <v>41</v>
      </c>
    </row>
    <row r="514" spans="1:5" x14ac:dyDescent="0.25">
      <c r="A514" s="5">
        <v>45002</v>
      </c>
      <c r="B514" s="1" t="s">
        <v>6</v>
      </c>
      <c r="C514" s="3">
        <v>16</v>
      </c>
      <c r="D514" s="3">
        <v>5</v>
      </c>
      <c r="E514" s="3">
        <v>21</v>
      </c>
    </row>
    <row r="515" spans="1:5" x14ac:dyDescent="0.25">
      <c r="A515" s="5">
        <v>45002</v>
      </c>
      <c r="B515" s="1" t="s">
        <v>5</v>
      </c>
      <c r="C515" s="3">
        <v>11</v>
      </c>
      <c r="D515" s="3">
        <v>0</v>
      </c>
      <c r="E515" s="3">
        <v>11</v>
      </c>
    </row>
    <row r="516" spans="1:5" x14ac:dyDescent="0.25">
      <c r="A516" s="5">
        <v>45002</v>
      </c>
      <c r="B516" s="1" t="s">
        <v>10</v>
      </c>
      <c r="C516" s="3">
        <v>2</v>
      </c>
      <c r="D516" s="3">
        <v>0</v>
      </c>
      <c r="E516" s="3">
        <v>2</v>
      </c>
    </row>
    <row r="517" spans="1:5" x14ac:dyDescent="0.25">
      <c r="A517" s="5">
        <v>45002</v>
      </c>
      <c r="B517" s="1" t="s">
        <v>7</v>
      </c>
      <c r="C517" s="3">
        <v>2</v>
      </c>
      <c r="D517" s="3">
        <v>0</v>
      </c>
      <c r="E517" s="3">
        <v>2</v>
      </c>
    </row>
    <row r="518" spans="1:5" x14ac:dyDescent="0.25">
      <c r="A518" s="5">
        <v>45002</v>
      </c>
      <c r="B518" s="1" t="s">
        <v>9</v>
      </c>
      <c r="C518" s="3">
        <v>1</v>
      </c>
      <c r="D518" s="3">
        <v>0</v>
      </c>
      <c r="E518" s="3">
        <v>1</v>
      </c>
    </row>
    <row r="519" spans="1:5" x14ac:dyDescent="0.25">
      <c r="A519" s="8">
        <v>45002</v>
      </c>
      <c r="B519" s="7" t="s">
        <v>11</v>
      </c>
      <c r="C519" s="6">
        <v>32</v>
      </c>
      <c r="D519" s="6">
        <v>5</v>
      </c>
      <c r="E519" s="6">
        <v>37</v>
      </c>
    </row>
    <row r="520" spans="1:5" x14ac:dyDescent="0.25">
      <c r="A520" s="5">
        <v>45009</v>
      </c>
      <c r="B520" s="1" t="s">
        <v>6</v>
      </c>
      <c r="C520" s="3" t="s">
        <v>16</v>
      </c>
      <c r="D520" s="3" t="s">
        <v>17</v>
      </c>
      <c r="E520" s="3" t="s">
        <v>18</v>
      </c>
    </row>
    <row r="521" spans="1:5" x14ac:dyDescent="0.25">
      <c r="A521" s="5">
        <v>45009</v>
      </c>
      <c r="B521" s="1" t="s">
        <v>5</v>
      </c>
      <c r="C521" s="3" t="s">
        <v>19</v>
      </c>
      <c r="D521" s="3" t="s">
        <v>20</v>
      </c>
      <c r="E521" s="3" t="s">
        <v>19</v>
      </c>
    </row>
    <row r="522" spans="1:5" x14ac:dyDescent="0.25">
      <c r="A522" s="5">
        <v>45009</v>
      </c>
      <c r="B522" s="1" t="s">
        <v>8</v>
      </c>
      <c r="C522" s="3" t="s">
        <v>21</v>
      </c>
      <c r="D522" s="3" t="s">
        <v>20</v>
      </c>
      <c r="E522" s="3" t="s">
        <v>21</v>
      </c>
    </row>
    <row r="523" spans="1:5" x14ac:dyDescent="0.25">
      <c r="A523" s="5">
        <v>45009</v>
      </c>
      <c r="B523" s="1" t="s">
        <v>9</v>
      </c>
      <c r="C523" s="3" t="s">
        <v>17</v>
      </c>
      <c r="D523" s="3" t="s">
        <v>20</v>
      </c>
      <c r="E523" s="3" t="s">
        <v>17</v>
      </c>
    </row>
    <row r="524" spans="1:5" x14ac:dyDescent="0.25">
      <c r="A524" s="5">
        <v>45009</v>
      </c>
      <c r="B524" s="1" t="s">
        <v>10</v>
      </c>
      <c r="C524" s="3" t="s">
        <v>22</v>
      </c>
      <c r="D524" s="3" t="s">
        <v>20</v>
      </c>
      <c r="E524" s="3" t="s">
        <v>22</v>
      </c>
    </row>
    <row r="525" spans="1:5" x14ac:dyDescent="0.25">
      <c r="A525" s="5">
        <v>45009</v>
      </c>
      <c r="B525" s="1" t="s">
        <v>7</v>
      </c>
      <c r="C525" s="3" t="s">
        <v>23</v>
      </c>
      <c r="D525" s="3" t="s">
        <v>20</v>
      </c>
      <c r="E525" s="3" t="s">
        <v>23</v>
      </c>
    </row>
    <row r="526" spans="1:5" x14ac:dyDescent="0.25">
      <c r="A526" s="5">
        <v>45009</v>
      </c>
      <c r="B526" s="1" t="s">
        <v>15</v>
      </c>
      <c r="C526" s="3" t="s">
        <v>23</v>
      </c>
      <c r="D526" s="3" t="s">
        <v>20</v>
      </c>
      <c r="E526" s="3" t="s">
        <v>23</v>
      </c>
    </row>
    <row r="527" spans="1:5" x14ac:dyDescent="0.25">
      <c r="A527" s="8">
        <v>45009</v>
      </c>
      <c r="B527" s="7" t="s">
        <v>11</v>
      </c>
      <c r="C527" s="6" t="s">
        <v>24</v>
      </c>
      <c r="D527" s="6" t="s">
        <v>17</v>
      </c>
      <c r="E527" s="6" t="s">
        <v>25</v>
      </c>
    </row>
    <row r="528" spans="1:5" x14ac:dyDescent="0.25">
      <c r="A528" s="5">
        <v>45016</v>
      </c>
      <c r="B528" s="1" t="s">
        <v>6</v>
      </c>
      <c r="C528" s="3" t="s">
        <v>26</v>
      </c>
      <c r="D528" s="3" t="s">
        <v>27</v>
      </c>
      <c r="E528" s="3" t="s">
        <v>18</v>
      </c>
    </row>
    <row r="529" spans="1:5" x14ac:dyDescent="0.25">
      <c r="A529" s="5">
        <v>45016</v>
      </c>
      <c r="B529" s="1" t="s">
        <v>10</v>
      </c>
      <c r="C529" s="3" t="s">
        <v>28</v>
      </c>
      <c r="D529" s="3" t="s">
        <v>20</v>
      </c>
      <c r="E529" s="3" t="s">
        <v>28</v>
      </c>
    </row>
    <row r="530" spans="1:5" x14ac:dyDescent="0.25">
      <c r="A530" s="5">
        <v>45016</v>
      </c>
      <c r="B530" s="1" t="s">
        <v>5</v>
      </c>
      <c r="C530" s="3" t="s">
        <v>29</v>
      </c>
      <c r="D530" s="3" t="s">
        <v>20</v>
      </c>
      <c r="E530" s="3" t="s">
        <v>29</v>
      </c>
    </row>
    <row r="531" spans="1:5" x14ac:dyDescent="0.25">
      <c r="A531" s="5">
        <v>45016</v>
      </c>
      <c r="B531" s="1" t="s">
        <v>7</v>
      </c>
      <c r="C531" s="3" t="s">
        <v>17</v>
      </c>
      <c r="D531" s="3" t="s">
        <v>20</v>
      </c>
      <c r="E531" s="3" t="s">
        <v>17</v>
      </c>
    </row>
    <row r="532" spans="1:5" x14ac:dyDescent="0.25">
      <c r="A532" s="5">
        <v>45016</v>
      </c>
      <c r="B532" s="1" t="s">
        <v>15</v>
      </c>
      <c r="C532" s="3" t="s">
        <v>23</v>
      </c>
      <c r="D532" s="3" t="s">
        <v>23</v>
      </c>
      <c r="E532" s="3" t="s">
        <v>22</v>
      </c>
    </row>
    <row r="533" spans="1:5" x14ac:dyDescent="0.25">
      <c r="A533" s="5">
        <v>45016</v>
      </c>
      <c r="B533" s="1" t="s">
        <v>9</v>
      </c>
      <c r="C533" s="3" t="s">
        <v>23</v>
      </c>
      <c r="D533" s="3" t="s">
        <v>20</v>
      </c>
      <c r="E533" s="3" t="s">
        <v>23</v>
      </c>
    </row>
    <row r="534" spans="1:5" x14ac:dyDescent="0.25">
      <c r="A534" s="8">
        <v>45016</v>
      </c>
      <c r="B534" s="7" t="s">
        <v>11</v>
      </c>
      <c r="C534" s="6" t="s">
        <v>30</v>
      </c>
      <c r="D534" s="6" t="s">
        <v>17</v>
      </c>
      <c r="E534" s="6" t="s">
        <v>31</v>
      </c>
    </row>
    <row r="535" spans="1:5" x14ac:dyDescent="0.25">
      <c r="A535" s="5">
        <v>45023</v>
      </c>
      <c r="B535" s="1" t="s">
        <v>6</v>
      </c>
      <c r="C535" s="3">
        <v>2</v>
      </c>
      <c r="D535" s="3">
        <v>1</v>
      </c>
      <c r="E535" s="3">
        <v>3</v>
      </c>
    </row>
    <row r="536" spans="1:5" x14ac:dyDescent="0.25">
      <c r="A536" s="5">
        <v>45023</v>
      </c>
      <c r="B536" s="1" t="s">
        <v>10</v>
      </c>
      <c r="C536" s="3">
        <v>0</v>
      </c>
      <c r="D536" s="3">
        <v>0</v>
      </c>
      <c r="E536" s="3">
        <v>0</v>
      </c>
    </row>
    <row r="537" spans="1:5" x14ac:dyDescent="0.25">
      <c r="A537" s="5">
        <v>45023</v>
      </c>
      <c r="B537" s="1" t="s">
        <v>5</v>
      </c>
      <c r="C537" s="3">
        <v>1</v>
      </c>
      <c r="D537" s="3">
        <v>5</v>
      </c>
      <c r="E537" s="3">
        <v>6</v>
      </c>
    </row>
    <row r="538" spans="1:5" x14ac:dyDescent="0.25">
      <c r="A538" s="5">
        <v>45023</v>
      </c>
      <c r="B538" s="1" t="s">
        <v>7</v>
      </c>
      <c r="C538" s="3">
        <v>2</v>
      </c>
      <c r="D538" s="3">
        <v>0</v>
      </c>
      <c r="E538" s="3">
        <v>2</v>
      </c>
    </row>
    <row r="539" spans="1:5" x14ac:dyDescent="0.25">
      <c r="A539" s="5">
        <v>45023</v>
      </c>
      <c r="B539" s="1" t="s">
        <v>15</v>
      </c>
      <c r="C539" s="3">
        <v>0</v>
      </c>
      <c r="D539" s="3">
        <v>0</v>
      </c>
      <c r="E539" s="3">
        <v>0</v>
      </c>
    </row>
    <row r="540" spans="1:5" x14ac:dyDescent="0.25">
      <c r="A540" s="5">
        <v>45023</v>
      </c>
      <c r="B540" s="1" t="s">
        <v>32</v>
      </c>
      <c r="C540" s="3">
        <v>0</v>
      </c>
      <c r="D540" s="3">
        <v>0</v>
      </c>
      <c r="E540" s="3">
        <v>0</v>
      </c>
    </row>
    <row r="541" spans="1:5" x14ac:dyDescent="0.25">
      <c r="A541" s="5">
        <v>45023</v>
      </c>
      <c r="B541" s="1" t="s">
        <v>8</v>
      </c>
      <c r="C541" s="3">
        <v>0</v>
      </c>
      <c r="D541" s="3">
        <v>5</v>
      </c>
      <c r="E541" s="3">
        <v>5</v>
      </c>
    </row>
    <row r="542" spans="1:5" x14ac:dyDescent="0.25">
      <c r="A542" s="8">
        <v>45023</v>
      </c>
      <c r="B542" s="7" t="s">
        <v>11</v>
      </c>
      <c r="C542" s="6">
        <v>5</v>
      </c>
      <c r="D542" s="6">
        <v>11</v>
      </c>
      <c r="E542" s="6">
        <v>16</v>
      </c>
    </row>
    <row r="543" spans="1:5" x14ac:dyDescent="0.25">
      <c r="A543" s="5">
        <v>45030</v>
      </c>
      <c r="B543" s="1" t="s">
        <v>6</v>
      </c>
      <c r="C543" s="3">
        <v>2</v>
      </c>
      <c r="D543" s="3">
        <v>0</v>
      </c>
      <c r="E543" s="3">
        <v>2</v>
      </c>
    </row>
    <row r="544" spans="1:5" x14ac:dyDescent="0.25">
      <c r="A544" s="5">
        <v>45030</v>
      </c>
      <c r="B544" s="1" t="s">
        <v>10</v>
      </c>
      <c r="C544" s="3">
        <v>1</v>
      </c>
      <c r="D544" s="3">
        <v>0</v>
      </c>
      <c r="E544" s="3">
        <v>1</v>
      </c>
    </row>
    <row r="545" spans="1:5" x14ac:dyDescent="0.25">
      <c r="A545" s="5">
        <v>45030</v>
      </c>
      <c r="B545" s="1" t="s">
        <v>5</v>
      </c>
      <c r="C545" s="3">
        <v>3</v>
      </c>
      <c r="D545" s="3">
        <v>2</v>
      </c>
      <c r="E545" s="3">
        <v>5</v>
      </c>
    </row>
    <row r="546" spans="1:5" x14ac:dyDescent="0.25">
      <c r="A546" s="5">
        <v>45030</v>
      </c>
      <c r="B546" s="1" t="s">
        <v>7</v>
      </c>
      <c r="C546" s="3">
        <v>0</v>
      </c>
      <c r="D546" s="3">
        <v>0</v>
      </c>
      <c r="E546" s="3">
        <v>0</v>
      </c>
    </row>
    <row r="547" spans="1:5" x14ac:dyDescent="0.25">
      <c r="A547" s="5">
        <v>45030</v>
      </c>
      <c r="B547" s="1" t="s">
        <v>15</v>
      </c>
      <c r="C547" s="3">
        <v>0</v>
      </c>
      <c r="D547" s="3">
        <v>0</v>
      </c>
      <c r="E547" s="3">
        <v>0</v>
      </c>
    </row>
    <row r="548" spans="1:5" x14ac:dyDescent="0.25">
      <c r="A548" s="5">
        <v>45030</v>
      </c>
      <c r="B548" s="1" t="s">
        <v>32</v>
      </c>
      <c r="C548" s="3">
        <v>0</v>
      </c>
      <c r="D548" s="3">
        <v>0</v>
      </c>
      <c r="E548" s="3">
        <v>0</v>
      </c>
    </row>
    <row r="549" spans="1:5" x14ac:dyDescent="0.25">
      <c r="A549" s="5">
        <v>45030</v>
      </c>
      <c r="B549" s="1" t="s">
        <v>8</v>
      </c>
      <c r="C549" s="3">
        <v>1</v>
      </c>
      <c r="D549" s="3">
        <v>2</v>
      </c>
      <c r="E549" s="3">
        <v>3</v>
      </c>
    </row>
    <row r="550" spans="1:5" x14ac:dyDescent="0.25">
      <c r="A550" s="8">
        <v>45030</v>
      </c>
      <c r="B550" s="7" t="s">
        <v>11</v>
      </c>
      <c r="C550" s="6">
        <v>7</v>
      </c>
      <c r="D550" s="6">
        <v>4</v>
      </c>
      <c r="E550" s="6">
        <v>11</v>
      </c>
    </row>
    <row r="551" spans="1:5" x14ac:dyDescent="0.25">
      <c r="A551" s="2"/>
    </row>
    <row r="552" spans="1:5" x14ac:dyDescent="0.25">
      <c r="A552" s="2"/>
    </row>
    <row r="553" spans="1:5" x14ac:dyDescent="0.25">
      <c r="A553" s="2"/>
    </row>
    <row r="554" spans="1:5" x14ac:dyDescent="0.25">
      <c r="A554" s="2"/>
    </row>
    <row r="555" spans="1:5" x14ac:dyDescent="0.25">
      <c r="A555" s="2"/>
    </row>
    <row r="556" spans="1:5" x14ac:dyDescent="0.25">
      <c r="A556" s="2"/>
    </row>
    <row r="557" spans="1:5" x14ac:dyDescent="0.25">
      <c r="A557" s="2"/>
    </row>
    <row r="558" spans="1:5" x14ac:dyDescent="0.25">
      <c r="A558" s="2"/>
    </row>
    <row r="559" spans="1:5" x14ac:dyDescent="0.25">
      <c r="A559" s="2"/>
    </row>
    <row r="560" spans="1:5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</sheetData>
  <conditionalFormatting sqref="A1:E550">
    <cfRule type="expression" dxfId="27" priority="2">
      <formula>"""=($B2=""Total"")"""</formula>
    </cfRule>
    <cfRule type="expression" dxfId="26" priority="3">
      <formula>($B:$B="Total")</formula>
    </cfRule>
  </conditionalFormatting>
  <conditionalFormatting sqref="A2:E550">
    <cfRule type="containsText" dxfId="25" priority="1" operator="containsText" text="Total">
      <formula>NOT(ISERROR(SEARCH("Total",A2)))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1CB4-C4EA-43D9-A211-0885D5DE150A}">
  <sheetPr>
    <tabColor theme="9" tint="-0.499984740745262"/>
  </sheetPr>
  <dimension ref="A1:E272"/>
  <sheetViews>
    <sheetView workbookViewId="0">
      <selection activeCell="C5" sqref="C5"/>
    </sheetView>
  </sheetViews>
  <sheetFormatPr baseColWidth="10" defaultRowHeight="15" x14ac:dyDescent="0.25"/>
  <cols>
    <col min="1" max="1" width="18.28515625" customWidth="1"/>
    <col min="2" max="2" width="28.5703125" customWidth="1"/>
    <col min="3" max="3" width="21.7109375" customWidth="1"/>
    <col min="4" max="4" width="14.85546875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5">
        <v>44687</v>
      </c>
      <c r="B2" s="1" t="s">
        <v>6</v>
      </c>
      <c r="C2" s="10">
        <v>20</v>
      </c>
      <c r="D2" s="10">
        <v>4</v>
      </c>
      <c r="E2" s="10">
        <v>24</v>
      </c>
    </row>
    <row r="3" spans="1:5" x14ac:dyDescent="0.25">
      <c r="A3" s="5">
        <v>44687</v>
      </c>
      <c r="B3" s="1" t="s">
        <v>5</v>
      </c>
      <c r="C3" s="10">
        <v>16</v>
      </c>
      <c r="D3" s="10">
        <v>1</v>
      </c>
      <c r="E3" s="10">
        <v>17</v>
      </c>
    </row>
    <row r="4" spans="1:5" x14ac:dyDescent="0.25">
      <c r="A4" s="5">
        <v>44687</v>
      </c>
      <c r="B4" s="1" t="s">
        <v>9</v>
      </c>
      <c r="C4" s="10">
        <v>11</v>
      </c>
      <c r="D4" s="10">
        <v>0</v>
      </c>
      <c r="E4" s="10">
        <v>11</v>
      </c>
    </row>
    <row r="5" spans="1:5" x14ac:dyDescent="0.25">
      <c r="A5" s="5">
        <v>44687</v>
      </c>
      <c r="B5" s="1" t="s">
        <v>10</v>
      </c>
      <c r="C5" s="10">
        <v>5</v>
      </c>
      <c r="D5" s="10">
        <v>0</v>
      </c>
      <c r="E5" s="10">
        <v>5</v>
      </c>
    </row>
    <row r="6" spans="1:5" x14ac:dyDescent="0.25">
      <c r="A6" s="5">
        <v>44687</v>
      </c>
      <c r="B6" s="1" t="s">
        <v>8</v>
      </c>
      <c r="C6" s="10">
        <v>3</v>
      </c>
      <c r="D6" s="10">
        <v>0</v>
      </c>
      <c r="E6" s="10">
        <v>3</v>
      </c>
    </row>
    <row r="7" spans="1:5" x14ac:dyDescent="0.25">
      <c r="A7" s="5">
        <v>44687</v>
      </c>
      <c r="B7" s="1" t="s">
        <v>15</v>
      </c>
      <c r="C7" s="10">
        <v>0</v>
      </c>
      <c r="D7" s="10">
        <v>0</v>
      </c>
      <c r="E7" s="10">
        <v>0</v>
      </c>
    </row>
    <row r="8" spans="1:5" x14ac:dyDescent="0.25">
      <c r="A8" s="5">
        <v>44694</v>
      </c>
      <c r="B8" s="1" t="s">
        <v>6</v>
      </c>
      <c r="C8" s="10">
        <v>10</v>
      </c>
      <c r="D8" s="10">
        <v>3</v>
      </c>
      <c r="E8" s="10">
        <v>13</v>
      </c>
    </row>
    <row r="9" spans="1:5" x14ac:dyDescent="0.25">
      <c r="A9" s="5">
        <v>44694</v>
      </c>
      <c r="B9" s="1" t="s">
        <v>5</v>
      </c>
      <c r="C9" s="10">
        <v>10</v>
      </c>
      <c r="D9" s="10">
        <v>2</v>
      </c>
      <c r="E9" s="10">
        <v>12</v>
      </c>
    </row>
    <row r="10" spans="1:5" x14ac:dyDescent="0.25">
      <c r="A10" s="5">
        <v>44694</v>
      </c>
      <c r="B10" s="1" t="s">
        <v>10</v>
      </c>
      <c r="C10" s="10">
        <v>8</v>
      </c>
      <c r="D10" s="10">
        <v>0</v>
      </c>
      <c r="E10" s="10">
        <v>8</v>
      </c>
    </row>
    <row r="11" spans="1:5" x14ac:dyDescent="0.25">
      <c r="A11" s="5">
        <v>44694</v>
      </c>
      <c r="B11" s="1" t="s">
        <v>9</v>
      </c>
      <c r="C11" s="10">
        <v>2</v>
      </c>
      <c r="D11" s="10">
        <v>0</v>
      </c>
      <c r="E11" s="10">
        <v>2</v>
      </c>
    </row>
    <row r="12" spans="1:5" x14ac:dyDescent="0.25">
      <c r="A12" s="5">
        <v>44694</v>
      </c>
      <c r="B12" s="1" t="s">
        <v>7</v>
      </c>
      <c r="C12" s="10">
        <v>2</v>
      </c>
      <c r="D12" s="10">
        <v>0</v>
      </c>
      <c r="E12" s="10">
        <v>2</v>
      </c>
    </row>
    <row r="13" spans="1:5" x14ac:dyDescent="0.25">
      <c r="A13" s="5">
        <v>44694</v>
      </c>
      <c r="B13" s="1" t="s">
        <v>8</v>
      </c>
      <c r="C13" s="10">
        <v>1</v>
      </c>
      <c r="D13" s="10">
        <v>0</v>
      </c>
      <c r="E13" s="10">
        <v>1</v>
      </c>
    </row>
    <row r="14" spans="1:5" x14ac:dyDescent="0.25">
      <c r="A14" s="5">
        <v>44701</v>
      </c>
      <c r="B14" s="1" t="s">
        <v>6</v>
      </c>
      <c r="C14" s="10">
        <v>16</v>
      </c>
      <c r="D14" s="10">
        <v>6</v>
      </c>
      <c r="E14" s="10">
        <v>22</v>
      </c>
    </row>
    <row r="15" spans="1:5" x14ac:dyDescent="0.25">
      <c r="A15" s="5">
        <v>44701</v>
      </c>
      <c r="B15" s="1" t="s">
        <v>10</v>
      </c>
      <c r="C15" s="10">
        <v>8</v>
      </c>
      <c r="D15" s="10">
        <v>0</v>
      </c>
      <c r="E15" s="10">
        <v>8</v>
      </c>
    </row>
    <row r="16" spans="1:5" x14ac:dyDescent="0.25">
      <c r="A16" s="5">
        <v>44701</v>
      </c>
      <c r="B16" s="1" t="s">
        <v>5</v>
      </c>
      <c r="C16" s="10">
        <v>5</v>
      </c>
      <c r="D16" s="10">
        <v>0</v>
      </c>
      <c r="E16" s="10">
        <v>5</v>
      </c>
    </row>
    <row r="17" spans="1:5" x14ac:dyDescent="0.25">
      <c r="A17" s="5">
        <v>44701</v>
      </c>
      <c r="B17" s="1" t="s">
        <v>9</v>
      </c>
      <c r="C17" s="10">
        <v>3</v>
      </c>
      <c r="D17" s="10">
        <v>1</v>
      </c>
      <c r="E17" s="10">
        <v>4</v>
      </c>
    </row>
    <row r="18" spans="1:5" x14ac:dyDescent="0.25">
      <c r="A18" s="5">
        <v>44701</v>
      </c>
      <c r="B18" s="1" t="s">
        <v>8</v>
      </c>
      <c r="C18" s="10">
        <v>2</v>
      </c>
      <c r="D18" s="10">
        <v>1</v>
      </c>
      <c r="E18" s="10">
        <v>3</v>
      </c>
    </row>
    <row r="19" spans="1:5" x14ac:dyDescent="0.25">
      <c r="A19" s="5">
        <v>44701</v>
      </c>
      <c r="B19" s="1" t="s">
        <v>7</v>
      </c>
      <c r="C19" s="10">
        <v>1</v>
      </c>
      <c r="D19" s="10">
        <v>0</v>
      </c>
      <c r="E19" s="10">
        <v>1</v>
      </c>
    </row>
    <row r="20" spans="1:5" x14ac:dyDescent="0.25">
      <c r="A20" s="5">
        <v>44701</v>
      </c>
      <c r="B20" s="1" t="s">
        <v>13</v>
      </c>
      <c r="C20" s="10">
        <v>1</v>
      </c>
      <c r="D20" s="10">
        <v>0</v>
      </c>
      <c r="E20" s="10">
        <v>1</v>
      </c>
    </row>
    <row r="21" spans="1:5" x14ac:dyDescent="0.25">
      <c r="A21" s="5">
        <v>44708</v>
      </c>
      <c r="B21" s="1" t="s">
        <v>6</v>
      </c>
      <c r="C21" s="10">
        <v>21</v>
      </c>
      <c r="D21" s="10">
        <v>4</v>
      </c>
      <c r="E21" s="10">
        <v>25</v>
      </c>
    </row>
    <row r="22" spans="1:5" x14ac:dyDescent="0.25">
      <c r="A22" s="5">
        <v>44708</v>
      </c>
      <c r="B22" s="1" t="s">
        <v>5</v>
      </c>
      <c r="C22" s="10">
        <v>10</v>
      </c>
      <c r="D22" s="10">
        <v>1</v>
      </c>
      <c r="E22" s="10">
        <v>11</v>
      </c>
    </row>
    <row r="23" spans="1:5" x14ac:dyDescent="0.25">
      <c r="A23" s="5">
        <v>44708</v>
      </c>
      <c r="B23" s="1" t="s">
        <v>10</v>
      </c>
      <c r="C23" s="10">
        <v>6</v>
      </c>
      <c r="D23" s="10">
        <v>0</v>
      </c>
      <c r="E23" s="10">
        <v>6</v>
      </c>
    </row>
    <row r="24" spans="1:5" x14ac:dyDescent="0.25">
      <c r="A24" s="5">
        <v>44708</v>
      </c>
      <c r="B24" s="1" t="s">
        <v>7</v>
      </c>
      <c r="C24" s="10">
        <v>4</v>
      </c>
      <c r="D24" s="10">
        <v>0</v>
      </c>
      <c r="E24" s="10">
        <v>4</v>
      </c>
    </row>
    <row r="25" spans="1:5" x14ac:dyDescent="0.25">
      <c r="A25" s="5">
        <v>44708</v>
      </c>
      <c r="B25" s="1" t="s">
        <v>9</v>
      </c>
      <c r="C25" s="10">
        <v>3</v>
      </c>
      <c r="D25" s="10">
        <v>0</v>
      </c>
      <c r="E25" s="10">
        <v>3</v>
      </c>
    </row>
    <row r="26" spans="1:5" x14ac:dyDescent="0.25">
      <c r="A26" s="5">
        <v>44708</v>
      </c>
      <c r="B26" s="1" t="s">
        <v>8</v>
      </c>
      <c r="C26" s="10">
        <v>2</v>
      </c>
      <c r="D26" s="10">
        <v>0</v>
      </c>
      <c r="E26" s="10">
        <v>2</v>
      </c>
    </row>
    <row r="27" spans="1:5" x14ac:dyDescent="0.25">
      <c r="A27" s="5">
        <v>44708</v>
      </c>
      <c r="B27" s="1" t="s">
        <v>12</v>
      </c>
      <c r="C27" s="10">
        <v>1</v>
      </c>
      <c r="D27" s="10">
        <v>0</v>
      </c>
      <c r="E27" s="10">
        <v>1</v>
      </c>
    </row>
    <row r="28" spans="1:5" x14ac:dyDescent="0.25">
      <c r="A28" s="5">
        <v>44715</v>
      </c>
      <c r="B28" s="1" t="s">
        <v>6</v>
      </c>
      <c r="C28" s="10">
        <v>43</v>
      </c>
      <c r="D28" s="10">
        <v>5</v>
      </c>
      <c r="E28" s="10">
        <v>48</v>
      </c>
    </row>
    <row r="29" spans="1:5" x14ac:dyDescent="0.25">
      <c r="A29" s="5">
        <v>44715</v>
      </c>
      <c r="B29" s="1" t="s">
        <v>5</v>
      </c>
      <c r="C29" s="10">
        <v>11</v>
      </c>
      <c r="D29" s="10">
        <v>1</v>
      </c>
      <c r="E29" s="10">
        <v>12</v>
      </c>
    </row>
    <row r="30" spans="1:5" x14ac:dyDescent="0.25">
      <c r="A30" s="5">
        <v>44715</v>
      </c>
      <c r="B30" s="1" t="s">
        <v>10</v>
      </c>
      <c r="C30" s="10">
        <v>8</v>
      </c>
      <c r="D30" s="10">
        <v>0</v>
      </c>
      <c r="E30" s="10">
        <v>8</v>
      </c>
    </row>
    <row r="31" spans="1:5" x14ac:dyDescent="0.25">
      <c r="A31" s="5">
        <v>44715</v>
      </c>
      <c r="B31" s="1" t="s">
        <v>8</v>
      </c>
      <c r="C31" s="10">
        <v>2</v>
      </c>
      <c r="D31" s="10">
        <v>0</v>
      </c>
      <c r="E31" s="10">
        <v>2</v>
      </c>
    </row>
    <row r="32" spans="1:5" x14ac:dyDescent="0.25">
      <c r="A32" s="5">
        <v>44715</v>
      </c>
      <c r="B32" s="1" t="s">
        <v>9</v>
      </c>
      <c r="C32" s="10">
        <v>2</v>
      </c>
      <c r="D32" s="10">
        <v>0</v>
      </c>
      <c r="E32" s="10">
        <v>2</v>
      </c>
    </row>
    <row r="33" spans="1:5" x14ac:dyDescent="0.25">
      <c r="A33" s="5">
        <v>44715</v>
      </c>
      <c r="B33" s="1" t="s">
        <v>15</v>
      </c>
      <c r="C33" s="10">
        <v>1</v>
      </c>
      <c r="D33" s="10">
        <v>0</v>
      </c>
      <c r="E33" s="10">
        <v>1</v>
      </c>
    </row>
    <row r="34" spans="1:5" x14ac:dyDescent="0.25">
      <c r="A34" s="5">
        <v>44722</v>
      </c>
      <c r="B34" s="1" t="s">
        <v>5</v>
      </c>
      <c r="C34" s="10">
        <v>14</v>
      </c>
      <c r="D34" s="10">
        <v>2</v>
      </c>
      <c r="E34" s="10">
        <v>16</v>
      </c>
    </row>
    <row r="35" spans="1:5" x14ac:dyDescent="0.25">
      <c r="A35" s="5">
        <v>44722</v>
      </c>
      <c r="B35" s="1" t="s">
        <v>10</v>
      </c>
      <c r="C35" s="10">
        <v>5</v>
      </c>
      <c r="D35" s="10">
        <v>0</v>
      </c>
      <c r="E35" s="10">
        <v>5</v>
      </c>
    </row>
    <row r="36" spans="1:5" x14ac:dyDescent="0.25">
      <c r="A36" s="5">
        <v>44722</v>
      </c>
      <c r="B36" s="1" t="s">
        <v>6</v>
      </c>
      <c r="C36" s="10">
        <v>5</v>
      </c>
      <c r="D36" s="10">
        <v>0</v>
      </c>
      <c r="E36" s="10">
        <v>5</v>
      </c>
    </row>
    <row r="37" spans="1:5" x14ac:dyDescent="0.25">
      <c r="A37" s="5">
        <v>44722</v>
      </c>
      <c r="B37" s="1" t="s">
        <v>8</v>
      </c>
      <c r="C37" s="10">
        <v>3</v>
      </c>
      <c r="D37" s="10">
        <v>0</v>
      </c>
      <c r="E37" s="10">
        <v>3</v>
      </c>
    </row>
    <row r="38" spans="1:5" x14ac:dyDescent="0.25">
      <c r="A38" s="5">
        <v>44722</v>
      </c>
      <c r="B38" s="1" t="s">
        <v>7</v>
      </c>
      <c r="C38" s="10">
        <v>3</v>
      </c>
      <c r="D38" s="10">
        <v>0</v>
      </c>
      <c r="E38" s="10">
        <v>3</v>
      </c>
    </row>
    <row r="39" spans="1:5" x14ac:dyDescent="0.25">
      <c r="A39" s="5">
        <v>44729</v>
      </c>
      <c r="B39" s="1" t="s">
        <v>6</v>
      </c>
      <c r="C39" s="10">
        <v>40</v>
      </c>
      <c r="D39" s="10">
        <v>5</v>
      </c>
      <c r="E39" s="10">
        <v>45</v>
      </c>
    </row>
    <row r="40" spans="1:5" x14ac:dyDescent="0.25">
      <c r="A40" s="5">
        <v>44729</v>
      </c>
      <c r="B40" s="1" t="s">
        <v>5</v>
      </c>
      <c r="C40" s="10">
        <v>15</v>
      </c>
      <c r="D40" s="10">
        <v>0</v>
      </c>
      <c r="E40" s="10">
        <v>15</v>
      </c>
    </row>
    <row r="41" spans="1:5" x14ac:dyDescent="0.25">
      <c r="A41" s="5">
        <v>44729</v>
      </c>
      <c r="B41" s="1" t="s">
        <v>9</v>
      </c>
      <c r="C41" s="10">
        <v>4</v>
      </c>
      <c r="D41" s="10">
        <v>0</v>
      </c>
      <c r="E41" s="10">
        <v>4</v>
      </c>
    </row>
    <row r="42" spans="1:5" x14ac:dyDescent="0.25">
      <c r="A42" s="5">
        <v>44729</v>
      </c>
      <c r="B42" s="1" t="s">
        <v>8</v>
      </c>
      <c r="C42" s="10">
        <v>3</v>
      </c>
      <c r="D42" s="10">
        <v>0</v>
      </c>
      <c r="E42" s="10">
        <v>3</v>
      </c>
    </row>
    <row r="43" spans="1:5" x14ac:dyDescent="0.25">
      <c r="A43" s="5">
        <v>44729</v>
      </c>
      <c r="B43" s="1" t="s">
        <v>7</v>
      </c>
      <c r="C43" s="10">
        <v>3</v>
      </c>
      <c r="D43" s="10">
        <v>0</v>
      </c>
      <c r="E43" s="10">
        <v>3</v>
      </c>
    </row>
    <row r="44" spans="1:5" x14ac:dyDescent="0.25">
      <c r="A44" s="5">
        <v>44729</v>
      </c>
      <c r="B44" s="1" t="s">
        <v>10</v>
      </c>
      <c r="C44" s="10">
        <v>1</v>
      </c>
      <c r="D44" s="10">
        <v>0</v>
      </c>
      <c r="E44" s="10">
        <v>1</v>
      </c>
    </row>
    <row r="45" spans="1:5" x14ac:dyDescent="0.25">
      <c r="A45" s="5">
        <v>44729</v>
      </c>
      <c r="B45" s="1" t="s">
        <v>14</v>
      </c>
      <c r="C45" s="10">
        <v>1</v>
      </c>
      <c r="D45" s="10">
        <v>0</v>
      </c>
      <c r="E45" s="10">
        <v>1</v>
      </c>
    </row>
    <row r="46" spans="1:5" x14ac:dyDescent="0.25">
      <c r="A46" s="5">
        <v>44735</v>
      </c>
      <c r="B46" s="1" t="s">
        <v>6</v>
      </c>
      <c r="C46" s="10">
        <v>12</v>
      </c>
      <c r="D46" s="10">
        <v>3</v>
      </c>
      <c r="E46" s="10">
        <v>15</v>
      </c>
    </row>
    <row r="47" spans="1:5" x14ac:dyDescent="0.25">
      <c r="A47" s="5">
        <v>44735</v>
      </c>
      <c r="B47" s="1" t="s">
        <v>5</v>
      </c>
      <c r="C47" s="10">
        <v>4</v>
      </c>
      <c r="D47" s="10">
        <v>0</v>
      </c>
      <c r="E47" s="10">
        <v>4</v>
      </c>
    </row>
    <row r="48" spans="1:5" x14ac:dyDescent="0.25">
      <c r="A48" s="5">
        <v>44735</v>
      </c>
      <c r="B48" s="1" t="s">
        <v>8</v>
      </c>
      <c r="C48" s="10">
        <v>2</v>
      </c>
      <c r="D48" s="10">
        <v>0</v>
      </c>
      <c r="E48" s="10">
        <v>2</v>
      </c>
    </row>
    <row r="49" spans="1:5" x14ac:dyDescent="0.25">
      <c r="A49" s="5">
        <v>44735</v>
      </c>
      <c r="B49" s="1" t="s">
        <v>10</v>
      </c>
      <c r="C49" s="10">
        <v>2</v>
      </c>
      <c r="D49" s="10">
        <v>0</v>
      </c>
      <c r="E49" s="10">
        <v>2</v>
      </c>
    </row>
    <row r="50" spans="1:5" x14ac:dyDescent="0.25">
      <c r="A50" s="5">
        <v>44735</v>
      </c>
      <c r="B50" s="1" t="s">
        <v>13</v>
      </c>
      <c r="C50" s="10">
        <v>1</v>
      </c>
      <c r="D50" s="10">
        <v>0</v>
      </c>
      <c r="E50" s="10">
        <v>1</v>
      </c>
    </row>
    <row r="51" spans="1:5" x14ac:dyDescent="0.25">
      <c r="A51" s="5">
        <v>44742</v>
      </c>
      <c r="B51" s="1" t="s">
        <v>6</v>
      </c>
      <c r="C51" s="10">
        <v>20</v>
      </c>
      <c r="D51" s="10">
        <v>7</v>
      </c>
      <c r="E51" s="10">
        <v>27</v>
      </c>
    </row>
    <row r="52" spans="1:5" x14ac:dyDescent="0.25">
      <c r="A52" s="5">
        <v>44742</v>
      </c>
      <c r="B52" s="1" t="s">
        <v>8</v>
      </c>
      <c r="C52" s="10">
        <v>5</v>
      </c>
      <c r="D52" s="10">
        <v>0</v>
      </c>
      <c r="E52" s="10">
        <v>5</v>
      </c>
    </row>
    <row r="53" spans="1:5" x14ac:dyDescent="0.25">
      <c r="A53" s="5">
        <v>44742</v>
      </c>
      <c r="B53" s="1" t="s">
        <v>5</v>
      </c>
      <c r="C53" s="10">
        <v>3</v>
      </c>
      <c r="D53" s="10">
        <v>0</v>
      </c>
      <c r="E53" s="10">
        <v>3</v>
      </c>
    </row>
    <row r="54" spans="1:5" x14ac:dyDescent="0.25">
      <c r="A54" s="5">
        <v>44742</v>
      </c>
      <c r="B54" s="1" t="s">
        <v>7</v>
      </c>
      <c r="C54" s="10">
        <v>3</v>
      </c>
      <c r="D54" s="10">
        <v>0</v>
      </c>
      <c r="E54" s="10">
        <v>3</v>
      </c>
    </row>
    <row r="55" spans="1:5" x14ac:dyDescent="0.25">
      <c r="A55" s="5">
        <v>44742</v>
      </c>
      <c r="B55" s="1" t="s">
        <v>9</v>
      </c>
      <c r="C55" s="10">
        <v>2</v>
      </c>
      <c r="D55" s="10">
        <v>0</v>
      </c>
      <c r="E55" s="10">
        <v>2</v>
      </c>
    </row>
    <row r="56" spans="1:5" x14ac:dyDescent="0.25">
      <c r="A56" s="5">
        <v>44742</v>
      </c>
      <c r="B56" s="1" t="s">
        <v>10</v>
      </c>
      <c r="C56" s="10">
        <v>1</v>
      </c>
      <c r="D56" s="10">
        <v>0</v>
      </c>
      <c r="E56" s="10">
        <v>1</v>
      </c>
    </row>
    <row r="57" spans="1:5" x14ac:dyDescent="0.25">
      <c r="A57" s="5">
        <v>44750</v>
      </c>
      <c r="B57" s="1" t="s">
        <v>6</v>
      </c>
      <c r="C57" s="10">
        <v>20</v>
      </c>
      <c r="D57" s="10">
        <v>4</v>
      </c>
      <c r="E57" s="10">
        <v>24</v>
      </c>
    </row>
    <row r="58" spans="1:5" x14ac:dyDescent="0.25">
      <c r="A58" s="5">
        <v>44750</v>
      </c>
      <c r="B58" s="1" t="s">
        <v>5</v>
      </c>
      <c r="C58" s="10">
        <v>11</v>
      </c>
      <c r="D58" s="10">
        <v>0</v>
      </c>
      <c r="E58" s="10">
        <v>11</v>
      </c>
    </row>
    <row r="59" spans="1:5" x14ac:dyDescent="0.25">
      <c r="A59" s="5">
        <v>44750</v>
      </c>
      <c r="B59" s="1" t="s">
        <v>7</v>
      </c>
      <c r="C59" s="10">
        <v>3</v>
      </c>
      <c r="D59" s="10">
        <v>0</v>
      </c>
      <c r="E59" s="10">
        <v>3</v>
      </c>
    </row>
    <row r="60" spans="1:5" x14ac:dyDescent="0.25">
      <c r="A60" s="5">
        <v>44750</v>
      </c>
      <c r="B60" s="1" t="s">
        <v>8</v>
      </c>
      <c r="C60" s="10">
        <v>2</v>
      </c>
      <c r="D60" s="10">
        <v>0</v>
      </c>
      <c r="E60" s="10">
        <v>2</v>
      </c>
    </row>
    <row r="61" spans="1:5" x14ac:dyDescent="0.25">
      <c r="A61" s="5">
        <v>44750</v>
      </c>
      <c r="B61" s="1" t="s">
        <v>9</v>
      </c>
      <c r="C61" s="10">
        <v>1</v>
      </c>
      <c r="D61" s="10">
        <v>0</v>
      </c>
      <c r="E61" s="10">
        <v>1</v>
      </c>
    </row>
    <row r="62" spans="1:5" x14ac:dyDescent="0.25">
      <c r="A62" s="5">
        <v>44750</v>
      </c>
      <c r="B62" s="1" t="s">
        <v>10</v>
      </c>
      <c r="C62" s="10">
        <v>1</v>
      </c>
      <c r="D62" s="10">
        <v>0</v>
      </c>
      <c r="E62" s="10">
        <v>1</v>
      </c>
    </row>
    <row r="63" spans="1:5" x14ac:dyDescent="0.25">
      <c r="A63" s="5">
        <v>44757</v>
      </c>
      <c r="B63" s="1" t="s">
        <v>6</v>
      </c>
      <c r="C63" s="10">
        <v>41</v>
      </c>
      <c r="D63" s="10">
        <v>13</v>
      </c>
      <c r="E63" s="10">
        <v>54</v>
      </c>
    </row>
    <row r="64" spans="1:5" x14ac:dyDescent="0.25">
      <c r="A64" s="5">
        <v>44757</v>
      </c>
      <c r="B64" s="1" t="s">
        <v>5</v>
      </c>
      <c r="C64" s="10">
        <v>17</v>
      </c>
      <c r="D64" s="10">
        <v>0</v>
      </c>
      <c r="E64" s="10">
        <v>17</v>
      </c>
    </row>
    <row r="65" spans="1:5" x14ac:dyDescent="0.25">
      <c r="A65" s="5">
        <v>44757</v>
      </c>
      <c r="B65" s="1" t="s">
        <v>7</v>
      </c>
      <c r="C65" s="10">
        <v>5</v>
      </c>
      <c r="D65" s="10">
        <v>0</v>
      </c>
      <c r="E65" s="10">
        <v>5</v>
      </c>
    </row>
    <row r="66" spans="1:5" x14ac:dyDescent="0.25">
      <c r="A66" s="5">
        <v>44757</v>
      </c>
      <c r="B66" s="1" t="s">
        <v>8</v>
      </c>
      <c r="C66" s="10">
        <v>3</v>
      </c>
      <c r="D66" s="10">
        <v>1</v>
      </c>
      <c r="E66" s="10">
        <v>4</v>
      </c>
    </row>
    <row r="67" spans="1:5" x14ac:dyDescent="0.25">
      <c r="A67" s="5">
        <v>44757</v>
      </c>
      <c r="B67" s="1" t="s">
        <v>9</v>
      </c>
      <c r="C67" s="10">
        <v>3</v>
      </c>
      <c r="D67" s="10">
        <v>0</v>
      </c>
      <c r="E67" s="10">
        <v>3</v>
      </c>
    </row>
    <row r="68" spans="1:5" x14ac:dyDescent="0.25">
      <c r="A68" s="5">
        <v>44757</v>
      </c>
      <c r="B68" s="1" t="s">
        <v>10</v>
      </c>
      <c r="C68" s="10">
        <v>2</v>
      </c>
      <c r="D68" s="10">
        <v>0</v>
      </c>
      <c r="E68" s="10">
        <v>2</v>
      </c>
    </row>
    <row r="69" spans="1:5" x14ac:dyDescent="0.25">
      <c r="A69" s="5">
        <v>44757</v>
      </c>
      <c r="B69" s="1" t="s">
        <v>14</v>
      </c>
      <c r="C69" s="10">
        <v>1</v>
      </c>
      <c r="D69" s="10">
        <v>0</v>
      </c>
      <c r="E69" s="10">
        <v>1</v>
      </c>
    </row>
    <row r="70" spans="1:5" x14ac:dyDescent="0.25">
      <c r="A70" s="5">
        <v>44764</v>
      </c>
      <c r="B70" s="1" t="s">
        <v>6</v>
      </c>
      <c r="C70" s="10">
        <v>29</v>
      </c>
      <c r="D70" s="10">
        <v>2</v>
      </c>
      <c r="E70" s="10">
        <v>31</v>
      </c>
    </row>
    <row r="71" spans="1:5" x14ac:dyDescent="0.25">
      <c r="A71" s="5">
        <v>44764</v>
      </c>
      <c r="B71" s="1" t="s">
        <v>5</v>
      </c>
      <c r="C71" s="10">
        <v>9</v>
      </c>
      <c r="D71" s="10">
        <v>0</v>
      </c>
      <c r="E71" s="10">
        <v>9</v>
      </c>
    </row>
    <row r="72" spans="1:5" x14ac:dyDescent="0.25">
      <c r="A72" s="5">
        <v>44764</v>
      </c>
      <c r="B72" s="1" t="s">
        <v>9</v>
      </c>
      <c r="C72" s="10">
        <v>1</v>
      </c>
      <c r="D72" s="10">
        <v>0</v>
      </c>
      <c r="E72" s="10">
        <v>1</v>
      </c>
    </row>
    <row r="73" spans="1:5" x14ac:dyDescent="0.25">
      <c r="A73" s="5">
        <v>44764</v>
      </c>
      <c r="B73" s="1" t="s">
        <v>10</v>
      </c>
      <c r="C73" s="10">
        <v>1</v>
      </c>
      <c r="D73" s="10">
        <v>0</v>
      </c>
      <c r="E73" s="10">
        <v>1</v>
      </c>
    </row>
    <row r="74" spans="1:5" x14ac:dyDescent="0.25">
      <c r="A74" s="5">
        <v>44771</v>
      </c>
      <c r="B74" s="1" t="s">
        <v>6</v>
      </c>
      <c r="C74" s="10">
        <v>16</v>
      </c>
      <c r="D74" s="10">
        <v>1</v>
      </c>
      <c r="E74" s="10">
        <v>17</v>
      </c>
    </row>
    <row r="75" spans="1:5" x14ac:dyDescent="0.25">
      <c r="A75" s="5">
        <v>44771</v>
      </c>
      <c r="B75" s="1" t="s">
        <v>5</v>
      </c>
      <c r="C75" s="10">
        <v>5</v>
      </c>
      <c r="D75" s="10">
        <v>0</v>
      </c>
      <c r="E75" s="10">
        <v>5</v>
      </c>
    </row>
    <row r="76" spans="1:5" x14ac:dyDescent="0.25">
      <c r="A76" s="5">
        <v>44771</v>
      </c>
      <c r="B76" s="1" t="s">
        <v>9</v>
      </c>
      <c r="C76" s="10">
        <v>2</v>
      </c>
      <c r="D76" s="10">
        <v>0</v>
      </c>
      <c r="E76" s="10">
        <v>2</v>
      </c>
    </row>
    <row r="77" spans="1:5" x14ac:dyDescent="0.25">
      <c r="A77" s="5">
        <v>44771</v>
      </c>
      <c r="B77" s="1" t="s">
        <v>10</v>
      </c>
      <c r="C77" s="10">
        <v>2</v>
      </c>
      <c r="D77" s="10">
        <v>0</v>
      </c>
      <c r="E77" s="10">
        <v>2</v>
      </c>
    </row>
    <row r="78" spans="1:5" x14ac:dyDescent="0.25">
      <c r="A78" s="5">
        <v>44804</v>
      </c>
      <c r="B78" s="1" t="s">
        <v>6</v>
      </c>
      <c r="C78" s="10">
        <v>16</v>
      </c>
      <c r="D78" s="10">
        <v>1</v>
      </c>
      <c r="E78" s="10">
        <v>17</v>
      </c>
    </row>
    <row r="79" spans="1:5" x14ac:dyDescent="0.25">
      <c r="A79" s="5">
        <v>44804</v>
      </c>
      <c r="B79" s="1" t="s">
        <v>5</v>
      </c>
      <c r="C79" s="10">
        <v>5</v>
      </c>
      <c r="D79" s="10">
        <v>0</v>
      </c>
      <c r="E79" s="10">
        <v>5</v>
      </c>
    </row>
    <row r="80" spans="1:5" x14ac:dyDescent="0.25">
      <c r="A80" s="5">
        <v>44804</v>
      </c>
      <c r="B80" s="1" t="s">
        <v>9</v>
      </c>
      <c r="C80" s="10">
        <v>2</v>
      </c>
      <c r="D80" s="10">
        <v>0</v>
      </c>
      <c r="E80" s="10">
        <v>2</v>
      </c>
    </row>
    <row r="81" spans="1:5" x14ac:dyDescent="0.25">
      <c r="A81" s="5">
        <v>44804</v>
      </c>
      <c r="B81" s="1" t="s">
        <v>10</v>
      </c>
      <c r="C81" s="10">
        <v>2</v>
      </c>
      <c r="D81" s="10">
        <v>0</v>
      </c>
      <c r="E81" s="10">
        <v>2</v>
      </c>
    </row>
    <row r="82" spans="1:5" x14ac:dyDescent="0.25">
      <c r="A82" s="5">
        <v>44813</v>
      </c>
      <c r="B82" s="1" t="s">
        <v>6</v>
      </c>
      <c r="C82" s="10">
        <v>21</v>
      </c>
      <c r="D82" s="10">
        <v>8</v>
      </c>
      <c r="E82" s="10">
        <v>29</v>
      </c>
    </row>
    <row r="83" spans="1:5" x14ac:dyDescent="0.25">
      <c r="A83" s="5">
        <v>44813</v>
      </c>
      <c r="B83" s="1" t="s">
        <v>5</v>
      </c>
      <c r="C83" s="10">
        <v>18</v>
      </c>
      <c r="D83" s="10">
        <v>1</v>
      </c>
      <c r="E83" s="10">
        <v>19</v>
      </c>
    </row>
    <row r="84" spans="1:5" x14ac:dyDescent="0.25">
      <c r="A84" s="5">
        <v>44813</v>
      </c>
      <c r="B84" s="1" t="s">
        <v>8</v>
      </c>
      <c r="C84" s="10">
        <v>2</v>
      </c>
      <c r="D84" s="10">
        <v>1</v>
      </c>
      <c r="E84" s="10">
        <v>3</v>
      </c>
    </row>
    <row r="85" spans="1:5" x14ac:dyDescent="0.25">
      <c r="A85" s="5">
        <v>44813</v>
      </c>
      <c r="B85" s="1" t="s">
        <v>9</v>
      </c>
      <c r="C85" s="10">
        <v>2</v>
      </c>
      <c r="D85" s="10">
        <v>0</v>
      </c>
      <c r="E85" s="10">
        <v>2</v>
      </c>
    </row>
    <row r="86" spans="1:5" x14ac:dyDescent="0.25">
      <c r="A86" s="5">
        <v>44813</v>
      </c>
      <c r="B86" s="1" t="s">
        <v>7</v>
      </c>
      <c r="C86" s="10">
        <v>2</v>
      </c>
      <c r="D86" s="10">
        <v>0</v>
      </c>
      <c r="E86" s="10">
        <v>2</v>
      </c>
    </row>
    <row r="87" spans="1:5" x14ac:dyDescent="0.25">
      <c r="A87" s="5">
        <v>44820</v>
      </c>
      <c r="B87" s="1" t="s">
        <v>6</v>
      </c>
      <c r="C87" s="10">
        <v>25</v>
      </c>
      <c r="D87" s="10">
        <v>3</v>
      </c>
      <c r="E87" s="10">
        <v>28</v>
      </c>
    </row>
    <row r="88" spans="1:5" x14ac:dyDescent="0.25">
      <c r="A88" s="5">
        <v>44820</v>
      </c>
      <c r="B88" s="1" t="s">
        <v>5</v>
      </c>
      <c r="C88" s="10">
        <v>16</v>
      </c>
      <c r="D88" s="10">
        <v>0</v>
      </c>
      <c r="E88" s="10">
        <v>16</v>
      </c>
    </row>
    <row r="89" spans="1:5" x14ac:dyDescent="0.25">
      <c r="A89" s="5">
        <v>44820</v>
      </c>
      <c r="B89" s="1" t="s">
        <v>8</v>
      </c>
      <c r="C89" s="10">
        <v>3</v>
      </c>
      <c r="D89" s="10">
        <v>0</v>
      </c>
      <c r="E89" s="10">
        <v>3</v>
      </c>
    </row>
    <row r="90" spans="1:5" x14ac:dyDescent="0.25">
      <c r="A90" s="5">
        <v>44820</v>
      </c>
      <c r="B90" s="1" t="s">
        <v>10</v>
      </c>
      <c r="C90" s="10">
        <v>2</v>
      </c>
      <c r="D90" s="10">
        <v>0</v>
      </c>
      <c r="E90" s="10">
        <v>2</v>
      </c>
    </row>
    <row r="91" spans="1:5" x14ac:dyDescent="0.25">
      <c r="A91" s="5">
        <v>44820</v>
      </c>
      <c r="B91" s="1" t="s">
        <v>9</v>
      </c>
      <c r="C91" s="10">
        <v>1</v>
      </c>
      <c r="D91" s="10">
        <v>0</v>
      </c>
      <c r="E91" s="10">
        <v>1</v>
      </c>
    </row>
    <row r="92" spans="1:5" x14ac:dyDescent="0.25">
      <c r="A92" s="5">
        <v>44827</v>
      </c>
      <c r="B92" s="1" t="s">
        <v>6</v>
      </c>
      <c r="C92" s="10">
        <v>28</v>
      </c>
      <c r="D92" s="10">
        <v>7</v>
      </c>
      <c r="E92" s="10">
        <v>35</v>
      </c>
    </row>
    <row r="93" spans="1:5" x14ac:dyDescent="0.25">
      <c r="A93" s="5">
        <v>44827</v>
      </c>
      <c r="B93" s="1" t="s">
        <v>5</v>
      </c>
      <c r="C93" s="10">
        <v>12</v>
      </c>
      <c r="D93" s="10">
        <v>0</v>
      </c>
      <c r="E93" s="10">
        <v>12</v>
      </c>
    </row>
    <row r="94" spans="1:5" x14ac:dyDescent="0.25">
      <c r="A94" s="5">
        <v>44827</v>
      </c>
      <c r="B94" s="1" t="s">
        <v>8</v>
      </c>
      <c r="C94" s="10">
        <v>3</v>
      </c>
      <c r="D94" s="10">
        <v>0</v>
      </c>
      <c r="E94" s="10">
        <v>3</v>
      </c>
    </row>
    <row r="95" spans="1:5" x14ac:dyDescent="0.25">
      <c r="A95" s="5">
        <v>44827</v>
      </c>
      <c r="B95" s="1" t="s">
        <v>9</v>
      </c>
      <c r="C95" s="10">
        <v>3</v>
      </c>
      <c r="D95" s="10">
        <v>0</v>
      </c>
      <c r="E95" s="10">
        <v>3</v>
      </c>
    </row>
    <row r="96" spans="1:5" x14ac:dyDescent="0.25">
      <c r="A96" s="5">
        <v>44827</v>
      </c>
      <c r="B96" s="1" t="s">
        <v>10</v>
      </c>
      <c r="C96" s="10">
        <v>3</v>
      </c>
      <c r="D96" s="10">
        <v>0</v>
      </c>
      <c r="E96" s="10">
        <v>3</v>
      </c>
    </row>
    <row r="97" spans="1:5" x14ac:dyDescent="0.25">
      <c r="A97" s="5">
        <v>44827</v>
      </c>
      <c r="B97" s="1" t="s">
        <v>15</v>
      </c>
      <c r="C97" s="10">
        <v>1</v>
      </c>
      <c r="D97" s="10">
        <v>0</v>
      </c>
      <c r="E97" s="10">
        <v>1</v>
      </c>
    </row>
    <row r="98" spans="1:5" x14ac:dyDescent="0.25">
      <c r="A98" s="5">
        <v>44834</v>
      </c>
      <c r="B98" s="1" t="s">
        <v>6</v>
      </c>
      <c r="C98" s="10">
        <v>24</v>
      </c>
      <c r="D98" s="10">
        <v>2</v>
      </c>
      <c r="E98" s="10">
        <v>26</v>
      </c>
    </row>
    <row r="99" spans="1:5" x14ac:dyDescent="0.25">
      <c r="A99" s="5">
        <v>44834</v>
      </c>
      <c r="B99" s="1" t="s">
        <v>5</v>
      </c>
      <c r="C99" s="10">
        <v>6</v>
      </c>
      <c r="D99" s="10">
        <v>0</v>
      </c>
      <c r="E99" s="10">
        <v>6</v>
      </c>
    </row>
    <row r="100" spans="1:5" x14ac:dyDescent="0.25">
      <c r="A100" s="5">
        <v>44834</v>
      </c>
      <c r="B100" s="1" t="s">
        <v>9</v>
      </c>
      <c r="C100" s="10">
        <v>2</v>
      </c>
      <c r="D100" s="10">
        <v>0</v>
      </c>
      <c r="E100" s="10">
        <v>2</v>
      </c>
    </row>
    <row r="101" spans="1:5" x14ac:dyDescent="0.25">
      <c r="A101" s="5">
        <v>44841</v>
      </c>
      <c r="B101" s="1" t="s">
        <v>6</v>
      </c>
      <c r="C101" s="10">
        <v>27</v>
      </c>
      <c r="D101" s="10">
        <v>5</v>
      </c>
      <c r="E101" s="10">
        <v>32</v>
      </c>
    </row>
    <row r="102" spans="1:5" x14ac:dyDescent="0.25">
      <c r="A102" s="5">
        <v>44841</v>
      </c>
      <c r="B102" s="1" t="s">
        <v>5</v>
      </c>
      <c r="C102" s="10">
        <v>13</v>
      </c>
      <c r="D102" s="10">
        <v>1</v>
      </c>
      <c r="E102" s="10">
        <v>14</v>
      </c>
    </row>
    <row r="103" spans="1:5" x14ac:dyDescent="0.25">
      <c r="A103" s="5">
        <v>44841</v>
      </c>
      <c r="B103" s="1" t="s">
        <v>8</v>
      </c>
      <c r="C103" s="10">
        <v>6</v>
      </c>
      <c r="D103" s="10">
        <v>1</v>
      </c>
      <c r="E103" s="10">
        <v>7</v>
      </c>
    </row>
    <row r="104" spans="1:5" x14ac:dyDescent="0.25">
      <c r="A104" s="5">
        <v>44841</v>
      </c>
      <c r="B104" s="1" t="s">
        <v>9</v>
      </c>
      <c r="C104" s="10">
        <v>7</v>
      </c>
      <c r="D104" s="10">
        <v>0</v>
      </c>
      <c r="E104" s="10">
        <v>7</v>
      </c>
    </row>
    <row r="105" spans="1:5" x14ac:dyDescent="0.25">
      <c r="A105" s="5">
        <v>44841</v>
      </c>
      <c r="B105" s="1" t="s">
        <v>10</v>
      </c>
      <c r="C105" s="10">
        <v>2</v>
      </c>
      <c r="D105" s="10">
        <v>0</v>
      </c>
      <c r="E105" s="10">
        <v>2</v>
      </c>
    </row>
    <row r="106" spans="1:5" x14ac:dyDescent="0.25">
      <c r="A106" s="5">
        <v>44841</v>
      </c>
      <c r="B106" s="1" t="s">
        <v>13</v>
      </c>
      <c r="C106" s="10">
        <v>2</v>
      </c>
      <c r="D106" s="10">
        <v>0</v>
      </c>
      <c r="E106" s="10">
        <v>2</v>
      </c>
    </row>
    <row r="107" spans="1:5" x14ac:dyDescent="0.25">
      <c r="A107" s="5">
        <v>44841</v>
      </c>
      <c r="B107" s="1" t="s">
        <v>15</v>
      </c>
      <c r="C107" s="10">
        <v>2</v>
      </c>
      <c r="D107" s="10">
        <v>0</v>
      </c>
      <c r="E107" s="10">
        <v>2</v>
      </c>
    </row>
    <row r="108" spans="1:5" x14ac:dyDescent="0.25">
      <c r="A108" s="5">
        <v>44848</v>
      </c>
      <c r="B108" s="1" t="s">
        <v>6</v>
      </c>
      <c r="C108" s="10">
        <v>24</v>
      </c>
      <c r="D108" s="10">
        <v>8</v>
      </c>
      <c r="E108" s="10">
        <v>32</v>
      </c>
    </row>
    <row r="109" spans="1:5" x14ac:dyDescent="0.25">
      <c r="A109" s="5">
        <v>44848</v>
      </c>
      <c r="B109" s="1" t="s">
        <v>8</v>
      </c>
      <c r="C109" s="10">
        <v>4</v>
      </c>
      <c r="D109" s="10">
        <v>0</v>
      </c>
      <c r="E109" s="10">
        <v>4</v>
      </c>
    </row>
    <row r="110" spans="1:5" x14ac:dyDescent="0.25">
      <c r="A110" s="5">
        <v>44848</v>
      </c>
      <c r="B110" s="1" t="s">
        <v>10</v>
      </c>
      <c r="C110" s="10">
        <v>4</v>
      </c>
      <c r="D110" s="10">
        <v>0</v>
      </c>
      <c r="E110" s="10">
        <v>4</v>
      </c>
    </row>
    <row r="111" spans="1:5" x14ac:dyDescent="0.25">
      <c r="A111" s="5">
        <v>44848</v>
      </c>
      <c r="B111" s="1" t="s">
        <v>5</v>
      </c>
      <c r="C111" s="10">
        <v>3</v>
      </c>
      <c r="D111" s="10">
        <v>0</v>
      </c>
      <c r="E111" s="10">
        <v>3</v>
      </c>
    </row>
    <row r="112" spans="1:5" x14ac:dyDescent="0.25">
      <c r="A112" s="5">
        <v>44848</v>
      </c>
      <c r="B112" s="1" t="s">
        <v>9</v>
      </c>
      <c r="C112" s="10">
        <v>2</v>
      </c>
      <c r="D112" s="10">
        <v>0</v>
      </c>
      <c r="E112" s="10">
        <v>2</v>
      </c>
    </row>
    <row r="113" spans="1:5" x14ac:dyDescent="0.25">
      <c r="A113" s="5">
        <v>44848</v>
      </c>
      <c r="B113" s="1" t="s">
        <v>14</v>
      </c>
      <c r="C113" s="10">
        <v>1</v>
      </c>
      <c r="D113" s="10">
        <v>0</v>
      </c>
      <c r="E113" s="10">
        <v>1</v>
      </c>
    </row>
    <row r="114" spans="1:5" x14ac:dyDescent="0.25">
      <c r="A114" s="5">
        <v>44855</v>
      </c>
      <c r="B114" s="1" t="s">
        <v>6</v>
      </c>
      <c r="C114" s="10">
        <v>30</v>
      </c>
      <c r="D114" s="10">
        <v>15</v>
      </c>
      <c r="E114" s="10">
        <v>45</v>
      </c>
    </row>
    <row r="115" spans="1:5" x14ac:dyDescent="0.25">
      <c r="A115" s="5">
        <v>44855</v>
      </c>
      <c r="B115" s="1" t="s">
        <v>5</v>
      </c>
      <c r="C115" s="10">
        <v>13</v>
      </c>
      <c r="D115" s="10">
        <v>0</v>
      </c>
      <c r="E115" s="10">
        <v>13</v>
      </c>
    </row>
    <row r="116" spans="1:5" x14ac:dyDescent="0.25">
      <c r="A116" s="5">
        <v>44855</v>
      </c>
      <c r="B116" s="1" t="s">
        <v>12</v>
      </c>
      <c r="C116" s="10">
        <v>3</v>
      </c>
      <c r="D116" s="10">
        <v>0</v>
      </c>
      <c r="E116" s="10">
        <v>3</v>
      </c>
    </row>
    <row r="117" spans="1:5" x14ac:dyDescent="0.25">
      <c r="A117" s="5">
        <v>44855</v>
      </c>
      <c r="B117" s="1" t="s">
        <v>8</v>
      </c>
      <c r="C117" s="10">
        <v>1</v>
      </c>
      <c r="D117" s="10">
        <v>0</v>
      </c>
      <c r="E117" s="10">
        <v>1</v>
      </c>
    </row>
    <row r="118" spans="1:5" x14ac:dyDescent="0.25">
      <c r="A118" s="5">
        <v>44855</v>
      </c>
      <c r="B118" s="1" t="s">
        <v>9</v>
      </c>
      <c r="C118" s="10">
        <v>1</v>
      </c>
      <c r="D118" s="10">
        <v>0</v>
      </c>
      <c r="E118" s="10">
        <v>1</v>
      </c>
    </row>
    <row r="119" spans="1:5" x14ac:dyDescent="0.25">
      <c r="A119" s="5">
        <v>44855</v>
      </c>
      <c r="B119" s="1" t="s">
        <v>10</v>
      </c>
      <c r="C119" s="10">
        <v>1</v>
      </c>
      <c r="D119" s="10">
        <v>0</v>
      </c>
      <c r="E119" s="10">
        <v>1</v>
      </c>
    </row>
    <row r="120" spans="1:5" x14ac:dyDescent="0.25">
      <c r="A120" s="5">
        <v>44862</v>
      </c>
      <c r="B120" s="1" t="s">
        <v>6</v>
      </c>
      <c r="C120" s="10">
        <v>31</v>
      </c>
      <c r="D120" s="10">
        <v>7</v>
      </c>
      <c r="E120" s="10">
        <v>38</v>
      </c>
    </row>
    <row r="121" spans="1:5" x14ac:dyDescent="0.25">
      <c r="A121" s="5">
        <v>44862</v>
      </c>
      <c r="B121" s="1" t="s">
        <v>5</v>
      </c>
      <c r="C121" s="10">
        <v>6</v>
      </c>
      <c r="D121" s="10">
        <v>0</v>
      </c>
      <c r="E121" s="10">
        <v>6</v>
      </c>
    </row>
    <row r="122" spans="1:5" x14ac:dyDescent="0.25">
      <c r="A122" s="5">
        <v>44862</v>
      </c>
      <c r="B122" s="1" t="s">
        <v>10</v>
      </c>
      <c r="C122" s="10">
        <v>4</v>
      </c>
      <c r="D122" s="10">
        <v>0</v>
      </c>
      <c r="E122" s="10">
        <v>4</v>
      </c>
    </row>
    <row r="123" spans="1:5" x14ac:dyDescent="0.25">
      <c r="A123" s="5">
        <v>44862</v>
      </c>
      <c r="B123" s="1" t="s">
        <v>8</v>
      </c>
      <c r="C123" s="10">
        <v>2</v>
      </c>
      <c r="D123" s="10">
        <v>0</v>
      </c>
      <c r="E123" s="10">
        <v>2</v>
      </c>
    </row>
    <row r="124" spans="1:5" x14ac:dyDescent="0.25">
      <c r="A124" s="5">
        <v>44862</v>
      </c>
      <c r="B124" s="1" t="s">
        <v>7</v>
      </c>
      <c r="C124" s="10">
        <v>2</v>
      </c>
      <c r="D124" s="10">
        <v>0</v>
      </c>
      <c r="E124" s="10">
        <v>2</v>
      </c>
    </row>
    <row r="125" spans="1:5" x14ac:dyDescent="0.25">
      <c r="A125" s="5">
        <v>44862</v>
      </c>
      <c r="B125" s="1" t="s">
        <v>15</v>
      </c>
      <c r="C125" s="10">
        <v>2</v>
      </c>
      <c r="D125" s="10">
        <v>0</v>
      </c>
      <c r="E125" s="10">
        <v>2</v>
      </c>
    </row>
    <row r="126" spans="1:5" x14ac:dyDescent="0.25">
      <c r="A126" s="5">
        <v>44862</v>
      </c>
      <c r="B126" s="1" t="s">
        <v>9</v>
      </c>
      <c r="C126" s="10">
        <v>1</v>
      </c>
      <c r="D126" s="10">
        <v>0</v>
      </c>
      <c r="E126" s="10">
        <v>1</v>
      </c>
    </row>
    <row r="127" spans="1:5" x14ac:dyDescent="0.25">
      <c r="A127" s="5">
        <v>44862</v>
      </c>
      <c r="B127" s="1" t="s">
        <v>12</v>
      </c>
      <c r="C127" s="10">
        <v>1</v>
      </c>
      <c r="D127" s="10">
        <v>0</v>
      </c>
      <c r="E127" s="10">
        <v>1</v>
      </c>
    </row>
    <row r="128" spans="1:5" x14ac:dyDescent="0.25">
      <c r="A128" s="5">
        <v>44869</v>
      </c>
      <c r="B128" s="1" t="s">
        <v>6</v>
      </c>
      <c r="C128" s="10">
        <v>16</v>
      </c>
      <c r="D128" s="10">
        <v>2</v>
      </c>
      <c r="E128" s="10">
        <v>18</v>
      </c>
    </row>
    <row r="129" spans="1:5" x14ac:dyDescent="0.25">
      <c r="A129" s="5">
        <v>44869</v>
      </c>
      <c r="B129" s="1" t="s">
        <v>5</v>
      </c>
      <c r="C129" s="10">
        <v>4</v>
      </c>
      <c r="D129" s="10">
        <v>1</v>
      </c>
      <c r="E129" s="10">
        <v>5</v>
      </c>
    </row>
    <row r="130" spans="1:5" x14ac:dyDescent="0.25">
      <c r="A130" s="5">
        <v>44869</v>
      </c>
      <c r="B130" s="1" t="s">
        <v>10</v>
      </c>
      <c r="C130" s="10">
        <v>5</v>
      </c>
      <c r="D130" s="10">
        <v>0</v>
      </c>
      <c r="E130" s="10">
        <v>5</v>
      </c>
    </row>
    <row r="131" spans="1:5" x14ac:dyDescent="0.25">
      <c r="A131" s="5">
        <v>44869</v>
      </c>
      <c r="B131" s="1" t="s">
        <v>8</v>
      </c>
      <c r="C131" s="10">
        <v>2</v>
      </c>
      <c r="D131" s="10">
        <v>1</v>
      </c>
      <c r="E131" s="10">
        <v>3</v>
      </c>
    </row>
    <row r="132" spans="1:5" x14ac:dyDescent="0.25">
      <c r="A132" s="5">
        <v>44869</v>
      </c>
      <c r="B132" s="1" t="s">
        <v>9</v>
      </c>
      <c r="C132" s="10">
        <v>2</v>
      </c>
      <c r="D132" s="10">
        <v>0</v>
      </c>
      <c r="E132" s="10">
        <v>2</v>
      </c>
    </row>
    <row r="133" spans="1:5" x14ac:dyDescent="0.25">
      <c r="A133" s="5">
        <v>44876</v>
      </c>
      <c r="B133" s="1" t="s">
        <v>6</v>
      </c>
      <c r="C133" s="10">
        <v>26</v>
      </c>
      <c r="D133" s="10">
        <v>4</v>
      </c>
      <c r="E133" s="10">
        <v>30</v>
      </c>
    </row>
    <row r="134" spans="1:5" x14ac:dyDescent="0.25">
      <c r="A134" s="5">
        <v>44876</v>
      </c>
      <c r="B134" s="1" t="s">
        <v>5</v>
      </c>
      <c r="C134" s="10">
        <v>10</v>
      </c>
      <c r="D134" s="10">
        <v>0</v>
      </c>
      <c r="E134" s="10">
        <v>10</v>
      </c>
    </row>
    <row r="135" spans="1:5" x14ac:dyDescent="0.25">
      <c r="A135" s="5">
        <v>44876</v>
      </c>
      <c r="B135" s="1" t="s">
        <v>8</v>
      </c>
      <c r="C135" s="10">
        <v>3</v>
      </c>
      <c r="D135" s="10">
        <v>1</v>
      </c>
      <c r="E135" s="10">
        <v>4</v>
      </c>
    </row>
    <row r="136" spans="1:5" x14ac:dyDescent="0.25">
      <c r="A136" s="5">
        <v>44876</v>
      </c>
      <c r="B136" s="1" t="s">
        <v>9</v>
      </c>
      <c r="C136" s="10">
        <v>1</v>
      </c>
      <c r="D136" s="10">
        <v>0</v>
      </c>
      <c r="E136" s="10">
        <v>1</v>
      </c>
    </row>
    <row r="137" spans="1:5" x14ac:dyDescent="0.25">
      <c r="A137" s="5">
        <v>44876</v>
      </c>
      <c r="B137" s="1" t="s">
        <v>10</v>
      </c>
      <c r="C137" s="10">
        <v>1</v>
      </c>
      <c r="D137" s="10">
        <v>0</v>
      </c>
      <c r="E137" s="10">
        <v>1</v>
      </c>
    </row>
    <row r="138" spans="1:5" x14ac:dyDescent="0.25">
      <c r="A138" s="5">
        <v>44876</v>
      </c>
      <c r="B138" s="1" t="s">
        <v>7</v>
      </c>
      <c r="C138" s="10">
        <v>1</v>
      </c>
      <c r="D138" s="10">
        <v>0</v>
      </c>
      <c r="E138" s="10">
        <v>1</v>
      </c>
    </row>
    <row r="139" spans="1:5" x14ac:dyDescent="0.25">
      <c r="A139" s="5">
        <v>44883</v>
      </c>
      <c r="B139" s="1" t="s">
        <v>6</v>
      </c>
      <c r="C139" s="10">
        <v>29</v>
      </c>
      <c r="D139" s="10">
        <v>3</v>
      </c>
      <c r="E139" s="10">
        <v>32</v>
      </c>
    </row>
    <row r="140" spans="1:5" x14ac:dyDescent="0.25">
      <c r="A140" s="5">
        <v>44883</v>
      </c>
      <c r="B140" s="1" t="s">
        <v>5</v>
      </c>
      <c r="C140" s="10">
        <v>11</v>
      </c>
      <c r="D140" s="10">
        <v>0</v>
      </c>
      <c r="E140" s="10">
        <v>11</v>
      </c>
    </row>
    <row r="141" spans="1:5" x14ac:dyDescent="0.25">
      <c r="A141" s="5">
        <v>44883</v>
      </c>
      <c r="B141" s="1" t="s">
        <v>9</v>
      </c>
      <c r="C141" s="10">
        <v>7</v>
      </c>
      <c r="D141" s="10">
        <v>1</v>
      </c>
      <c r="E141" s="10">
        <v>8</v>
      </c>
    </row>
    <row r="142" spans="1:5" x14ac:dyDescent="0.25">
      <c r="A142" s="5">
        <v>44883</v>
      </c>
      <c r="B142" s="1" t="s">
        <v>8</v>
      </c>
      <c r="C142" s="10">
        <v>7</v>
      </c>
      <c r="D142" s="10">
        <v>0</v>
      </c>
      <c r="E142" s="10">
        <v>7</v>
      </c>
    </row>
    <row r="143" spans="1:5" x14ac:dyDescent="0.25">
      <c r="A143" s="5">
        <v>44883</v>
      </c>
      <c r="B143" s="1" t="s">
        <v>13</v>
      </c>
      <c r="C143" s="10">
        <v>1</v>
      </c>
      <c r="D143" s="10">
        <v>0</v>
      </c>
      <c r="E143" s="10">
        <v>1</v>
      </c>
    </row>
    <row r="144" spans="1:5" x14ac:dyDescent="0.25">
      <c r="A144" s="5">
        <v>44890</v>
      </c>
      <c r="B144" s="1" t="s">
        <v>6</v>
      </c>
      <c r="C144" s="10">
        <v>23</v>
      </c>
      <c r="D144" s="10">
        <v>4</v>
      </c>
      <c r="E144" s="10">
        <v>27</v>
      </c>
    </row>
    <row r="145" spans="1:5" x14ac:dyDescent="0.25">
      <c r="A145" s="5">
        <v>44890</v>
      </c>
      <c r="B145" s="1" t="s">
        <v>5</v>
      </c>
      <c r="C145" s="10">
        <v>8</v>
      </c>
      <c r="D145" s="10">
        <v>0</v>
      </c>
      <c r="E145" s="10">
        <v>8</v>
      </c>
    </row>
    <row r="146" spans="1:5" x14ac:dyDescent="0.25">
      <c r="A146" s="5">
        <v>44890</v>
      </c>
      <c r="B146" s="1" t="s">
        <v>7</v>
      </c>
      <c r="C146" s="10">
        <v>3</v>
      </c>
      <c r="D146" s="10">
        <v>1</v>
      </c>
      <c r="E146" s="10">
        <v>4</v>
      </c>
    </row>
    <row r="147" spans="1:5" x14ac:dyDescent="0.25">
      <c r="A147" s="5">
        <v>44890</v>
      </c>
      <c r="B147" s="1" t="s">
        <v>9</v>
      </c>
      <c r="C147" s="10">
        <v>3</v>
      </c>
      <c r="D147" s="10">
        <v>0</v>
      </c>
      <c r="E147" s="10">
        <v>3</v>
      </c>
    </row>
    <row r="148" spans="1:5" x14ac:dyDescent="0.25">
      <c r="A148" s="5">
        <v>44890</v>
      </c>
      <c r="B148" s="1" t="s">
        <v>8</v>
      </c>
      <c r="C148" s="10">
        <v>2</v>
      </c>
      <c r="D148" s="10">
        <v>0</v>
      </c>
      <c r="E148" s="10">
        <v>2</v>
      </c>
    </row>
    <row r="149" spans="1:5" x14ac:dyDescent="0.25">
      <c r="A149" s="5">
        <v>44895</v>
      </c>
      <c r="B149" s="1" t="s">
        <v>6</v>
      </c>
      <c r="C149" s="10">
        <v>25</v>
      </c>
      <c r="D149" s="10">
        <v>7</v>
      </c>
      <c r="E149" s="10">
        <v>32</v>
      </c>
    </row>
    <row r="150" spans="1:5" x14ac:dyDescent="0.25">
      <c r="A150" s="5">
        <v>44895</v>
      </c>
      <c r="B150" s="1" t="s">
        <v>5</v>
      </c>
      <c r="C150" s="10">
        <v>6</v>
      </c>
      <c r="D150" s="10">
        <v>1</v>
      </c>
      <c r="E150" s="10">
        <v>7</v>
      </c>
    </row>
    <row r="151" spans="1:5" x14ac:dyDescent="0.25">
      <c r="A151" s="5">
        <v>44895</v>
      </c>
      <c r="B151" s="1" t="s">
        <v>7</v>
      </c>
      <c r="C151" s="10">
        <v>4</v>
      </c>
      <c r="D151" s="10">
        <v>0</v>
      </c>
      <c r="E151" s="10">
        <v>4</v>
      </c>
    </row>
    <row r="152" spans="1:5" x14ac:dyDescent="0.25">
      <c r="A152" s="5">
        <v>44895</v>
      </c>
      <c r="B152" s="1" t="s">
        <v>8</v>
      </c>
      <c r="C152" s="10">
        <v>2</v>
      </c>
      <c r="D152" s="10">
        <v>0</v>
      </c>
      <c r="E152" s="10">
        <v>2</v>
      </c>
    </row>
    <row r="153" spans="1:5" x14ac:dyDescent="0.25">
      <c r="A153" s="5">
        <v>44895</v>
      </c>
      <c r="B153" s="1" t="s">
        <v>9</v>
      </c>
      <c r="C153" s="10">
        <v>2</v>
      </c>
      <c r="D153" s="10">
        <v>0</v>
      </c>
      <c r="E153" s="10">
        <v>2</v>
      </c>
    </row>
    <row r="154" spans="1:5" x14ac:dyDescent="0.25">
      <c r="A154" s="5">
        <v>44895</v>
      </c>
      <c r="B154" s="1" t="s">
        <v>10</v>
      </c>
      <c r="C154" s="10">
        <v>2</v>
      </c>
      <c r="D154" s="10">
        <v>0</v>
      </c>
      <c r="E154" s="10">
        <v>2</v>
      </c>
    </row>
    <row r="155" spans="1:5" x14ac:dyDescent="0.25">
      <c r="A155" s="5">
        <v>44895</v>
      </c>
      <c r="B155" s="1" t="s">
        <v>14</v>
      </c>
      <c r="C155" s="10">
        <v>1</v>
      </c>
      <c r="D155" s="10">
        <v>0</v>
      </c>
      <c r="E155" s="10">
        <v>1</v>
      </c>
    </row>
    <row r="156" spans="1:5" x14ac:dyDescent="0.25">
      <c r="A156" s="5">
        <v>44904</v>
      </c>
      <c r="B156" s="1" t="s">
        <v>7</v>
      </c>
      <c r="C156" s="10">
        <v>1</v>
      </c>
      <c r="D156" s="10">
        <v>0</v>
      </c>
      <c r="E156" s="10">
        <v>1</v>
      </c>
    </row>
    <row r="157" spans="1:5" x14ac:dyDescent="0.25">
      <c r="A157" s="5">
        <v>44904</v>
      </c>
      <c r="B157" s="1" t="s">
        <v>6</v>
      </c>
      <c r="C157" s="10">
        <v>6</v>
      </c>
      <c r="D157" s="10">
        <v>1</v>
      </c>
      <c r="E157" s="10">
        <v>7</v>
      </c>
    </row>
    <row r="158" spans="1:5" x14ac:dyDescent="0.25">
      <c r="A158" s="5">
        <v>44911</v>
      </c>
      <c r="B158" s="1" t="s">
        <v>5</v>
      </c>
      <c r="C158" s="10">
        <v>13</v>
      </c>
      <c r="D158" s="10">
        <v>0</v>
      </c>
      <c r="E158" s="10">
        <v>13</v>
      </c>
    </row>
    <row r="159" spans="1:5" x14ac:dyDescent="0.25">
      <c r="A159" s="5">
        <v>44911</v>
      </c>
      <c r="B159" s="1" t="s">
        <v>6</v>
      </c>
      <c r="C159" s="10">
        <v>22</v>
      </c>
      <c r="D159" s="10">
        <v>7</v>
      </c>
      <c r="E159" s="10">
        <v>29</v>
      </c>
    </row>
    <row r="160" spans="1:5" x14ac:dyDescent="0.25">
      <c r="A160" s="5">
        <v>44911</v>
      </c>
      <c r="B160" s="1" t="s">
        <v>8</v>
      </c>
      <c r="C160" s="10">
        <v>3</v>
      </c>
      <c r="D160" s="10">
        <v>0</v>
      </c>
      <c r="E160" s="10">
        <v>3</v>
      </c>
    </row>
    <row r="161" spans="1:5" x14ac:dyDescent="0.25">
      <c r="A161" s="5">
        <v>44911</v>
      </c>
      <c r="B161" s="1" t="s">
        <v>10</v>
      </c>
      <c r="C161" s="10">
        <v>2</v>
      </c>
      <c r="D161" s="10">
        <v>0</v>
      </c>
      <c r="E161" s="10">
        <v>2</v>
      </c>
    </row>
    <row r="162" spans="1:5" x14ac:dyDescent="0.25">
      <c r="A162" s="5">
        <v>44911</v>
      </c>
      <c r="B162" s="1" t="s">
        <v>9</v>
      </c>
      <c r="C162" s="10">
        <v>1</v>
      </c>
      <c r="D162" s="10">
        <v>0</v>
      </c>
      <c r="E162" s="10">
        <v>1</v>
      </c>
    </row>
    <row r="163" spans="1:5" x14ac:dyDescent="0.25">
      <c r="A163" s="5">
        <v>44911</v>
      </c>
      <c r="B163" s="1" t="s">
        <v>7</v>
      </c>
      <c r="C163" s="10">
        <v>0</v>
      </c>
      <c r="D163" s="10">
        <v>1</v>
      </c>
      <c r="E163" s="10">
        <v>1</v>
      </c>
    </row>
    <row r="164" spans="1:5" x14ac:dyDescent="0.25">
      <c r="A164" s="5">
        <v>44911</v>
      </c>
      <c r="B164" s="1" t="s">
        <v>14</v>
      </c>
      <c r="C164" s="10">
        <v>1</v>
      </c>
      <c r="D164" s="10">
        <v>0</v>
      </c>
      <c r="E164" s="10">
        <v>1</v>
      </c>
    </row>
    <row r="165" spans="1:5" x14ac:dyDescent="0.25">
      <c r="A165" s="5">
        <v>44918</v>
      </c>
      <c r="B165" s="1" t="s">
        <v>6</v>
      </c>
      <c r="C165" s="10">
        <v>35</v>
      </c>
      <c r="D165" s="10">
        <v>6</v>
      </c>
      <c r="E165" s="10">
        <v>41</v>
      </c>
    </row>
    <row r="166" spans="1:5" x14ac:dyDescent="0.25">
      <c r="A166" s="5">
        <v>44918</v>
      </c>
      <c r="B166" s="1" t="s">
        <v>5</v>
      </c>
      <c r="C166" s="10">
        <v>13</v>
      </c>
      <c r="D166" s="10">
        <v>0</v>
      </c>
      <c r="E166" s="10">
        <v>13</v>
      </c>
    </row>
    <row r="167" spans="1:5" x14ac:dyDescent="0.25">
      <c r="A167" s="5">
        <v>44918</v>
      </c>
      <c r="B167" s="1" t="s">
        <v>9</v>
      </c>
      <c r="C167" s="10">
        <v>2</v>
      </c>
      <c r="D167" s="10">
        <v>0</v>
      </c>
      <c r="E167" s="10">
        <v>2</v>
      </c>
    </row>
    <row r="168" spans="1:5" x14ac:dyDescent="0.25">
      <c r="A168" s="5">
        <v>44918</v>
      </c>
      <c r="B168" s="1" t="s">
        <v>7</v>
      </c>
      <c r="C168" s="10">
        <v>2</v>
      </c>
      <c r="D168" s="10">
        <v>0</v>
      </c>
      <c r="E168" s="10">
        <v>2</v>
      </c>
    </row>
    <row r="169" spans="1:5" x14ac:dyDescent="0.25">
      <c r="A169" s="5">
        <v>44918</v>
      </c>
      <c r="B169" s="1" t="s">
        <v>8</v>
      </c>
      <c r="C169" s="10">
        <v>1</v>
      </c>
      <c r="D169" s="10">
        <v>0</v>
      </c>
      <c r="E169" s="10">
        <v>1</v>
      </c>
    </row>
    <row r="170" spans="1:5" x14ac:dyDescent="0.25">
      <c r="A170" s="5">
        <v>44918</v>
      </c>
      <c r="B170" s="1" t="s">
        <v>10</v>
      </c>
      <c r="C170" s="10">
        <v>1</v>
      </c>
      <c r="D170" s="10">
        <v>0</v>
      </c>
      <c r="E170" s="10">
        <v>1</v>
      </c>
    </row>
    <row r="171" spans="1:5" x14ac:dyDescent="0.25">
      <c r="A171" s="5">
        <v>44918</v>
      </c>
      <c r="B171" s="1" t="s">
        <v>15</v>
      </c>
      <c r="C171" s="10">
        <v>1</v>
      </c>
      <c r="D171" s="10">
        <v>0</v>
      </c>
      <c r="E171" s="10">
        <v>1</v>
      </c>
    </row>
    <row r="172" spans="1:5" x14ac:dyDescent="0.25">
      <c r="A172" s="5">
        <v>44925</v>
      </c>
      <c r="B172" s="1" t="s">
        <v>6</v>
      </c>
      <c r="C172" s="10">
        <v>2</v>
      </c>
      <c r="D172" s="10">
        <v>0</v>
      </c>
      <c r="E172" s="10">
        <v>2</v>
      </c>
    </row>
    <row r="173" spans="1:5" x14ac:dyDescent="0.25">
      <c r="A173" s="5">
        <v>44925</v>
      </c>
      <c r="B173" s="1" t="s">
        <v>5</v>
      </c>
      <c r="C173" s="10">
        <v>1</v>
      </c>
      <c r="D173" s="10">
        <v>0</v>
      </c>
      <c r="E173" s="10">
        <v>1</v>
      </c>
    </row>
    <row r="174" spans="1:5" x14ac:dyDescent="0.25">
      <c r="A174" s="5">
        <v>44925</v>
      </c>
      <c r="B174" s="1" t="s">
        <v>8</v>
      </c>
      <c r="C174" s="10">
        <v>1</v>
      </c>
      <c r="D174" s="10">
        <v>0</v>
      </c>
      <c r="E174" s="10">
        <v>1</v>
      </c>
    </row>
    <row r="175" spans="1:5" x14ac:dyDescent="0.25">
      <c r="A175" s="5">
        <v>44925</v>
      </c>
      <c r="B175" s="1" t="s">
        <v>7</v>
      </c>
      <c r="C175" s="10">
        <v>1</v>
      </c>
      <c r="D175" s="10">
        <v>0</v>
      </c>
      <c r="E175" s="10">
        <v>1</v>
      </c>
    </row>
    <row r="176" spans="1:5" x14ac:dyDescent="0.25">
      <c r="A176" s="5">
        <v>44939</v>
      </c>
      <c r="B176" s="1" t="s">
        <v>6</v>
      </c>
      <c r="C176" s="10">
        <v>24</v>
      </c>
      <c r="D176" s="10">
        <v>0</v>
      </c>
      <c r="E176" s="10">
        <v>24</v>
      </c>
    </row>
    <row r="177" spans="1:5" x14ac:dyDescent="0.25">
      <c r="A177" s="5">
        <v>44939</v>
      </c>
      <c r="B177" s="1" t="s">
        <v>5</v>
      </c>
      <c r="C177" s="10">
        <v>7</v>
      </c>
      <c r="D177" s="10">
        <v>0</v>
      </c>
      <c r="E177" s="10">
        <v>7</v>
      </c>
    </row>
    <row r="178" spans="1:5" x14ac:dyDescent="0.25">
      <c r="A178" s="5">
        <v>44939</v>
      </c>
      <c r="B178" s="1" t="s">
        <v>9</v>
      </c>
      <c r="C178" s="10">
        <v>3</v>
      </c>
      <c r="D178" s="10">
        <v>0</v>
      </c>
      <c r="E178" s="10">
        <v>3</v>
      </c>
    </row>
    <row r="179" spans="1:5" x14ac:dyDescent="0.25">
      <c r="A179" s="5">
        <v>44939</v>
      </c>
      <c r="B179" s="1" t="s">
        <v>8</v>
      </c>
      <c r="C179" s="10">
        <v>1</v>
      </c>
      <c r="D179" s="10">
        <v>0</v>
      </c>
      <c r="E179" s="10">
        <v>1</v>
      </c>
    </row>
    <row r="180" spans="1:5" x14ac:dyDescent="0.25">
      <c r="A180" s="5">
        <v>44939</v>
      </c>
      <c r="B180" s="1" t="s">
        <v>10</v>
      </c>
      <c r="C180" s="10">
        <v>1</v>
      </c>
      <c r="D180" s="10">
        <v>0</v>
      </c>
      <c r="E180" s="10">
        <v>1</v>
      </c>
    </row>
    <row r="181" spans="1:5" x14ac:dyDescent="0.25">
      <c r="A181" s="5">
        <v>44939</v>
      </c>
      <c r="B181" s="1" t="s">
        <v>12</v>
      </c>
      <c r="C181" s="10">
        <v>1</v>
      </c>
      <c r="D181" s="10">
        <v>0</v>
      </c>
      <c r="E181" s="10">
        <v>1</v>
      </c>
    </row>
    <row r="182" spans="1:5" x14ac:dyDescent="0.25">
      <c r="A182" s="5">
        <v>44946</v>
      </c>
      <c r="B182" s="1" t="s">
        <v>6</v>
      </c>
      <c r="C182" s="10">
        <v>19</v>
      </c>
      <c r="D182" s="10">
        <v>12</v>
      </c>
      <c r="E182" s="10">
        <v>31</v>
      </c>
    </row>
    <row r="183" spans="1:5" x14ac:dyDescent="0.25">
      <c r="A183" s="5">
        <v>44946</v>
      </c>
      <c r="B183" s="1" t="s">
        <v>5</v>
      </c>
      <c r="C183" s="10">
        <v>11</v>
      </c>
      <c r="D183" s="10">
        <v>0</v>
      </c>
      <c r="E183" s="10">
        <v>11</v>
      </c>
    </row>
    <row r="184" spans="1:5" x14ac:dyDescent="0.25">
      <c r="A184" s="5">
        <v>44946</v>
      </c>
      <c r="B184" s="1" t="s">
        <v>10</v>
      </c>
      <c r="C184" s="10">
        <v>4</v>
      </c>
      <c r="D184" s="10">
        <v>0</v>
      </c>
      <c r="E184" s="10">
        <v>4</v>
      </c>
    </row>
    <row r="185" spans="1:5" x14ac:dyDescent="0.25">
      <c r="A185" s="5">
        <v>44946</v>
      </c>
      <c r="B185" s="1" t="s">
        <v>7</v>
      </c>
      <c r="C185" s="10">
        <v>2</v>
      </c>
      <c r="D185" s="10">
        <v>1</v>
      </c>
      <c r="E185" s="10">
        <v>3</v>
      </c>
    </row>
    <row r="186" spans="1:5" x14ac:dyDescent="0.25">
      <c r="A186" s="5">
        <v>44946</v>
      </c>
      <c r="B186" s="1" t="s">
        <v>9</v>
      </c>
      <c r="C186" s="10">
        <v>2</v>
      </c>
      <c r="D186" s="10">
        <v>0</v>
      </c>
      <c r="E186" s="10">
        <v>2</v>
      </c>
    </row>
    <row r="187" spans="1:5" x14ac:dyDescent="0.25">
      <c r="A187" s="5">
        <v>44946</v>
      </c>
      <c r="B187" s="1" t="s">
        <v>8</v>
      </c>
      <c r="C187" s="10">
        <v>1</v>
      </c>
      <c r="D187" s="10">
        <v>0</v>
      </c>
      <c r="E187" s="10">
        <v>1</v>
      </c>
    </row>
    <row r="188" spans="1:5" x14ac:dyDescent="0.25">
      <c r="A188" s="5">
        <v>44953</v>
      </c>
      <c r="B188" s="1" t="s">
        <v>6</v>
      </c>
      <c r="C188" s="10">
        <v>26</v>
      </c>
      <c r="D188" s="10">
        <v>6</v>
      </c>
      <c r="E188" s="10">
        <v>32</v>
      </c>
    </row>
    <row r="189" spans="1:5" x14ac:dyDescent="0.25">
      <c r="A189" s="5">
        <v>44953</v>
      </c>
      <c r="B189" s="1" t="s">
        <v>5</v>
      </c>
      <c r="C189" s="10">
        <v>9</v>
      </c>
      <c r="D189" s="10">
        <v>1</v>
      </c>
      <c r="E189" s="10">
        <v>10</v>
      </c>
    </row>
    <row r="190" spans="1:5" x14ac:dyDescent="0.25">
      <c r="A190" s="5">
        <v>44953</v>
      </c>
      <c r="B190" s="1" t="s">
        <v>10</v>
      </c>
      <c r="C190" s="10">
        <v>5</v>
      </c>
      <c r="D190" s="10">
        <v>0</v>
      </c>
      <c r="E190" s="10">
        <v>5</v>
      </c>
    </row>
    <row r="191" spans="1:5" x14ac:dyDescent="0.25">
      <c r="A191" s="5">
        <v>44953</v>
      </c>
      <c r="B191" s="1" t="s">
        <v>9</v>
      </c>
      <c r="C191" s="10">
        <v>2</v>
      </c>
      <c r="D191" s="10">
        <v>1</v>
      </c>
      <c r="E191" s="10">
        <v>3</v>
      </c>
    </row>
    <row r="192" spans="1:5" x14ac:dyDescent="0.25">
      <c r="A192" s="5">
        <v>44953</v>
      </c>
      <c r="B192" s="1" t="s">
        <v>8</v>
      </c>
      <c r="C192" s="10">
        <v>1</v>
      </c>
      <c r="D192" s="10">
        <v>0</v>
      </c>
      <c r="E192" s="10">
        <v>1</v>
      </c>
    </row>
    <row r="193" spans="1:5" x14ac:dyDescent="0.25">
      <c r="A193" s="5">
        <v>44960</v>
      </c>
      <c r="B193" s="1" t="s">
        <v>6</v>
      </c>
      <c r="C193" s="10">
        <v>18</v>
      </c>
      <c r="D193" s="10">
        <v>4</v>
      </c>
      <c r="E193" s="10">
        <v>22</v>
      </c>
    </row>
    <row r="194" spans="1:5" x14ac:dyDescent="0.25">
      <c r="A194" s="5">
        <v>44960</v>
      </c>
      <c r="B194" s="1" t="s">
        <v>10</v>
      </c>
      <c r="C194" s="10">
        <v>12</v>
      </c>
      <c r="D194" s="10">
        <v>0</v>
      </c>
      <c r="E194" s="10">
        <v>12</v>
      </c>
    </row>
    <row r="195" spans="1:5" x14ac:dyDescent="0.25">
      <c r="A195" s="5">
        <v>44960</v>
      </c>
      <c r="B195" s="1" t="s">
        <v>5</v>
      </c>
      <c r="C195" s="10">
        <v>11</v>
      </c>
      <c r="D195" s="10">
        <v>0</v>
      </c>
      <c r="E195" s="10">
        <v>11</v>
      </c>
    </row>
    <row r="196" spans="1:5" x14ac:dyDescent="0.25">
      <c r="A196" s="5">
        <v>44960</v>
      </c>
      <c r="B196" s="1" t="s">
        <v>8</v>
      </c>
      <c r="C196" s="10">
        <v>2</v>
      </c>
      <c r="D196" s="10">
        <v>0</v>
      </c>
      <c r="E196" s="10">
        <v>2</v>
      </c>
    </row>
    <row r="197" spans="1:5" x14ac:dyDescent="0.25">
      <c r="A197" s="5">
        <v>44960</v>
      </c>
      <c r="B197" s="1" t="s">
        <v>9</v>
      </c>
      <c r="C197" s="10">
        <v>2</v>
      </c>
      <c r="D197" s="10">
        <v>0</v>
      </c>
      <c r="E197" s="10">
        <v>2</v>
      </c>
    </row>
    <row r="198" spans="1:5" x14ac:dyDescent="0.25">
      <c r="A198" s="5">
        <v>44960</v>
      </c>
      <c r="B198" s="1" t="s">
        <v>7</v>
      </c>
      <c r="C198" s="10">
        <v>1</v>
      </c>
      <c r="D198" s="10">
        <v>0</v>
      </c>
      <c r="E198" s="10">
        <v>1</v>
      </c>
    </row>
    <row r="199" spans="1:5" x14ac:dyDescent="0.25">
      <c r="A199" s="5">
        <v>44967</v>
      </c>
      <c r="B199" s="1" t="s">
        <v>5</v>
      </c>
      <c r="C199" s="10">
        <v>12</v>
      </c>
      <c r="D199" s="10">
        <v>0</v>
      </c>
      <c r="E199" s="10">
        <v>12</v>
      </c>
    </row>
    <row r="200" spans="1:5" x14ac:dyDescent="0.25">
      <c r="A200" s="5">
        <v>44967</v>
      </c>
      <c r="B200" s="1" t="s">
        <v>8</v>
      </c>
      <c r="C200" s="10">
        <v>5</v>
      </c>
      <c r="D200" s="10">
        <v>0</v>
      </c>
      <c r="E200" s="10">
        <v>5</v>
      </c>
    </row>
    <row r="201" spans="1:5" x14ac:dyDescent="0.25">
      <c r="A201" s="5">
        <v>44967</v>
      </c>
      <c r="B201" s="1" t="s">
        <v>9</v>
      </c>
      <c r="C201" s="10">
        <v>1</v>
      </c>
      <c r="D201" s="10">
        <v>0</v>
      </c>
      <c r="E201" s="10">
        <v>1</v>
      </c>
    </row>
    <row r="202" spans="1:5" x14ac:dyDescent="0.25">
      <c r="A202" s="5">
        <v>44967</v>
      </c>
      <c r="B202" s="1" t="s">
        <v>10</v>
      </c>
      <c r="C202" s="10">
        <v>9</v>
      </c>
      <c r="D202" s="10">
        <v>0</v>
      </c>
      <c r="E202" s="10">
        <v>9</v>
      </c>
    </row>
    <row r="203" spans="1:5" x14ac:dyDescent="0.25">
      <c r="A203" s="5">
        <v>44967</v>
      </c>
      <c r="B203" s="1" t="s">
        <v>6</v>
      </c>
      <c r="C203" s="10">
        <v>29</v>
      </c>
      <c r="D203" s="10">
        <v>9</v>
      </c>
      <c r="E203" s="10">
        <v>38</v>
      </c>
    </row>
    <row r="204" spans="1:5" x14ac:dyDescent="0.25">
      <c r="A204" s="5">
        <v>44974</v>
      </c>
      <c r="B204" s="1" t="s">
        <v>6</v>
      </c>
      <c r="C204" s="10">
        <v>41</v>
      </c>
      <c r="D204" s="10">
        <v>14</v>
      </c>
      <c r="E204" s="10">
        <v>55</v>
      </c>
    </row>
    <row r="205" spans="1:5" x14ac:dyDescent="0.25">
      <c r="A205" s="5">
        <v>44974</v>
      </c>
      <c r="B205" s="1" t="s">
        <v>5</v>
      </c>
      <c r="C205" s="10">
        <v>12</v>
      </c>
      <c r="D205" s="10">
        <v>0</v>
      </c>
      <c r="E205" s="10">
        <v>12</v>
      </c>
    </row>
    <row r="206" spans="1:5" x14ac:dyDescent="0.25">
      <c r="A206" s="5">
        <v>44974</v>
      </c>
      <c r="B206" s="1" t="s">
        <v>10</v>
      </c>
      <c r="C206" s="10">
        <v>6</v>
      </c>
      <c r="D206" s="10">
        <v>0</v>
      </c>
      <c r="E206" s="10">
        <v>6</v>
      </c>
    </row>
    <row r="207" spans="1:5" x14ac:dyDescent="0.25">
      <c r="A207" s="5">
        <v>44974</v>
      </c>
      <c r="B207" s="1" t="s">
        <v>9</v>
      </c>
      <c r="C207" s="10">
        <v>3</v>
      </c>
      <c r="D207" s="10">
        <v>0</v>
      </c>
      <c r="E207" s="10">
        <v>3</v>
      </c>
    </row>
    <row r="208" spans="1:5" x14ac:dyDescent="0.25">
      <c r="A208" s="5">
        <v>44974</v>
      </c>
      <c r="B208" s="1" t="s">
        <v>8</v>
      </c>
      <c r="C208" s="10">
        <v>2</v>
      </c>
      <c r="D208" s="10">
        <v>0</v>
      </c>
      <c r="E208" s="10">
        <v>2</v>
      </c>
    </row>
    <row r="209" spans="1:5" x14ac:dyDescent="0.25">
      <c r="A209" s="5">
        <v>44974</v>
      </c>
      <c r="B209" s="1" t="s">
        <v>7</v>
      </c>
      <c r="C209" s="10">
        <v>1</v>
      </c>
      <c r="D209" s="10">
        <v>0</v>
      </c>
      <c r="E209" s="10">
        <v>1</v>
      </c>
    </row>
    <row r="210" spans="1:5" x14ac:dyDescent="0.25">
      <c r="A210" s="5">
        <v>44974</v>
      </c>
      <c r="B210" s="1" t="s">
        <v>15</v>
      </c>
      <c r="C210" s="10">
        <v>1</v>
      </c>
      <c r="D210" s="10">
        <v>0</v>
      </c>
      <c r="E210" s="10">
        <v>1</v>
      </c>
    </row>
    <row r="211" spans="1:5" x14ac:dyDescent="0.25">
      <c r="A211" s="5">
        <v>44981</v>
      </c>
      <c r="B211" s="1" t="s">
        <v>6</v>
      </c>
      <c r="C211" s="10">
        <v>24</v>
      </c>
      <c r="D211" s="10">
        <v>4</v>
      </c>
      <c r="E211" s="10">
        <v>28</v>
      </c>
    </row>
    <row r="212" spans="1:5" x14ac:dyDescent="0.25">
      <c r="A212" s="5">
        <v>44981</v>
      </c>
      <c r="B212" s="1" t="s">
        <v>10</v>
      </c>
      <c r="C212" s="10">
        <v>9</v>
      </c>
      <c r="D212" s="10">
        <v>0</v>
      </c>
      <c r="E212" s="10">
        <v>9</v>
      </c>
    </row>
    <row r="213" spans="1:5" x14ac:dyDescent="0.25">
      <c r="A213" s="5">
        <v>44981</v>
      </c>
      <c r="B213" s="1" t="s">
        <v>5</v>
      </c>
      <c r="C213" s="10">
        <v>5</v>
      </c>
      <c r="D213" s="10">
        <v>0</v>
      </c>
      <c r="E213" s="10">
        <v>5</v>
      </c>
    </row>
    <row r="214" spans="1:5" x14ac:dyDescent="0.25">
      <c r="A214" s="5">
        <v>44981</v>
      </c>
      <c r="B214" s="1" t="s">
        <v>8</v>
      </c>
      <c r="C214" s="10">
        <v>4</v>
      </c>
      <c r="D214" s="10">
        <v>0</v>
      </c>
      <c r="E214" s="10">
        <v>4</v>
      </c>
    </row>
    <row r="215" spans="1:5" x14ac:dyDescent="0.25">
      <c r="A215" s="5">
        <v>44981</v>
      </c>
      <c r="B215" s="1" t="s">
        <v>9</v>
      </c>
      <c r="C215" s="10">
        <v>2</v>
      </c>
      <c r="D215" s="10">
        <v>0</v>
      </c>
      <c r="E215" s="10">
        <v>2</v>
      </c>
    </row>
    <row r="216" spans="1:5" x14ac:dyDescent="0.25">
      <c r="A216" s="5">
        <v>44981</v>
      </c>
      <c r="B216" s="1" t="s">
        <v>7</v>
      </c>
      <c r="C216" s="10">
        <v>1</v>
      </c>
      <c r="D216" s="10">
        <v>0</v>
      </c>
      <c r="E216" s="10">
        <v>1</v>
      </c>
    </row>
    <row r="217" spans="1:5" x14ac:dyDescent="0.25">
      <c r="A217" s="5">
        <v>44988</v>
      </c>
      <c r="B217" s="1" t="s">
        <v>6</v>
      </c>
      <c r="C217" s="10">
        <v>29</v>
      </c>
      <c r="D217" s="10">
        <v>8</v>
      </c>
      <c r="E217" s="10">
        <v>37</v>
      </c>
    </row>
    <row r="218" spans="1:5" x14ac:dyDescent="0.25">
      <c r="A218" s="5">
        <v>44988</v>
      </c>
      <c r="B218" s="1" t="s">
        <v>5</v>
      </c>
      <c r="C218" s="10">
        <v>6</v>
      </c>
      <c r="D218" s="10">
        <v>0</v>
      </c>
      <c r="E218" s="10">
        <v>6</v>
      </c>
    </row>
    <row r="219" spans="1:5" x14ac:dyDescent="0.25">
      <c r="A219" s="5">
        <v>44988</v>
      </c>
      <c r="B219" s="1" t="s">
        <v>8</v>
      </c>
      <c r="C219" s="10">
        <v>1</v>
      </c>
      <c r="D219" s="10">
        <v>1</v>
      </c>
      <c r="E219" s="10">
        <v>2</v>
      </c>
    </row>
    <row r="220" spans="1:5" x14ac:dyDescent="0.25">
      <c r="A220" s="5">
        <v>44988</v>
      </c>
      <c r="B220" s="1" t="s">
        <v>9</v>
      </c>
      <c r="C220" s="10">
        <v>2</v>
      </c>
      <c r="D220" s="10">
        <v>0</v>
      </c>
      <c r="E220" s="10">
        <v>2</v>
      </c>
    </row>
    <row r="221" spans="1:5" x14ac:dyDescent="0.25">
      <c r="A221" s="5">
        <v>44988</v>
      </c>
      <c r="B221" s="1" t="s">
        <v>10</v>
      </c>
      <c r="C221" s="10">
        <v>2</v>
      </c>
      <c r="D221" s="10">
        <v>0</v>
      </c>
      <c r="E221" s="10">
        <v>2</v>
      </c>
    </row>
    <row r="222" spans="1:5" x14ac:dyDescent="0.25">
      <c r="A222" s="5">
        <v>44988</v>
      </c>
      <c r="B222" s="1" t="s">
        <v>7</v>
      </c>
      <c r="C222" s="10">
        <v>1</v>
      </c>
      <c r="D222" s="10">
        <v>0</v>
      </c>
      <c r="E222" s="10">
        <v>1</v>
      </c>
    </row>
    <row r="223" spans="1:5" x14ac:dyDescent="0.25">
      <c r="A223" s="5">
        <v>44995</v>
      </c>
      <c r="B223" s="1" t="s">
        <v>6</v>
      </c>
      <c r="C223" s="10">
        <v>25</v>
      </c>
      <c r="D223" s="10">
        <v>2</v>
      </c>
      <c r="E223" s="10">
        <v>27</v>
      </c>
    </row>
    <row r="224" spans="1:5" x14ac:dyDescent="0.25">
      <c r="A224" s="5">
        <v>44995</v>
      </c>
      <c r="B224" s="1" t="s">
        <v>5</v>
      </c>
      <c r="C224" s="10">
        <v>7</v>
      </c>
      <c r="D224" s="10">
        <v>0</v>
      </c>
      <c r="E224" s="10">
        <v>7</v>
      </c>
    </row>
    <row r="225" spans="1:5" x14ac:dyDescent="0.25">
      <c r="A225" s="5">
        <v>44995</v>
      </c>
      <c r="B225" s="1" t="s">
        <v>7</v>
      </c>
      <c r="C225" s="10">
        <v>3</v>
      </c>
      <c r="D225" s="10">
        <v>0</v>
      </c>
      <c r="E225" s="10">
        <v>3</v>
      </c>
    </row>
    <row r="226" spans="1:5" x14ac:dyDescent="0.25">
      <c r="A226" s="5">
        <v>44995</v>
      </c>
      <c r="B226" s="1" t="s">
        <v>8</v>
      </c>
      <c r="C226" s="10">
        <v>2</v>
      </c>
      <c r="D226" s="10">
        <v>0</v>
      </c>
      <c r="E226" s="10">
        <v>2</v>
      </c>
    </row>
    <row r="227" spans="1:5" x14ac:dyDescent="0.25">
      <c r="A227" s="5">
        <v>44995</v>
      </c>
      <c r="B227" s="1" t="s">
        <v>9</v>
      </c>
      <c r="C227" s="10">
        <v>2</v>
      </c>
      <c r="D227" s="10">
        <v>0</v>
      </c>
      <c r="E227" s="10">
        <v>2</v>
      </c>
    </row>
    <row r="228" spans="1:5" x14ac:dyDescent="0.25">
      <c r="A228" s="5">
        <v>45002</v>
      </c>
      <c r="B228" s="1" t="s">
        <v>6</v>
      </c>
      <c r="C228" s="10">
        <v>16</v>
      </c>
      <c r="D228" s="10">
        <v>5</v>
      </c>
      <c r="E228" s="10">
        <v>21</v>
      </c>
    </row>
    <row r="229" spans="1:5" x14ac:dyDescent="0.25">
      <c r="A229" s="5">
        <v>45002</v>
      </c>
      <c r="B229" s="1" t="s">
        <v>5</v>
      </c>
      <c r="C229" s="10">
        <v>11</v>
      </c>
      <c r="D229" s="10">
        <v>0</v>
      </c>
      <c r="E229" s="10">
        <v>11</v>
      </c>
    </row>
    <row r="230" spans="1:5" x14ac:dyDescent="0.25">
      <c r="A230" s="5">
        <v>45002</v>
      </c>
      <c r="B230" s="1" t="s">
        <v>10</v>
      </c>
      <c r="C230" s="10">
        <v>2</v>
      </c>
      <c r="D230" s="10">
        <v>0</v>
      </c>
      <c r="E230" s="10">
        <v>2</v>
      </c>
    </row>
    <row r="231" spans="1:5" x14ac:dyDescent="0.25">
      <c r="A231" s="5">
        <v>45002</v>
      </c>
      <c r="B231" s="1" t="s">
        <v>7</v>
      </c>
      <c r="C231" s="10">
        <v>2</v>
      </c>
      <c r="D231" s="10">
        <v>0</v>
      </c>
      <c r="E231" s="10">
        <v>2</v>
      </c>
    </row>
    <row r="232" spans="1:5" x14ac:dyDescent="0.25">
      <c r="A232" s="5">
        <v>45002</v>
      </c>
      <c r="B232" s="1" t="s">
        <v>9</v>
      </c>
      <c r="C232" s="10">
        <v>1</v>
      </c>
      <c r="D232" s="10">
        <v>0</v>
      </c>
      <c r="E232" s="10">
        <v>1</v>
      </c>
    </row>
    <row r="233" spans="1:5" x14ac:dyDescent="0.25">
      <c r="A233" s="5">
        <v>45009</v>
      </c>
      <c r="B233" s="1" t="s">
        <v>6</v>
      </c>
      <c r="C233" s="10">
        <v>27</v>
      </c>
      <c r="D233" s="10">
        <v>4</v>
      </c>
      <c r="E233" s="10">
        <v>31</v>
      </c>
    </row>
    <row r="234" spans="1:5" x14ac:dyDescent="0.25">
      <c r="A234" s="5">
        <v>45009</v>
      </c>
      <c r="B234" s="1" t="s">
        <v>5</v>
      </c>
      <c r="C234" s="10">
        <v>9</v>
      </c>
      <c r="D234" s="10">
        <v>0</v>
      </c>
      <c r="E234" s="10">
        <v>9</v>
      </c>
    </row>
    <row r="235" spans="1:5" x14ac:dyDescent="0.25">
      <c r="A235" s="5">
        <v>45009</v>
      </c>
      <c r="B235" s="1" t="s">
        <v>8</v>
      </c>
      <c r="C235" s="10">
        <v>6</v>
      </c>
      <c r="D235" s="10">
        <v>0</v>
      </c>
      <c r="E235" s="10">
        <v>6</v>
      </c>
    </row>
    <row r="236" spans="1:5" x14ac:dyDescent="0.25">
      <c r="A236" s="5">
        <v>45009</v>
      </c>
      <c r="B236" s="1" t="s">
        <v>9</v>
      </c>
      <c r="C236" s="10">
        <v>4</v>
      </c>
      <c r="D236" s="10">
        <v>0</v>
      </c>
      <c r="E236" s="10">
        <v>4</v>
      </c>
    </row>
    <row r="237" spans="1:5" x14ac:dyDescent="0.25">
      <c r="A237" s="5">
        <v>45009</v>
      </c>
      <c r="B237" s="1" t="s">
        <v>10</v>
      </c>
      <c r="C237" s="10">
        <v>2</v>
      </c>
      <c r="D237" s="10">
        <v>0</v>
      </c>
      <c r="E237" s="10">
        <v>2</v>
      </c>
    </row>
    <row r="238" spans="1:5" x14ac:dyDescent="0.25">
      <c r="A238" s="5">
        <v>45009</v>
      </c>
      <c r="B238" s="1" t="s">
        <v>7</v>
      </c>
      <c r="C238" s="10">
        <v>1</v>
      </c>
      <c r="D238" s="10">
        <v>0</v>
      </c>
      <c r="E238" s="10">
        <v>1</v>
      </c>
    </row>
    <row r="239" spans="1:5" x14ac:dyDescent="0.25">
      <c r="A239" s="5">
        <v>45009</v>
      </c>
      <c r="B239" s="1" t="s">
        <v>15</v>
      </c>
      <c r="C239" s="10">
        <v>1</v>
      </c>
      <c r="D239" s="10">
        <v>0</v>
      </c>
      <c r="E239" s="10">
        <v>1</v>
      </c>
    </row>
    <row r="240" spans="1:5" x14ac:dyDescent="0.25">
      <c r="A240" s="5">
        <v>45016</v>
      </c>
      <c r="B240" s="1" t="s">
        <v>6</v>
      </c>
      <c r="C240" s="10">
        <v>28</v>
      </c>
      <c r="D240" s="10">
        <v>3</v>
      </c>
      <c r="E240" s="10">
        <v>31</v>
      </c>
    </row>
    <row r="241" spans="1:5" x14ac:dyDescent="0.25">
      <c r="A241" s="5">
        <v>45016</v>
      </c>
      <c r="B241" s="1" t="s">
        <v>10</v>
      </c>
      <c r="C241" s="10">
        <v>10</v>
      </c>
      <c r="D241" s="10">
        <v>0</v>
      </c>
      <c r="E241" s="10">
        <v>10</v>
      </c>
    </row>
    <row r="242" spans="1:5" x14ac:dyDescent="0.25">
      <c r="A242" s="5">
        <v>45016</v>
      </c>
      <c r="B242" s="1" t="s">
        <v>5</v>
      </c>
      <c r="C242" s="10">
        <v>7</v>
      </c>
      <c r="D242" s="10">
        <v>0</v>
      </c>
      <c r="E242" s="10">
        <v>7</v>
      </c>
    </row>
    <row r="243" spans="1:5" x14ac:dyDescent="0.25">
      <c r="A243" s="5">
        <v>45016</v>
      </c>
      <c r="B243" s="1" t="s">
        <v>7</v>
      </c>
      <c r="C243" s="10">
        <v>4</v>
      </c>
      <c r="D243" s="10">
        <v>0</v>
      </c>
      <c r="E243" s="10">
        <v>4</v>
      </c>
    </row>
    <row r="244" spans="1:5" x14ac:dyDescent="0.25">
      <c r="A244" s="5">
        <v>45016</v>
      </c>
      <c r="B244" s="1" t="s">
        <v>15</v>
      </c>
      <c r="C244" s="10">
        <v>1</v>
      </c>
      <c r="D244" s="10">
        <v>1</v>
      </c>
      <c r="E244" s="10">
        <v>2</v>
      </c>
    </row>
    <row r="245" spans="1:5" x14ac:dyDescent="0.25">
      <c r="A245" s="5">
        <v>45016</v>
      </c>
      <c r="B245" s="1" t="s">
        <v>9</v>
      </c>
      <c r="C245" s="10">
        <v>1</v>
      </c>
      <c r="D245" s="10">
        <v>0</v>
      </c>
      <c r="E245" s="10">
        <v>1</v>
      </c>
    </row>
    <row r="246" spans="1:5" x14ac:dyDescent="0.25">
      <c r="A246" s="5">
        <v>45023</v>
      </c>
      <c r="B246" s="1" t="s">
        <v>6</v>
      </c>
      <c r="C246" s="10">
        <v>2</v>
      </c>
      <c r="D246" s="10">
        <v>1</v>
      </c>
      <c r="E246" s="10">
        <v>3</v>
      </c>
    </row>
    <row r="247" spans="1:5" x14ac:dyDescent="0.25">
      <c r="A247" s="5">
        <v>45023</v>
      </c>
      <c r="B247" s="1" t="s">
        <v>10</v>
      </c>
      <c r="C247" s="10">
        <v>0</v>
      </c>
      <c r="D247" s="10">
        <v>0</v>
      </c>
      <c r="E247" s="10">
        <v>0</v>
      </c>
    </row>
    <row r="248" spans="1:5" x14ac:dyDescent="0.25">
      <c r="A248" s="5">
        <v>45023</v>
      </c>
      <c r="B248" s="1" t="s">
        <v>5</v>
      </c>
      <c r="C248" s="10">
        <v>1</v>
      </c>
      <c r="D248" s="10">
        <v>5</v>
      </c>
      <c r="E248" s="10">
        <v>6</v>
      </c>
    </row>
    <row r="249" spans="1:5" x14ac:dyDescent="0.25">
      <c r="A249" s="5">
        <v>45023</v>
      </c>
      <c r="B249" s="1" t="s">
        <v>7</v>
      </c>
      <c r="C249" s="10">
        <v>2</v>
      </c>
      <c r="D249" s="10">
        <v>0</v>
      </c>
      <c r="E249" s="10">
        <v>2</v>
      </c>
    </row>
    <row r="250" spans="1:5" x14ac:dyDescent="0.25">
      <c r="A250" s="5">
        <v>45023</v>
      </c>
      <c r="B250" s="1" t="s">
        <v>15</v>
      </c>
      <c r="C250" s="10">
        <v>0</v>
      </c>
      <c r="D250" s="10">
        <v>0</v>
      </c>
      <c r="E250" s="10">
        <v>0</v>
      </c>
    </row>
    <row r="251" spans="1:5" x14ac:dyDescent="0.25">
      <c r="A251" s="5">
        <v>45023</v>
      </c>
      <c r="B251" s="1" t="s">
        <v>9</v>
      </c>
      <c r="C251" s="10">
        <v>0</v>
      </c>
      <c r="D251" s="10">
        <v>0</v>
      </c>
      <c r="E251" s="10">
        <v>0</v>
      </c>
    </row>
    <row r="252" spans="1:5" x14ac:dyDescent="0.25">
      <c r="A252" s="5">
        <v>45023</v>
      </c>
      <c r="B252" s="1" t="s">
        <v>8</v>
      </c>
      <c r="C252" s="10">
        <v>0</v>
      </c>
      <c r="D252" s="10">
        <v>5</v>
      </c>
      <c r="E252" s="10">
        <v>5</v>
      </c>
    </row>
    <row r="253" spans="1:5" x14ac:dyDescent="0.25">
      <c r="A253" s="5">
        <v>45030</v>
      </c>
      <c r="B253" s="1" t="s">
        <v>6</v>
      </c>
      <c r="C253" s="10">
        <v>2</v>
      </c>
      <c r="D253" s="10">
        <v>0</v>
      </c>
      <c r="E253" s="10">
        <v>2</v>
      </c>
    </row>
    <row r="254" spans="1:5" x14ac:dyDescent="0.25">
      <c r="A254" s="5">
        <v>45030</v>
      </c>
      <c r="B254" s="1" t="s">
        <v>10</v>
      </c>
      <c r="C254" s="10">
        <v>1</v>
      </c>
      <c r="D254" s="10">
        <v>0</v>
      </c>
      <c r="E254" s="10">
        <v>1</v>
      </c>
    </row>
    <row r="255" spans="1:5" x14ac:dyDescent="0.25">
      <c r="A255" s="5">
        <v>45030</v>
      </c>
      <c r="B255" s="1" t="s">
        <v>5</v>
      </c>
      <c r="C255" s="10">
        <v>3</v>
      </c>
      <c r="D255" s="10">
        <v>2</v>
      </c>
      <c r="E255" s="10">
        <v>5</v>
      </c>
    </row>
    <row r="256" spans="1:5" x14ac:dyDescent="0.25">
      <c r="A256" s="5">
        <v>45030</v>
      </c>
      <c r="B256" s="1" t="s">
        <v>7</v>
      </c>
      <c r="C256" s="10">
        <v>0</v>
      </c>
      <c r="D256" s="10">
        <v>0</v>
      </c>
      <c r="E256" s="10">
        <v>0</v>
      </c>
    </row>
    <row r="257" spans="1:5" x14ac:dyDescent="0.25">
      <c r="A257" s="5">
        <v>45030</v>
      </c>
      <c r="B257" s="1" t="s">
        <v>15</v>
      </c>
      <c r="C257" s="10">
        <v>0</v>
      </c>
      <c r="D257" s="10">
        <v>0</v>
      </c>
      <c r="E257" s="10">
        <v>0</v>
      </c>
    </row>
    <row r="258" spans="1:5" x14ac:dyDescent="0.25">
      <c r="A258" s="5">
        <v>45030</v>
      </c>
      <c r="B258" s="1" t="s">
        <v>9</v>
      </c>
      <c r="C258" s="10">
        <v>0</v>
      </c>
      <c r="D258" s="10">
        <v>0</v>
      </c>
      <c r="E258" s="10">
        <v>0</v>
      </c>
    </row>
    <row r="259" spans="1:5" x14ac:dyDescent="0.25">
      <c r="A259" s="5">
        <v>45030</v>
      </c>
      <c r="B259" s="1" t="s">
        <v>8</v>
      </c>
      <c r="C259" s="10">
        <v>1</v>
      </c>
      <c r="D259" s="10">
        <v>2</v>
      </c>
      <c r="E259" s="10">
        <v>3</v>
      </c>
    </row>
    <row r="260" spans="1:5" x14ac:dyDescent="0.25">
      <c r="A260" s="2"/>
    </row>
    <row r="272" spans="1:5" x14ac:dyDescent="0.25">
      <c r="C272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2D55-7015-4643-981F-6DAC717A6A10}">
  <sheetPr>
    <tabColor theme="9" tint="-0.249977111117893"/>
  </sheetPr>
  <dimension ref="A3:C44"/>
  <sheetViews>
    <sheetView topLeftCell="A12" zoomScale="70" zoomScaleNormal="70" workbookViewId="0">
      <selection activeCell="P27" sqref="P27"/>
    </sheetView>
  </sheetViews>
  <sheetFormatPr baseColWidth="10" defaultRowHeight="15" x14ac:dyDescent="0.25"/>
  <cols>
    <col min="1" max="1" width="17.5703125" bestFit="1" customWidth="1"/>
    <col min="2" max="3" width="20.85546875" bestFit="1" customWidth="1"/>
    <col min="4" max="4" width="22.42578125" bestFit="1" customWidth="1"/>
  </cols>
  <sheetData>
    <row r="3" spans="1:3" ht="28.5" x14ac:dyDescent="0.45">
      <c r="A3" s="16" t="s">
        <v>50</v>
      </c>
    </row>
    <row r="6" spans="1:3" x14ac:dyDescent="0.25">
      <c r="A6" s="9" t="s">
        <v>33</v>
      </c>
      <c r="B6" t="s">
        <v>49</v>
      </c>
      <c r="C6" t="s">
        <v>48</v>
      </c>
    </row>
    <row r="7" spans="1:3" x14ac:dyDescent="0.25">
      <c r="A7" s="5" t="s">
        <v>35</v>
      </c>
      <c r="B7">
        <v>23</v>
      </c>
      <c r="C7">
        <v>171</v>
      </c>
    </row>
    <row r="8" spans="1:3" x14ac:dyDescent="0.25">
      <c r="A8" s="5" t="s">
        <v>36</v>
      </c>
      <c r="B8">
        <v>23</v>
      </c>
      <c r="C8">
        <v>219</v>
      </c>
    </row>
    <row r="9" spans="1:3" x14ac:dyDescent="0.25">
      <c r="A9" s="5" t="s">
        <v>37</v>
      </c>
      <c r="B9">
        <v>21</v>
      </c>
      <c r="C9">
        <v>175</v>
      </c>
    </row>
    <row r="10" spans="1:3" x14ac:dyDescent="0.25">
      <c r="A10" s="5" t="s">
        <v>38</v>
      </c>
      <c r="B10">
        <v>1</v>
      </c>
      <c r="C10">
        <v>25</v>
      </c>
    </row>
    <row r="11" spans="1:3" x14ac:dyDescent="0.25">
      <c r="A11" s="5" t="s">
        <v>39</v>
      </c>
      <c r="B11">
        <v>22</v>
      </c>
      <c r="C11">
        <v>174</v>
      </c>
    </row>
    <row r="12" spans="1:3" x14ac:dyDescent="0.25">
      <c r="A12" s="5" t="s">
        <v>40</v>
      </c>
      <c r="B12">
        <v>37</v>
      </c>
      <c r="C12">
        <v>195</v>
      </c>
    </row>
    <row r="13" spans="1:3" x14ac:dyDescent="0.25">
      <c r="A13" s="5" t="s">
        <v>41</v>
      </c>
      <c r="B13">
        <v>26</v>
      </c>
      <c r="C13">
        <v>207</v>
      </c>
    </row>
    <row r="14" spans="1:3" x14ac:dyDescent="0.25">
      <c r="A14" s="5" t="s">
        <v>42</v>
      </c>
      <c r="B14">
        <v>15</v>
      </c>
      <c r="C14">
        <v>109</v>
      </c>
    </row>
    <row r="15" spans="1:3" x14ac:dyDescent="0.25">
      <c r="A15" s="5" t="s">
        <v>43</v>
      </c>
      <c r="B15">
        <v>21</v>
      </c>
      <c r="C15">
        <v>119</v>
      </c>
    </row>
    <row r="16" spans="1:3" x14ac:dyDescent="0.25">
      <c r="A16" s="5" t="s">
        <v>44</v>
      </c>
      <c r="B16">
        <v>31</v>
      </c>
      <c r="C16">
        <v>213</v>
      </c>
    </row>
    <row r="17" spans="1:3" x14ac:dyDescent="0.25">
      <c r="A17" s="5" t="s">
        <v>45</v>
      </c>
      <c r="B17">
        <v>16</v>
      </c>
      <c r="C17">
        <v>112</v>
      </c>
    </row>
    <row r="18" spans="1:3" x14ac:dyDescent="0.25">
      <c r="A18" s="5" t="s">
        <v>46</v>
      </c>
      <c r="B18">
        <v>15</v>
      </c>
      <c r="C18">
        <v>12</v>
      </c>
    </row>
    <row r="19" spans="1:3" x14ac:dyDescent="0.25">
      <c r="A19" s="5" t="s">
        <v>34</v>
      </c>
      <c r="B19">
        <v>251</v>
      </c>
      <c r="C19">
        <v>1731</v>
      </c>
    </row>
    <row r="32" spans="1:3" ht="28.5" x14ac:dyDescent="0.45">
      <c r="A32" s="16" t="s">
        <v>52</v>
      </c>
      <c r="C32" s="12" t="s">
        <v>53</v>
      </c>
    </row>
    <row r="34" spans="1:3" ht="15.75" x14ac:dyDescent="0.25">
      <c r="A34" s="13" t="s">
        <v>0</v>
      </c>
      <c r="B34" s="14" t="s">
        <v>46</v>
      </c>
    </row>
    <row r="36" spans="1:3" x14ac:dyDescent="0.25">
      <c r="A36" s="9" t="s">
        <v>33</v>
      </c>
      <c r="B36" t="s">
        <v>49</v>
      </c>
      <c r="C36" t="s">
        <v>48</v>
      </c>
    </row>
    <row r="37" spans="1:3" x14ac:dyDescent="0.25">
      <c r="A37" s="1" t="s">
        <v>9</v>
      </c>
      <c r="B37">
        <v>0</v>
      </c>
      <c r="C37">
        <v>0</v>
      </c>
    </row>
    <row r="38" spans="1:3" x14ac:dyDescent="0.25">
      <c r="A38" s="1" t="s">
        <v>8</v>
      </c>
      <c r="B38">
        <v>7</v>
      </c>
      <c r="C38">
        <v>1</v>
      </c>
    </row>
    <row r="39" spans="1:3" x14ac:dyDescent="0.25">
      <c r="A39" s="1" t="s">
        <v>15</v>
      </c>
      <c r="B39">
        <v>0</v>
      </c>
      <c r="C39">
        <v>0</v>
      </c>
    </row>
    <row r="40" spans="1:3" x14ac:dyDescent="0.25">
      <c r="A40" s="1" t="s">
        <v>7</v>
      </c>
      <c r="B40">
        <v>0</v>
      </c>
      <c r="C40">
        <v>2</v>
      </c>
    </row>
    <row r="41" spans="1:3" x14ac:dyDescent="0.25">
      <c r="A41" s="1" t="s">
        <v>6</v>
      </c>
      <c r="B41">
        <v>1</v>
      </c>
      <c r="C41">
        <v>4</v>
      </c>
    </row>
    <row r="42" spans="1:3" x14ac:dyDescent="0.25">
      <c r="A42" s="1" t="s">
        <v>10</v>
      </c>
      <c r="B42">
        <v>0</v>
      </c>
      <c r="C42">
        <v>1</v>
      </c>
    </row>
    <row r="43" spans="1:3" x14ac:dyDescent="0.25">
      <c r="A43" s="1" t="s">
        <v>5</v>
      </c>
      <c r="B43">
        <v>7</v>
      </c>
      <c r="C43">
        <v>4</v>
      </c>
    </row>
    <row r="44" spans="1:3" x14ac:dyDescent="0.25">
      <c r="A44" s="1" t="s">
        <v>34</v>
      </c>
      <c r="B44">
        <v>15</v>
      </c>
      <c r="C44">
        <v>12</v>
      </c>
    </row>
  </sheetData>
  <phoneticPr fontId="3" type="noConversion"/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6E4A-0417-420C-908E-338772D3B24D}">
  <sheetPr>
    <tabColor theme="9" tint="0.39997558519241921"/>
  </sheetPr>
  <dimension ref="A2:B43"/>
  <sheetViews>
    <sheetView topLeftCell="A9" zoomScale="85" zoomScaleNormal="85" workbookViewId="0">
      <selection activeCell="B7" sqref="B7"/>
    </sheetView>
  </sheetViews>
  <sheetFormatPr baseColWidth="10" defaultRowHeight="15" x14ac:dyDescent="0.25"/>
  <cols>
    <col min="1" max="1" width="33.7109375" customWidth="1"/>
    <col min="2" max="2" width="33" customWidth="1"/>
  </cols>
  <sheetData>
    <row r="2" spans="1:2" ht="28.5" x14ac:dyDescent="0.45">
      <c r="A2" s="16" t="s">
        <v>55</v>
      </c>
    </row>
    <row r="5" spans="1:2" x14ac:dyDescent="0.25">
      <c r="A5" s="9" t="s">
        <v>0</v>
      </c>
      <c r="B5" t="s">
        <v>51</v>
      </c>
    </row>
    <row r="7" spans="1:2" x14ac:dyDescent="0.25">
      <c r="A7" s="9" t="s">
        <v>33</v>
      </c>
      <c r="B7" t="s">
        <v>54</v>
      </c>
    </row>
    <row r="8" spans="1:2" x14ac:dyDescent="0.25">
      <c r="A8" s="1" t="s">
        <v>9</v>
      </c>
      <c r="B8">
        <v>96</v>
      </c>
    </row>
    <row r="9" spans="1:2" x14ac:dyDescent="0.25">
      <c r="A9" s="1" t="s">
        <v>13</v>
      </c>
      <c r="B9">
        <v>5</v>
      </c>
    </row>
    <row r="10" spans="1:2" x14ac:dyDescent="0.25">
      <c r="A10" s="1" t="s">
        <v>8</v>
      </c>
      <c r="B10">
        <v>104</v>
      </c>
    </row>
    <row r="11" spans="1:2" x14ac:dyDescent="0.25">
      <c r="A11" s="1" t="s">
        <v>15</v>
      </c>
      <c r="B11">
        <v>8</v>
      </c>
    </row>
    <row r="12" spans="1:2" x14ac:dyDescent="0.25">
      <c r="A12" s="1" t="s">
        <v>7</v>
      </c>
      <c r="B12">
        <v>56</v>
      </c>
    </row>
    <row r="13" spans="1:2" x14ac:dyDescent="0.25">
      <c r="A13" s="1" t="s">
        <v>14</v>
      </c>
      <c r="B13">
        <v>5</v>
      </c>
    </row>
    <row r="14" spans="1:2" x14ac:dyDescent="0.25">
      <c r="A14" s="1" t="s">
        <v>6</v>
      </c>
      <c r="B14">
        <v>1170</v>
      </c>
    </row>
    <row r="15" spans="1:2" x14ac:dyDescent="0.25">
      <c r="A15" s="1" t="s">
        <v>12</v>
      </c>
      <c r="B15">
        <v>6</v>
      </c>
    </row>
    <row r="16" spans="1:2" x14ac:dyDescent="0.25">
      <c r="A16" s="1" t="s">
        <v>10</v>
      </c>
      <c r="B16">
        <v>130</v>
      </c>
    </row>
    <row r="17" spans="1:2" x14ac:dyDescent="0.25">
      <c r="A17" s="1" t="s">
        <v>5</v>
      </c>
      <c r="B17">
        <v>402</v>
      </c>
    </row>
    <row r="18" spans="1:2" x14ac:dyDescent="0.25">
      <c r="A18" s="1" t="s">
        <v>34</v>
      </c>
      <c r="B18">
        <v>1982</v>
      </c>
    </row>
    <row r="33" spans="1:2" ht="15.75" x14ac:dyDescent="0.25">
      <c r="A33" s="13" t="s">
        <v>0</v>
      </c>
      <c r="B33" s="14" t="s">
        <v>46</v>
      </c>
    </row>
    <row r="35" spans="1:2" x14ac:dyDescent="0.25">
      <c r="A35" s="9" t="s">
        <v>33</v>
      </c>
      <c r="B35" t="s">
        <v>54</v>
      </c>
    </row>
    <row r="36" spans="1:2" x14ac:dyDescent="0.25">
      <c r="A36" s="1" t="s">
        <v>9</v>
      </c>
      <c r="B36">
        <v>0</v>
      </c>
    </row>
    <row r="37" spans="1:2" x14ac:dyDescent="0.25">
      <c r="A37" s="1" t="s">
        <v>8</v>
      </c>
      <c r="B37">
        <v>8</v>
      </c>
    </row>
    <row r="38" spans="1:2" x14ac:dyDescent="0.25">
      <c r="A38" s="1" t="s">
        <v>15</v>
      </c>
      <c r="B38">
        <v>0</v>
      </c>
    </row>
    <row r="39" spans="1:2" x14ac:dyDescent="0.25">
      <c r="A39" s="1" t="s">
        <v>7</v>
      </c>
      <c r="B39">
        <v>2</v>
      </c>
    </row>
    <row r="40" spans="1:2" x14ac:dyDescent="0.25">
      <c r="A40" s="1" t="s">
        <v>6</v>
      </c>
      <c r="B40">
        <v>5</v>
      </c>
    </row>
    <row r="41" spans="1:2" x14ac:dyDescent="0.25">
      <c r="A41" s="1" t="s">
        <v>10</v>
      </c>
      <c r="B41">
        <v>1</v>
      </c>
    </row>
    <row r="42" spans="1:2" x14ac:dyDescent="0.25">
      <c r="A42" s="1" t="s">
        <v>5</v>
      </c>
      <c r="B42">
        <v>11</v>
      </c>
    </row>
    <row r="43" spans="1:2" x14ac:dyDescent="0.25">
      <c r="A43" s="1" t="s">
        <v>34</v>
      </c>
      <c r="B43">
        <v>27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9C2B-4F1E-47C5-AE29-D088028D421E}">
  <sheetPr>
    <tabColor theme="9" tint="0.59999389629810485"/>
  </sheetPr>
  <dimension ref="A9:L30"/>
  <sheetViews>
    <sheetView zoomScale="70" zoomScaleNormal="70" workbookViewId="0">
      <selection activeCell="G8" sqref="G8"/>
    </sheetView>
  </sheetViews>
  <sheetFormatPr baseColWidth="10" defaultRowHeight="15" x14ac:dyDescent="0.25"/>
  <cols>
    <col min="1" max="1" width="20.85546875" bestFit="1" customWidth="1"/>
    <col min="2" max="2" width="22.42578125" bestFit="1" customWidth="1"/>
    <col min="3" max="3" width="12" bestFit="1" customWidth="1"/>
    <col min="4" max="4" width="5.85546875" bestFit="1" customWidth="1"/>
    <col min="5" max="5" width="4.42578125" bestFit="1" customWidth="1"/>
    <col min="6" max="6" width="14.5703125" bestFit="1" customWidth="1"/>
    <col min="7" max="7" width="7.42578125" bestFit="1" customWidth="1"/>
    <col min="8" max="8" width="7.5703125" bestFit="1" customWidth="1"/>
    <col min="9" max="9" width="13" bestFit="1" customWidth="1"/>
    <col min="10" max="10" width="7.28515625" bestFit="1" customWidth="1"/>
    <col min="11" max="11" width="11.28515625" bestFit="1" customWidth="1"/>
    <col min="12" max="12" width="12.5703125" bestFit="1" customWidth="1"/>
  </cols>
  <sheetData>
    <row r="9" spans="1:2" ht="28.5" x14ac:dyDescent="0.25">
      <c r="A9" s="15" t="s">
        <v>57</v>
      </c>
    </row>
    <row r="14" spans="1:2" x14ac:dyDescent="0.25">
      <c r="A14" s="9" t="s">
        <v>56</v>
      </c>
      <c r="B14" t="s">
        <v>51</v>
      </c>
    </row>
    <row r="16" spans="1:2" x14ac:dyDescent="0.25">
      <c r="A16" s="9" t="s">
        <v>48</v>
      </c>
      <c r="B16" s="9" t="s">
        <v>47</v>
      </c>
    </row>
    <row r="17" spans="1:12" x14ac:dyDescent="0.25">
      <c r="A17" s="9" t="s">
        <v>33</v>
      </c>
      <c r="B17" t="s">
        <v>9</v>
      </c>
      <c r="C17" t="s">
        <v>13</v>
      </c>
      <c r="D17" t="s">
        <v>8</v>
      </c>
      <c r="E17" t="s">
        <v>15</v>
      </c>
      <c r="F17" t="s">
        <v>7</v>
      </c>
      <c r="G17" t="s">
        <v>14</v>
      </c>
      <c r="H17" t="s">
        <v>6</v>
      </c>
      <c r="I17" t="s">
        <v>12</v>
      </c>
      <c r="J17" t="s">
        <v>10</v>
      </c>
      <c r="K17" t="s">
        <v>5</v>
      </c>
      <c r="L17" t="s">
        <v>34</v>
      </c>
    </row>
    <row r="18" spans="1:12" x14ac:dyDescent="0.25">
      <c r="A18" s="5" t="s">
        <v>35</v>
      </c>
      <c r="B18">
        <v>19</v>
      </c>
      <c r="C18">
        <v>1</v>
      </c>
      <c r="D18">
        <v>8</v>
      </c>
      <c r="E18">
        <v>0</v>
      </c>
      <c r="F18">
        <v>7</v>
      </c>
      <c r="H18">
        <v>67</v>
      </c>
      <c r="I18">
        <v>1</v>
      </c>
      <c r="J18">
        <v>27</v>
      </c>
      <c r="K18">
        <v>41</v>
      </c>
      <c r="L18">
        <v>171</v>
      </c>
    </row>
    <row r="19" spans="1:12" x14ac:dyDescent="0.25">
      <c r="A19" s="5" t="s">
        <v>36</v>
      </c>
      <c r="B19">
        <v>8</v>
      </c>
      <c r="C19">
        <v>1</v>
      </c>
      <c r="D19">
        <v>15</v>
      </c>
      <c r="E19">
        <v>1</v>
      </c>
      <c r="F19">
        <v>9</v>
      </c>
      <c r="G19">
        <v>1</v>
      </c>
      <c r="H19">
        <v>120</v>
      </c>
      <c r="J19">
        <v>17</v>
      </c>
      <c r="K19">
        <v>47</v>
      </c>
      <c r="L19">
        <v>219</v>
      </c>
    </row>
    <row r="20" spans="1:12" x14ac:dyDescent="0.25">
      <c r="A20" s="5" t="s">
        <v>37</v>
      </c>
      <c r="B20">
        <v>7</v>
      </c>
      <c r="D20">
        <v>5</v>
      </c>
      <c r="F20">
        <v>8</v>
      </c>
      <c r="G20">
        <v>1</v>
      </c>
      <c r="H20">
        <v>106</v>
      </c>
      <c r="J20">
        <v>6</v>
      </c>
      <c r="K20">
        <v>42</v>
      </c>
      <c r="L20">
        <v>175</v>
      </c>
    </row>
    <row r="21" spans="1:12" x14ac:dyDescent="0.25">
      <c r="A21" s="5" t="s">
        <v>38</v>
      </c>
      <c r="B21">
        <v>2</v>
      </c>
      <c r="H21">
        <v>16</v>
      </c>
      <c r="J21">
        <v>2</v>
      </c>
      <c r="K21">
        <v>5</v>
      </c>
      <c r="L21">
        <v>25</v>
      </c>
    </row>
    <row r="22" spans="1:12" x14ac:dyDescent="0.25">
      <c r="A22" s="5" t="s">
        <v>39</v>
      </c>
      <c r="B22">
        <v>8</v>
      </c>
      <c r="D22">
        <v>8</v>
      </c>
      <c r="E22">
        <v>1</v>
      </c>
      <c r="F22">
        <v>2</v>
      </c>
      <c r="H22">
        <v>98</v>
      </c>
      <c r="J22">
        <v>5</v>
      </c>
      <c r="K22">
        <v>52</v>
      </c>
      <c r="L22">
        <v>174</v>
      </c>
    </row>
    <row r="23" spans="1:12" x14ac:dyDescent="0.25">
      <c r="A23" s="5" t="s">
        <v>40</v>
      </c>
      <c r="B23">
        <v>11</v>
      </c>
      <c r="C23">
        <v>2</v>
      </c>
      <c r="D23">
        <v>13</v>
      </c>
      <c r="E23">
        <v>4</v>
      </c>
      <c r="F23">
        <v>2</v>
      </c>
      <c r="G23">
        <v>1</v>
      </c>
      <c r="H23">
        <v>112</v>
      </c>
      <c r="I23">
        <v>4</v>
      </c>
      <c r="J23">
        <v>11</v>
      </c>
      <c r="K23">
        <v>35</v>
      </c>
      <c r="L23">
        <v>195</v>
      </c>
    </row>
    <row r="24" spans="1:12" x14ac:dyDescent="0.25">
      <c r="A24" s="5" t="s">
        <v>41</v>
      </c>
      <c r="B24">
        <v>15</v>
      </c>
      <c r="C24">
        <v>1</v>
      </c>
      <c r="D24">
        <v>16</v>
      </c>
      <c r="F24">
        <v>8</v>
      </c>
      <c r="G24">
        <v>1</v>
      </c>
      <c r="H24">
        <v>119</v>
      </c>
      <c r="J24">
        <v>8</v>
      </c>
      <c r="K24">
        <v>39</v>
      </c>
      <c r="L24">
        <v>207</v>
      </c>
    </row>
    <row r="25" spans="1:12" x14ac:dyDescent="0.25">
      <c r="A25" s="5" t="s">
        <v>42</v>
      </c>
      <c r="B25">
        <v>3</v>
      </c>
      <c r="D25">
        <v>5</v>
      </c>
      <c r="E25">
        <v>1</v>
      </c>
      <c r="F25">
        <v>4</v>
      </c>
      <c r="G25">
        <v>1</v>
      </c>
      <c r="H25">
        <v>65</v>
      </c>
      <c r="J25">
        <v>3</v>
      </c>
      <c r="K25">
        <v>27</v>
      </c>
      <c r="L25">
        <v>109</v>
      </c>
    </row>
    <row r="26" spans="1:12" x14ac:dyDescent="0.25">
      <c r="A26" s="5" t="s">
        <v>43</v>
      </c>
      <c r="B26">
        <v>7</v>
      </c>
      <c r="D26">
        <v>3</v>
      </c>
      <c r="F26">
        <v>2</v>
      </c>
      <c r="H26">
        <v>69</v>
      </c>
      <c r="I26">
        <v>1</v>
      </c>
      <c r="J26">
        <v>10</v>
      </c>
      <c r="K26">
        <v>27</v>
      </c>
      <c r="L26">
        <v>119</v>
      </c>
    </row>
    <row r="27" spans="1:12" x14ac:dyDescent="0.25">
      <c r="A27" s="5" t="s">
        <v>44</v>
      </c>
      <c r="B27">
        <v>8</v>
      </c>
      <c r="D27">
        <v>13</v>
      </c>
      <c r="E27">
        <v>1</v>
      </c>
      <c r="F27">
        <v>3</v>
      </c>
      <c r="H27">
        <v>112</v>
      </c>
      <c r="J27">
        <v>36</v>
      </c>
      <c r="K27">
        <v>40</v>
      </c>
      <c r="L27">
        <v>213</v>
      </c>
    </row>
    <row r="28" spans="1:12" x14ac:dyDescent="0.25">
      <c r="A28" s="5" t="s">
        <v>45</v>
      </c>
      <c r="B28">
        <v>5</v>
      </c>
      <c r="D28">
        <v>3</v>
      </c>
      <c r="E28">
        <v>0</v>
      </c>
      <c r="F28">
        <v>6</v>
      </c>
      <c r="H28">
        <v>70</v>
      </c>
      <c r="J28">
        <v>4</v>
      </c>
      <c r="K28">
        <v>24</v>
      </c>
      <c r="L28">
        <v>112</v>
      </c>
    </row>
    <row r="29" spans="1:12" x14ac:dyDescent="0.25">
      <c r="A29" s="5" t="s">
        <v>46</v>
      </c>
      <c r="B29">
        <v>0</v>
      </c>
      <c r="D29">
        <v>1</v>
      </c>
      <c r="E29">
        <v>0</v>
      </c>
      <c r="F29">
        <v>2</v>
      </c>
      <c r="H29">
        <v>4</v>
      </c>
      <c r="J29">
        <v>1</v>
      </c>
      <c r="K29">
        <v>4</v>
      </c>
      <c r="L29">
        <v>12</v>
      </c>
    </row>
    <row r="30" spans="1:12" x14ac:dyDescent="0.25">
      <c r="A30" s="5" t="s">
        <v>34</v>
      </c>
      <c r="B30">
        <v>93</v>
      </c>
      <c r="C30">
        <v>5</v>
      </c>
      <c r="D30">
        <v>90</v>
      </c>
      <c r="E30">
        <v>8</v>
      </c>
      <c r="F30">
        <v>53</v>
      </c>
      <c r="G30">
        <v>5</v>
      </c>
      <c r="H30">
        <v>958</v>
      </c>
      <c r="I30">
        <v>6</v>
      </c>
      <c r="J30">
        <v>130</v>
      </c>
      <c r="K30">
        <v>383</v>
      </c>
      <c r="L30">
        <v>1731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AEFB-D8D4-4841-B560-2720A9CB9269}">
  <sheetPr>
    <tabColor rgb="FFFFC000"/>
  </sheetPr>
  <dimension ref="B3:E18"/>
  <sheetViews>
    <sheetView tabSelected="1" workbookViewId="0">
      <selection activeCell="D28" sqref="D28"/>
    </sheetView>
  </sheetViews>
  <sheetFormatPr baseColWidth="10" defaultRowHeight="15" x14ac:dyDescent="0.25"/>
  <cols>
    <col min="2" max="2" width="20.28515625" customWidth="1"/>
    <col min="3" max="3" width="23.28515625" customWidth="1"/>
    <col min="4" max="4" width="27.42578125" customWidth="1"/>
    <col min="5" max="5" width="12.7109375" customWidth="1"/>
  </cols>
  <sheetData>
    <row r="3" spans="2:5" ht="28.5" x14ac:dyDescent="0.45">
      <c r="B3" s="16" t="s">
        <v>62</v>
      </c>
    </row>
    <row r="7" spans="2:5" x14ac:dyDescent="0.25">
      <c r="B7" s="3" t="s">
        <v>33</v>
      </c>
      <c r="C7" s="3" t="s">
        <v>58</v>
      </c>
      <c r="D7" s="3" t="s">
        <v>59</v>
      </c>
      <c r="E7" s="10" t="s">
        <v>60</v>
      </c>
    </row>
    <row r="8" spans="2:5" x14ac:dyDescent="0.25">
      <c r="B8" s="3" t="s">
        <v>35</v>
      </c>
      <c r="C8" s="3">
        <v>197</v>
      </c>
      <c r="D8" s="3">
        <v>54</v>
      </c>
      <c r="E8" s="10">
        <f t="shared" ref="E8:E18" si="0">(D8/C8)*100</f>
        <v>27.411167512690355</v>
      </c>
    </row>
    <row r="9" spans="2:5" x14ac:dyDescent="0.25">
      <c r="B9" s="3" t="s">
        <v>36</v>
      </c>
      <c r="C9" s="3">
        <v>233</v>
      </c>
      <c r="D9" s="3">
        <v>78</v>
      </c>
      <c r="E9" s="10">
        <f t="shared" si="0"/>
        <v>33.476394849785407</v>
      </c>
    </row>
    <row r="10" spans="2:5" x14ac:dyDescent="0.25">
      <c r="B10" s="3" t="s">
        <v>37</v>
      </c>
      <c r="C10" s="3">
        <v>171</v>
      </c>
      <c r="D10" s="3">
        <v>43</v>
      </c>
      <c r="E10" s="10">
        <f t="shared" si="0"/>
        <v>25.146198830409354</v>
      </c>
    </row>
    <row r="11" spans="2:5" x14ac:dyDescent="0.25">
      <c r="B11" s="3" t="s">
        <v>39</v>
      </c>
      <c r="C11" s="3">
        <v>196</v>
      </c>
      <c r="D11" s="3">
        <v>47</v>
      </c>
      <c r="E11" s="10">
        <f t="shared" si="0"/>
        <v>23.979591836734691</v>
      </c>
    </row>
    <row r="12" spans="2:5" x14ac:dyDescent="0.25">
      <c r="B12" s="3" t="s">
        <v>40</v>
      </c>
      <c r="C12" s="3">
        <v>202</v>
      </c>
      <c r="D12" s="3">
        <v>47</v>
      </c>
      <c r="E12" s="10">
        <f t="shared" si="0"/>
        <v>23.267326732673268</v>
      </c>
    </row>
    <row r="13" spans="2:5" x14ac:dyDescent="0.25">
      <c r="B13" s="3" t="s">
        <v>41</v>
      </c>
      <c r="C13" s="3">
        <v>233</v>
      </c>
      <c r="D13" s="3">
        <v>44</v>
      </c>
      <c r="E13" s="10">
        <f t="shared" si="0"/>
        <v>18.884120171673821</v>
      </c>
    </row>
    <row r="14" spans="2:5" x14ac:dyDescent="0.25">
      <c r="B14" s="3" t="s">
        <v>61</v>
      </c>
      <c r="C14" s="3">
        <v>124</v>
      </c>
      <c r="D14" s="3">
        <v>46</v>
      </c>
      <c r="E14" s="10">
        <f t="shared" si="0"/>
        <v>37.096774193548384</v>
      </c>
    </row>
    <row r="15" spans="2:5" x14ac:dyDescent="0.25">
      <c r="B15" s="3" t="s">
        <v>43</v>
      </c>
      <c r="C15" s="3">
        <v>140</v>
      </c>
      <c r="D15" s="3">
        <v>29</v>
      </c>
      <c r="E15" s="10">
        <f t="shared" si="0"/>
        <v>20.714285714285715</v>
      </c>
    </row>
    <row r="16" spans="2:5" x14ac:dyDescent="0.25">
      <c r="B16" s="3" t="s">
        <v>44</v>
      </c>
      <c r="C16" s="3">
        <v>294</v>
      </c>
      <c r="D16" s="3">
        <v>55</v>
      </c>
      <c r="E16" s="10">
        <f t="shared" si="0"/>
        <v>18.707482993197281</v>
      </c>
    </row>
    <row r="17" spans="2:5" x14ac:dyDescent="0.25">
      <c r="B17" s="3" t="s">
        <v>45</v>
      </c>
      <c r="C17" s="3">
        <v>128</v>
      </c>
      <c r="D17" s="3">
        <v>41</v>
      </c>
      <c r="E17" s="10">
        <f t="shared" si="0"/>
        <v>32.03125</v>
      </c>
    </row>
    <row r="18" spans="2:5" x14ac:dyDescent="0.25">
      <c r="B18" s="3" t="s">
        <v>46</v>
      </c>
      <c r="C18" s="3">
        <v>27</v>
      </c>
      <c r="D18" s="3">
        <v>27</v>
      </c>
      <c r="E18" s="10">
        <f t="shared" si="0"/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0387-38C9-472A-8DD3-D940E70A0764}">
  <sheetPr>
    <tabColor theme="7" tint="0.39997558519241921"/>
  </sheetPr>
  <dimension ref="B4:F41"/>
  <sheetViews>
    <sheetView zoomScale="85" zoomScaleNormal="85" workbookViewId="0">
      <selection activeCell="L20" sqref="L20"/>
    </sheetView>
  </sheetViews>
  <sheetFormatPr baseColWidth="10" defaultRowHeight="15" x14ac:dyDescent="0.25"/>
  <cols>
    <col min="1" max="2" width="17.5703125" bestFit="1" customWidth="1"/>
    <col min="3" max="3" width="28" customWidth="1"/>
    <col min="4" max="4" width="28.7109375" customWidth="1"/>
    <col min="5" max="5" width="18.85546875" customWidth="1"/>
  </cols>
  <sheetData>
    <row r="4" spans="2:6" ht="28.5" x14ac:dyDescent="0.45">
      <c r="B4" s="16" t="s">
        <v>63</v>
      </c>
    </row>
    <row r="8" spans="2:6" x14ac:dyDescent="0.25">
      <c r="B8" s="18" t="s">
        <v>33</v>
      </c>
      <c r="C8" t="s">
        <v>54</v>
      </c>
      <c r="D8" t="s">
        <v>49</v>
      </c>
      <c r="F8" s="12" t="s">
        <v>66</v>
      </c>
    </row>
    <row r="9" spans="2:6" x14ac:dyDescent="0.25">
      <c r="B9" s="1" t="s">
        <v>6</v>
      </c>
      <c r="C9">
        <v>1170</v>
      </c>
      <c r="D9">
        <v>212</v>
      </c>
    </row>
    <row r="10" spans="2:6" x14ac:dyDescent="0.25">
      <c r="B10" s="17" t="s">
        <v>35</v>
      </c>
      <c r="C10">
        <v>84</v>
      </c>
      <c r="D10">
        <v>17</v>
      </c>
    </row>
    <row r="11" spans="2:6" x14ac:dyDescent="0.25">
      <c r="B11" s="17" t="s">
        <v>36</v>
      </c>
      <c r="C11">
        <v>140</v>
      </c>
      <c r="D11">
        <v>20</v>
      </c>
    </row>
    <row r="12" spans="2:6" x14ac:dyDescent="0.25">
      <c r="B12" s="17" t="s">
        <v>37</v>
      </c>
      <c r="C12">
        <v>126</v>
      </c>
      <c r="D12">
        <v>20</v>
      </c>
    </row>
    <row r="13" spans="2:6" x14ac:dyDescent="0.25">
      <c r="B13" s="17" t="s">
        <v>38</v>
      </c>
      <c r="C13">
        <v>17</v>
      </c>
      <c r="D13">
        <v>1</v>
      </c>
    </row>
    <row r="14" spans="2:6" x14ac:dyDescent="0.25">
      <c r="B14" s="17" t="s">
        <v>39</v>
      </c>
      <c r="C14">
        <v>118</v>
      </c>
      <c r="D14">
        <v>20</v>
      </c>
    </row>
    <row r="15" spans="2:6" x14ac:dyDescent="0.25">
      <c r="B15" s="17" t="s">
        <v>40</v>
      </c>
      <c r="C15">
        <v>147</v>
      </c>
      <c r="D15">
        <v>35</v>
      </c>
    </row>
    <row r="16" spans="2:6" x14ac:dyDescent="0.25">
      <c r="B16" s="17" t="s">
        <v>41</v>
      </c>
      <c r="C16">
        <v>139</v>
      </c>
      <c r="D16">
        <v>20</v>
      </c>
    </row>
    <row r="17" spans="2:5" x14ac:dyDescent="0.25">
      <c r="B17" s="17" t="s">
        <v>42</v>
      </c>
      <c r="C17">
        <v>79</v>
      </c>
      <c r="D17">
        <v>14</v>
      </c>
    </row>
    <row r="18" spans="2:5" x14ac:dyDescent="0.25">
      <c r="B18" s="17" t="s">
        <v>43</v>
      </c>
      <c r="C18">
        <v>87</v>
      </c>
      <c r="D18">
        <v>18</v>
      </c>
    </row>
    <row r="19" spans="2:5" x14ac:dyDescent="0.25">
      <c r="B19" s="17" t="s">
        <v>44</v>
      </c>
      <c r="C19">
        <v>143</v>
      </c>
      <c r="D19">
        <v>31</v>
      </c>
    </row>
    <row r="20" spans="2:5" x14ac:dyDescent="0.25">
      <c r="B20" s="17" t="s">
        <v>45</v>
      </c>
      <c r="C20">
        <v>85</v>
      </c>
      <c r="D20">
        <v>15</v>
      </c>
    </row>
    <row r="21" spans="2:5" x14ac:dyDescent="0.25">
      <c r="B21" s="17" t="s">
        <v>46</v>
      </c>
      <c r="C21">
        <v>5</v>
      </c>
      <c r="D21">
        <v>1</v>
      </c>
    </row>
    <row r="22" spans="2:5" x14ac:dyDescent="0.25">
      <c r="B22" s="1" t="s">
        <v>34</v>
      </c>
      <c r="C22">
        <v>1170</v>
      </c>
      <c r="D22">
        <v>212</v>
      </c>
    </row>
    <row r="26" spans="2:5" ht="18.75" x14ac:dyDescent="0.3">
      <c r="B26" s="11" t="s">
        <v>64</v>
      </c>
    </row>
    <row r="29" spans="2:5" x14ac:dyDescent="0.25">
      <c r="B29" s="3" t="s">
        <v>33</v>
      </c>
      <c r="C29" s="3" t="s">
        <v>54</v>
      </c>
      <c r="D29" s="3" t="s">
        <v>49</v>
      </c>
      <c r="E29" s="3" t="s">
        <v>65</v>
      </c>
    </row>
    <row r="30" spans="2:5" x14ac:dyDescent="0.25">
      <c r="B30" s="3" t="s">
        <v>35</v>
      </c>
      <c r="C30" s="3">
        <v>84</v>
      </c>
      <c r="D30" s="3">
        <v>17</v>
      </c>
      <c r="E30" s="10">
        <f>Tabla5[[#This Row],[Suma de Producció KO]]/Tabla5[[#This Row],[Suma de Total Producció]]*100</f>
        <v>20.238095238095237</v>
      </c>
    </row>
    <row r="31" spans="2:5" x14ac:dyDescent="0.25">
      <c r="B31" s="3" t="s">
        <v>36</v>
      </c>
      <c r="C31" s="3">
        <v>140</v>
      </c>
      <c r="D31" s="3">
        <v>20</v>
      </c>
      <c r="E31" s="10">
        <f>Tabla5[[#This Row],[Suma de Producció KO]]/Tabla5[[#This Row],[Suma de Total Producció]]*100</f>
        <v>14.285714285714285</v>
      </c>
    </row>
    <row r="32" spans="2:5" x14ac:dyDescent="0.25">
      <c r="B32" s="3" t="s">
        <v>37</v>
      </c>
      <c r="C32" s="3">
        <v>126</v>
      </c>
      <c r="D32" s="3">
        <v>20</v>
      </c>
      <c r="E32" s="10">
        <f>Tabla5[[#This Row],[Suma de Producció KO]]/Tabla5[[#This Row],[Suma de Total Producció]]*100</f>
        <v>15.873015873015872</v>
      </c>
    </row>
    <row r="33" spans="2:5" x14ac:dyDescent="0.25">
      <c r="B33" s="3" t="s">
        <v>38</v>
      </c>
      <c r="C33" s="3">
        <v>17</v>
      </c>
      <c r="D33" s="3">
        <v>1</v>
      </c>
      <c r="E33" s="10">
        <f>Tabla5[[#This Row],[Suma de Producció KO]]/Tabla5[[#This Row],[Suma de Total Producció]]*100</f>
        <v>5.8823529411764701</v>
      </c>
    </row>
    <row r="34" spans="2:5" x14ac:dyDescent="0.25">
      <c r="B34" s="3" t="s">
        <v>39</v>
      </c>
      <c r="C34" s="3">
        <v>118</v>
      </c>
      <c r="D34" s="3">
        <v>20</v>
      </c>
      <c r="E34" s="10">
        <f>Tabla5[[#This Row],[Suma de Producció KO]]/Tabla5[[#This Row],[Suma de Total Producció]]*100</f>
        <v>16.949152542372879</v>
      </c>
    </row>
    <row r="35" spans="2:5" x14ac:dyDescent="0.25">
      <c r="B35" s="3" t="s">
        <v>40</v>
      </c>
      <c r="C35" s="3">
        <v>147</v>
      </c>
      <c r="D35" s="3">
        <v>35</v>
      </c>
      <c r="E35" s="10">
        <f>Tabla5[[#This Row],[Suma de Producció KO]]/Tabla5[[#This Row],[Suma de Total Producció]]*100</f>
        <v>23.809523809523807</v>
      </c>
    </row>
    <row r="36" spans="2:5" x14ac:dyDescent="0.25">
      <c r="B36" s="3" t="s">
        <v>41</v>
      </c>
      <c r="C36" s="3">
        <v>139</v>
      </c>
      <c r="D36" s="3">
        <v>20</v>
      </c>
      <c r="E36" s="10">
        <f>Tabla5[[#This Row],[Suma de Producció KO]]/Tabla5[[#This Row],[Suma de Total Producció]]*100</f>
        <v>14.388489208633093</v>
      </c>
    </row>
    <row r="37" spans="2:5" x14ac:dyDescent="0.25">
      <c r="B37" s="3" t="s">
        <v>42</v>
      </c>
      <c r="C37" s="3">
        <v>79</v>
      </c>
      <c r="D37" s="3">
        <v>14</v>
      </c>
      <c r="E37" s="10">
        <f>Tabla5[[#This Row],[Suma de Producció KO]]/Tabla5[[#This Row],[Suma de Total Producció]]*100</f>
        <v>17.721518987341771</v>
      </c>
    </row>
    <row r="38" spans="2:5" x14ac:dyDescent="0.25">
      <c r="B38" s="3" t="s">
        <v>43</v>
      </c>
      <c r="C38" s="3">
        <v>87</v>
      </c>
      <c r="D38" s="3">
        <v>18</v>
      </c>
      <c r="E38" s="10">
        <f>Tabla5[[#This Row],[Suma de Producció KO]]/Tabla5[[#This Row],[Suma de Total Producció]]*100</f>
        <v>20.689655172413794</v>
      </c>
    </row>
    <row r="39" spans="2:5" x14ac:dyDescent="0.25">
      <c r="B39" s="3" t="s">
        <v>44</v>
      </c>
      <c r="C39" s="3">
        <v>143</v>
      </c>
      <c r="D39" s="3">
        <v>31</v>
      </c>
      <c r="E39" s="10">
        <f>Tabla5[[#This Row],[Suma de Producció KO]]/Tabla5[[#This Row],[Suma de Total Producció]]*100</f>
        <v>21.678321678321677</v>
      </c>
    </row>
    <row r="40" spans="2:5" x14ac:dyDescent="0.25">
      <c r="B40" s="3" t="s">
        <v>45</v>
      </c>
      <c r="C40" s="3">
        <v>85</v>
      </c>
      <c r="D40" s="3">
        <v>15</v>
      </c>
      <c r="E40" s="10">
        <f>Tabla5[[#This Row],[Suma de Producció KO]]/Tabla5[[#This Row],[Suma de Total Producció]]*100</f>
        <v>17.647058823529413</v>
      </c>
    </row>
    <row r="41" spans="2:5" x14ac:dyDescent="0.25">
      <c r="B41" s="3" t="s">
        <v>46</v>
      </c>
      <c r="C41" s="3">
        <v>5</v>
      </c>
      <c r="D41" s="3">
        <v>1</v>
      </c>
      <c r="E41" s="10">
        <f>Tabla5[[#This Row],[Suma de Producció KO]]/Tabla5[[#This Row],[Suma de Total Producció]]*100</f>
        <v>20</v>
      </c>
    </row>
  </sheetData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Documentació</vt:lpstr>
      <vt:lpstr>Master</vt:lpstr>
      <vt:lpstr>Tecnologies</vt:lpstr>
      <vt:lpstr>Total Desplegament</vt:lpstr>
      <vt:lpstr>Desplegament per tecnologia</vt:lpstr>
      <vt:lpstr>Evolució desp. tecnologia</vt:lpstr>
      <vt:lpstr>Urgents</vt:lpstr>
      <vt:lpstr>DevOps_vs_KO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</dc:creator>
  <cp:lastModifiedBy>Luis Fernando</cp:lastModifiedBy>
  <dcterms:created xsi:type="dcterms:W3CDTF">2015-06-05T18:19:34Z</dcterms:created>
  <dcterms:modified xsi:type="dcterms:W3CDTF">2023-04-27T07:01:37Z</dcterms:modified>
</cp:coreProperties>
</file>