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3" activeTab="7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otal desplegaments" sheetId="2" state="visible" r:id="rId2"/>
    <sheet xmlns:r="http://schemas.openxmlformats.org/officeDocument/2006/relationships" name="Total desplegaments mes" sheetId="3" state="visible" r:id="rId3"/>
    <sheet xmlns:r="http://schemas.openxmlformats.org/officeDocument/2006/relationships" name="Total tecnologia" sheetId="4" state="visible" r:id="rId4"/>
    <sheet xmlns:r="http://schemas.openxmlformats.org/officeDocument/2006/relationships" name="Total tecnologia mes" sheetId="5" state="visible" r:id="rId5"/>
    <sheet xmlns:r="http://schemas.openxmlformats.org/officeDocument/2006/relationships" name="% KO Urgentes" sheetId="6" state="visible" r:id="rId6"/>
    <sheet xmlns:r="http://schemas.openxmlformats.org/officeDocument/2006/relationships" name="% KO DevOps" sheetId="7" state="visible" r:id="rId7"/>
    <sheet xmlns:r="http://schemas.openxmlformats.org/officeDocument/2006/relationships" name="Comparació anys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Arial"/>
      <b val="1"/>
      <strike val="0"/>
      <color rgb="00ffffff"/>
      <sz val="12"/>
    </font>
  </fonts>
  <fills count="6">
    <fill>
      <patternFill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4" borderId="0" pivotButton="0" quotePrefix="0" xfId="0"/>
    <xf numFmtId="0" fontId="3" fillId="2" borderId="0" applyAlignment="1" pivotButton="0" quotePrefix="0" xfId="0">
      <alignment horizontal="center" vertical="center"/>
    </xf>
    <xf numFmtId="0" fontId="0" fillId="5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rich>
      </tx>
      <layout>
        <manualLayout>
          <xMode val="edge"/>
          <yMode val="edge"/>
          <wMode val="factor"/>
          <hMode val="factor"/>
          <x val="0.2833550301625342"/>
          <y val="0.03819443400195921"/>
        </manualLayout>
      </layout>
      <overlay val="0"/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Total!$B$1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Total!$B$2:$B$13</f>
              <numCache>
                <formatCode>General</formatCode>
                <ptCount val="12"/>
                <pt idx="0">
                  <v>11</v>
                </pt>
                <pt idx="1">
                  <v>16</v>
                </pt>
                <pt idx="2">
                  <v>3</v>
                </pt>
                <pt idx="3">
                  <v>8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0">
                  <v>0</v>
                </pt>
                <pt idx="11">
                  <v>5</v>
                </pt>
              </numCache>
            </numRef>
          </val>
        </ser>
        <ser>
          <idx val="1"/>
          <order val="1"/>
          <tx>
            <strRef>
              <f>Total!$C$1</f>
              <strCache>
                <ptCount val="1"/>
                <pt idx="0">
                  <v>.NET con C/S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Total!$C$2:$C$13</f>
              <numCache>
                <formatCode>General</formatCode>
                <ptCount val="12"/>
                <pt idx="0">
                  <v>2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Total!$D$1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Total!$D$2:$D$13</f>
              <numCache>
                <formatCode>General</formatCode>
                <ptCount val="12"/>
                <pt idx="0">
                  <v>14</v>
                </pt>
                <pt idx="1">
                  <v>18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10</v>
                </pt>
                <pt idx="6">
                  <v>19</v>
                </pt>
                <pt idx="7">
                  <v>17</v>
                </pt>
                <pt idx="8">
                  <v>14</v>
                </pt>
                <pt idx="9">
                  <v>16</v>
                </pt>
                <pt idx="10">
                  <v>0</v>
                </pt>
                <pt idx="11">
                  <v>15</v>
                </pt>
              </numCache>
            </numRef>
          </val>
        </ser>
        <ser>
          <idx val="3"/>
          <order val="3"/>
          <tx>
            <strRef>
              <f>Total!$E$1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Total!$E$2:$E$13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1</v>
                </pt>
                <pt idx="5">
                  <v>3</v>
                </pt>
                <pt idx="6">
                  <v>0</v>
                </pt>
                <pt idx="7">
                  <v>1</v>
                </pt>
                <pt idx="8">
                  <v>3</v>
                </pt>
                <pt idx="9">
                  <v>0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4"/>
          <order val="4"/>
          <tx>
            <strRef>
              <f>Total!$F$1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Total!$F$2:$F$13</f>
              <numCache>
                <formatCode>General</formatCode>
                <ptCount val="12"/>
                <pt idx="0">
                  <v>2</v>
                </pt>
                <pt idx="1">
                  <v>9</v>
                </pt>
                <pt idx="2">
                  <v>5</v>
                </pt>
                <pt idx="3">
                  <v>3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5</v>
                </pt>
                <pt idx="9">
                  <v>9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5"/>
          <order val="5"/>
          <tx>
            <strRef>
              <f>Total!$G$1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Total!$G$2:$G$13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</numCache>
            </numRef>
          </val>
        </ser>
        <ser>
          <idx val="6"/>
          <order val="6"/>
          <tx>
            <strRef>
              <f>Total!$H$1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Total!$H$2:$H$13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</ser>
        <ser>
          <idx val="7"/>
          <order val="7"/>
          <tx>
            <strRef>
              <f>Total!$I$1</f>
              <strCache>
                <ptCount val="1"/>
                <pt idx="0">
                  <v>Documentum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Total!$I$2:$I$13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8"/>
          <order val="8"/>
          <tx>
            <strRef>
              <f>Total!$J$1</f>
              <strCache>
                <ptCount val="1"/>
                <pt idx="0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Total!$J$2:$J$13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9"/>
          <order val="9"/>
          <tx>
            <strRef>
              <f>Total!$K$1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Total!$K$2:$K$13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0"/>
          <order val="10"/>
          <tx>
            <strRef>
              <f>Total!$L$1</f>
              <strCache>
                <ptCount val="1"/>
                <pt idx="0">
                  <v>Pegats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Total!$L$2:$L$13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1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1"/>
          <order val="11"/>
          <tx>
            <strRef>
              <f>Total!$M$1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Total!$M$2:$M$13</f>
              <numCache>
                <formatCode>General</formatCode>
                <ptCount val="12"/>
                <pt idx="0">
                  <v>36</v>
                </pt>
                <pt idx="1">
                  <v>41</v>
                </pt>
                <pt idx="2">
                  <v>27</v>
                </pt>
                <pt idx="3">
                  <v>28</v>
                </pt>
                <pt idx="4">
                  <v>40</v>
                </pt>
                <pt idx="5">
                  <v>40</v>
                </pt>
                <pt idx="6">
                  <v>39</v>
                </pt>
                <pt idx="7">
                  <v>39</v>
                </pt>
                <pt idx="8">
                  <v>47</v>
                </pt>
                <pt idx="9">
                  <v>59</v>
                </pt>
                <pt idx="10">
                  <v>1</v>
                </pt>
                <pt idx="11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s-E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%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s-ES"/>
          </a:p>
        </txPr>
        <crossAx val="10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/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1689867450630164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176484007999378"/>
          <y val="0.1717129403489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'Total desplegaments'!$C$2:$C$13</f>
              <numCache>
                <formatCode>General</formatCode>
                <ptCount val="12"/>
                <pt idx="0">
                  <v>37</v>
                </pt>
                <pt idx="1">
                  <v>26</v>
                </pt>
                <pt idx="2">
                  <v>15</v>
                </pt>
                <pt idx="3">
                  <v>21</v>
                </pt>
                <pt idx="4">
                  <v>31</v>
                </pt>
                <pt idx="5">
                  <v>24</v>
                </pt>
                <pt idx="6">
                  <v>26</v>
                </pt>
                <pt idx="7">
                  <v>20</v>
                </pt>
                <pt idx="8">
                  <v>15</v>
                </pt>
                <pt idx="9">
                  <v>12</v>
                </pt>
                <pt idx="10">
                  <v>3</v>
                </pt>
                <pt idx="11">
                  <v>507</v>
                </pt>
              </numCache>
            </numRef>
          </val>
        </ser>
        <ser>
          <idx val="1"/>
          <order val="1"/>
          <tx>
            <strRef>
              <f>'Total desplegaments'!$B$1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'Total desplegaments'!$B$2:$B$13</f>
              <numCache>
                <formatCode>General</formatCode>
                <ptCount val="12"/>
                <pt idx="0">
                  <v>195</v>
                </pt>
                <pt idx="1">
                  <v>207</v>
                </pt>
                <pt idx="2">
                  <v>109</v>
                </pt>
                <pt idx="3">
                  <v>119</v>
                </pt>
                <pt idx="4">
                  <v>213</v>
                </pt>
                <pt idx="5">
                  <v>213</v>
                </pt>
                <pt idx="6">
                  <v>141</v>
                </pt>
                <pt idx="7">
                  <v>206</v>
                </pt>
                <pt idx="8">
                  <v>153</v>
                </pt>
                <pt idx="9">
                  <v>220</v>
                </pt>
                <pt idx="10">
                  <v>19</v>
                </pt>
                <pt idx="11">
                  <v>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rich>
      </tx>
      <layout>
        <manualLayout>
          <xMode val="edge"/>
          <yMode val="edge"/>
          <wMode val="factor"/>
          <hMode val="factor"/>
          <x val="0.1689867450630164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09121669355702162"/>
          <y val="0.1643056763796082"/>
          <w val="0.8730320457335679"/>
          <h val="0.628421005663752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 mes'!$B$1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mes'!$B$2:$B$12</f>
              <numCache>
                <formatCode>General</formatCode>
                <ptCount val="11"/>
                <pt idx="0">
                  <v>28</v>
                </pt>
                <pt idx="1">
                  <v>13</v>
                </pt>
                <pt idx="2">
                  <v>9</v>
                </pt>
                <pt idx="3">
                  <v>5</v>
                </pt>
                <pt idx="4">
                  <v>3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'Total desplegaments mes'!$C$1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solidFill>
                <a:schemeClr val="tx2"/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1440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mes'!$C$2:$C$12</f>
              <numCache>
                <formatCode>General</formatCode>
                <ptCount val="11"/>
                <pt idx="0">
                  <v>4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500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Any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tecnologia'!$A$2:$A$13</f>
              <strCache>
                <ptCount val="12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Paquet</v>
                </pt>
                <pt idx="4">
                  <v>.NET</v>
                </pt>
                <pt idx="5">
                  <v>Client/Servidor</v>
                </pt>
                <pt idx="6">
                  <v>BIM</v>
                </pt>
                <pt idx="7">
                  <v>Documentum</v>
                </pt>
                <pt idx="8">
                  <v>Cognos</v>
                </pt>
                <pt idx="9">
                  <v>Pegats</v>
                </pt>
                <pt idx="10">
                  <v>.NET con C/S</v>
                </pt>
                <pt idx="11">
                  <v>Otros</v>
                </pt>
              </strCache>
            </strRef>
          </cat>
          <val>
            <numRef>
              <f>'Total tecnologia'!$B$2:$B$13</f>
              <numCache>
                <formatCode>General</formatCode>
                <ptCount val="12"/>
                <pt idx="0">
                  <v>1238</v>
                </pt>
                <pt idx="1">
                  <v>406</v>
                </pt>
                <pt idx="2">
                  <v>144</v>
                </pt>
                <pt idx="3">
                  <v>127</v>
                </pt>
                <pt idx="4">
                  <v>87</v>
                </pt>
                <pt idx="5">
                  <v>61</v>
                </pt>
                <pt idx="6">
                  <v>17</v>
                </pt>
                <pt idx="7">
                  <v>8</v>
                </pt>
                <pt idx="8">
                  <v>4</v>
                </pt>
                <pt idx="9">
                  <v>4</v>
                </pt>
                <pt idx="10">
                  <v>3</v>
                </pt>
                <pt idx="11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48819775"/>
        <axId val="166022239"/>
      </barChart>
      <catAx>
        <axId val="48819775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66022239"/>
        <crosses val="autoZero"/>
        <auto val="1"/>
        <lblAlgn val="ctr"/>
        <lblOffset val="100"/>
        <noMultiLvlLbl val="0"/>
      </catAx>
      <valAx>
        <axId val="166022239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4881977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Mes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 mes'!$B$1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 mes'!$A$2:$A$11</f>
              <strCache>
                <ptCount val="10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</strCache>
            </strRef>
          </cat>
          <val>
            <numRef>
              <f>'Total tecnologia mes'!$B$2:$B$11</f>
              <numCache>
                <formatCode>General</formatCode>
                <ptCount val="10"/>
                <pt idx="0">
                  <v>32</v>
                </pt>
                <pt idx="1">
                  <v>15</v>
                </pt>
                <pt idx="2">
                  <v>9</v>
                </pt>
                <pt idx="3">
                  <v>5</v>
                </pt>
                <pt idx="4">
                  <v>4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155626991"/>
        <axId val="155625071"/>
      </barChart>
      <catAx>
        <axId val="155626991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5071"/>
        <crosses val="autoZero"/>
        <auto val="1"/>
        <lblAlgn val="ctr"/>
        <lblOffset val="100"/>
        <noMultiLvlLbl val="0"/>
      </catAx>
      <valAx>
        <axId val="15562507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556269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'% KO Urgentes'!$B$1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des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Urgentes'!$B$2:$B$13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76</v>
                </pt>
              </numCache>
            </numRef>
          </val>
        </ser>
        <ser>
          <idx val="1"/>
          <order val="1"/>
          <tx>
            <strRef>
              <f>'% KO Urgentes'!$C$1</f>
              <strCache>
                <ptCount val="1"/>
                <pt idx="0">
                  <v>Urgents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des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Urgentes'!$C$2:$C$13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15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'% KO Urgentes'!$D$1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Urgentes'!$D$2:$D$13</f>
              <numCache>
                <formatCode>General</formatCode>
                <ptCount val="12"/>
                <pt idx="0">
                  <v>20</v>
                </pt>
                <pt idx="1">
                  <v>18</v>
                </pt>
                <pt idx="2">
                  <v>37</v>
                </pt>
                <pt idx="3">
                  <v>20</v>
                </pt>
                <pt idx="4">
                  <v>22</v>
                </pt>
                <pt idx="5">
                  <v>17</v>
                </pt>
                <pt idx="6">
                  <v>31</v>
                </pt>
                <pt idx="7">
                  <v>19</v>
                </pt>
                <pt idx="8">
                  <v>25</v>
                </pt>
                <pt idx="9">
                  <v>25</v>
                </pt>
                <pt idx="10">
                  <v>100</v>
                </pt>
                <pt idx="11">
                  <v>19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 xml:space="preserve"> DevOps Total vs. KO %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layout>
        <manualLayout>
          <xMode val="edge"/>
          <yMode val="edge"/>
          <wMode val="factor"/>
          <hMode val="factor"/>
          <x val="0.2823830133993108"/>
          <y val="0.0645781470045490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'% KO DevOps'!$D$1</f>
              <strCache>
                <ptCount val="1"/>
                <pt idx="0">
                  <v>% KO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DevOps'!$D$2:$D$13</f>
              <numCache>
                <formatCode>General</formatCode>
                <ptCount val="12"/>
                <pt idx="0">
                  <v>23</v>
                </pt>
                <pt idx="1">
                  <v>14</v>
                </pt>
                <pt idx="2">
                  <v>17</v>
                </pt>
                <pt idx="3">
                  <v>20</v>
                </pt>
                <pt idx="4">
                  <v>21</v>
                </pt>
                <pt idx="5">
                  <v>14</v>
                </pt>
                <pt idx="6">
                  <v>11</v>
                </pt>
                <pt idx="7">
                  <v>12</v>
                </pt>
                <pt idx="8">
                  <v>11</v>
                </pt>
                <pt idx="9">
                  <v>9</v>
                </pt>
                <pt idx="10">
                  <v>15</v>
                </pt>
                <pt idx="11">
                  <v>12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'% KO DevOps'!$B$1</f>
              <strCache>
                <ptCount val="1"/>
                <pt idx="0">
                  <v>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dic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DevOps'!$B$2:$B$13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  <smooth val="0"/>
        </ser>
        <ser>
          <idx val="4"/>
          <order val="2"/>
          <tx>
            <strRef>
              <f>'% KO DevOps'!$C$1</f>
              <strCache>
                <ptCount val="1"/>
                <pt idx="0">
                  <v>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12"/>
              <pt idx="0">
                <v>oct</v>
              </pt>
              <pt idx="1">
                <v>nov</v>
              </pt>
              <pt idx="2">
                <v>dic</v>
              </pt>
              <pt idx="3">
                <v>ene</v>
              </pt>
              <pt idx="4">
                <v>feb</v>
              </pt>
              <pt idx="5">
                <v>mar</v>
              </pt>
              <pt idx="6">
                <v>abr</v>
              </pt>
              <pt idx="7">
                <v>may</v>
              </pt>
              <pt idx="8">
                <v>jun</v>
              </pt>
              <pt idx="9">
                <v>jul</v>
              </pt>
              <pt idx="10">
                <v>ago</v>
              </pt>
              <pt idx="11">
                <v>sep</v>
              </pt>
            </strLit>
          </cat>
          <val>
            <numRef>
              <f>'% KO DevOps'!$C$2:$C$13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4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'Comparació anys'!$B$1</f>
              <strCache>
                <ptCount val="1"/>
                <pt idx="0">
                  <v>Producció OK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anys'!$B$2:$B$10</f>
              <numCache>
                <formatCode>General</formatCode>
                <ptCount val="9"/>
                <pt idx="0">
                  <v>119</v>
                </pt>
                <pt idx="1">
                  <v>213</v>
                </pt>
                <pt idx="2">
                  <v>213</v>
                </pt>
                <pt idx="3">
                  <v>141</v>
                </pt>
                <pt idx="4">
                  <v>206</v>
                </pt>
                <pt idx="5">
                  <v>153</v>
                </pt>
                <pt idx="6">
                  <v>220</v>
                </pt>
                <pt idx="7">
                  <v>19</v>
                </pt>
                <pt idx="8">
                  <v>69</v>
                </pt>
              </numCache>
            </numRef>
          </val>
        </ser>
        <ser>
          <idx val="1"/>
          <order val="1"/>
          <tx>
            <strRef>
              <f>'Comparació anys'!$C$1</f>
              <strCache>
                <ptCount val="1"/>
                <pt idx="0">
                  <v>Producció KO 2023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anys'!$C$2:$C$10</f>
              <numCache>
                <formatCode>General</formatCode>
                <ptCount val="9"/>
                <pt idx="0">
                  <v>21</v>
                </pt>
                <pt idx="1">
                  <v>31</v>
                </pt>
                <pt idx="2">
                  <v>24</v>
                </pt>
                <pt idx="3">
                  <v>26</v>
                </pt>
                <pt idx="4">
                  <v>20</v>
                </pt>
                <pt idx="5">
                  <v>15</v>
                </pt>
                <pt idx="6">
                  <v>12</v>
                </pt>
                <pt idx="7">
                  <v>3</v>
                </pt>
                <pt idx="8">
                  <v>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100"/>
        <axId val="1004190032"/>
        <axId val="1004187872"/>
      </barChart>
      <lineChart>
        <grouping val="standard"/>
        <varyColors val="0"/>
        <ser>
          <idx val="2"/>
          <order val="2"/>
          <tx>
            <strRef>
              <f>'Comparació anys'!$D$1</f>
              <strCache>
                <ptCount val="1"/>
                <pt idx="0">
                  <v>Total Producció 2023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anys'!$D$2:$D$10</f>
              <numCache>
                <formatCode>General</formatCode>
                <ptCount val="9"/>
                <pt idx="0">
                  <v>140</v>
                </pt>
                <pt idx="1">
                  <v>244</v>
                </pt>
                <pt idx="2">
                  <v>237</v>
                </pt>
                <pt idx="3">
                  <v>167</v>
                </pt>
                <pt idx="4">
                  <v>226</v>
                </pt>
                <pt idx="5">
                  <v>168</v>
                </pt>
                <pt idx="6">
                  <v>232</v>
                </pt>
                <pt idx="7">
                  <v>22</v>
                </pt>
                <pt idx="8">
                  <v>76</v>
                </pt>
              </numCache>
            </numRef>
          </val>
          <smooth val="0"/>
        </ser>
        <ser>
          <idx val="3"/>
          <order val="3"/>
          <tx>
            <strRef>
              <f>'Comparació anys'!$E$1</f>
              <strCache>
                <ptCount val="1"/>
                <pt idx="0">
                  <v>Total Producció 2022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anys'!$A$2:$A$10</f>
              <strCache>
                <ptCount val="9"/>
                <pt idx="0">
                  <v>gen</v>
                </pt>
                <pt idx="1">
                  <v>febr</v>
                </pt>
                <pt idx="2">
                  <v>març</v>
                </pt>
                <pt idx="3">
                  <v>abr</v>
                </pt>
                <pt idx="4">
                  <v>maig</v>
                </pt>
                <pt idx="5">
                  <v>juny</v>
                </pt>
                <pt idx="6">
                  <v>juliol</v>
                </pt>
                <pt idx="7">
                  <v>ag</v>
                </pt>
                <pt idx="8">
                  <v>set</v>
                </pt>
              </strCache>
            </strRef>
          </cat>
          <val>
            <numRef>
              <f>'Comparació anys'!$E$2:$E$10</f>
              <numCache>
                <formatCode>General</formatCode>
                <ptCount val="9"/>
                <pt idx="0">
                  <v>121</v>
                </pt>
                <pt idx="1">
                  <v>236</v>
                </pt>
                <pt idx="2">
                  <v>345</v>
                </pt>
                <pt idx="3">
                  <v>248</v>
                </pt>
                <pt idx="4">
                  <v>194</v>
                </pt>
                <pt idx="5">
                  <v>242</v>
                </pt>
                <pt idx="6">
                  <v>196</v>
                </pt>
                <pt idx="7">
                  <v>26</v>
                </pt>
                <pt idx="8">
                  <v>196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04190032"/>
        <axId val="1004187872"/>
      </lineChart>
      <catAx>
        <axId val="1004190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04187872"/>
        <crosses val="autoZero"/>
        <auto val="1"/>
        <lblAlgn val="ctr"/>
        <lblOffset val="100"/>
        <noMultiLvlLbl val="0"/>
      </catAx>
      <valAx>
        <axId val="1004187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041900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0</col>
      <colOff>1200149</colOff>
      <row>14</row>
      <rowOff>142874</rowOff>
    </from>
    <ext cx="7315201" cy="3657601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>
    <from>
      <col>6</col>
      <colOff>19049</colOff>
      <row>1</row>
      <rowOff>161925</rowOff>
    </from>
    <to>
      <col>13</col>
      <colOff>76200</colOff>
      <row>19</row>
      <rowOff>161924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581025</colOff>
      <row>6</row>
      <rowOff>9525</rowOff>
    </from>
    <to>
      <col>13</col>
      <colOff>28576</colOff>
      <row>24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242887</colOff>
      <row>1</row>
      <rowOff>52386</rowOff>
    </from>
    <to>
      <col>13</col>
      <colOff>28575</colOff>
      <row>17</row>
      <rowOff>95249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466724</colOff>
      <row>1</row>
      <rowOff>23812</rowOff>
    </from>
    <to>
      <col>12</col>
      <colOff>304799</colOff>
      <row>15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495300</colOff>
      <row>1</row>
      <rowOff>19050</rowOff>
    </from>
    <to>
      <col>15</col>
      <colOff>152400</colOff>
      <row>13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485775</colOff>
      <row>1</row>
      <rowOff>142875</rowOff>
    </from>
    <to>
      <col>16</col>
      <colOff>220357</colOff>
      <row>14</row>
      <rowOff>23132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3</col>
      <colOff>1057275</colOff>
      <row>16</row>
      <rowOff>123824</rowOff>
    </from>
    <to>
      <col>6</col>
      <colOff>895350</colOff>
      <row>34</row>
      <rowOff>76199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H17" sqref="H17"/>
    </sheetView>
  </sheetViews>
  <sheetFormatPr baseColWidth="10" defaultColWidth="9.140625" defaultRowHeight="15"/>
  <cols>
    <col width="20" customWidth="1" min="1" max="14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 ht="15.75" customHeight="1">
      <c r="A1" s="20" t="inlineStr"/>
      <c r="B1" s="20" t="inlineStr">
        <is>
          <t>.NET</t>
        </is>
      </c>
      <c r="C1" s="20" t="inlineStr">
        <is>
          <t>.NET con C/S</t>
        </is>
      </c>
      <c r="D1" s="20" t="inlineStr">
        <is>
          <t>BBDD</t>
        </is>
      </c>
      <c r="E1" s="20" t="inlineStr">
        <is>
          <t>BIM</t>
        </is>
      </c>
      <c r="F1" s="20" t="inlineStr">
        <is>
          <t>Client/Servidor</t>
        </is>
      </c>
      <c r="G1" s="20" t="inlineStr">
        <is>
          <t>Cognos</t>
        </is>
      </c>
      <c r="H1" s="20" t="inlineStr">
        <is>
          <t>Devops</t>
        </is>
      </c>
      <c r="I1" s="20" t="inlineStr">
        <is>
          <t>Documentum</t>
        </is>
      </c>
      <c r="J1" s="20" t="inlineStr">
        <is>
          <t>Otros</t>
        </is>
      </c>
      <c r="K1" s="20" t="inlineStr">
        <is>
          <t>Paquet</t>
        </is>
      </c>
      <c r="L1" s="20" t="inlineStr">
        <is>
          <t>Pegats</t>
        </is>
      </c>
      <c r="M1" s="20" t="inlineStr">
        <is>
          <t>Websphere</t>
        </is>
      </c>
      <c r="N1" s="20" t="inlineStr">
        <is>
          <t>Total General</t>
        </is>
      </c>
    </row>
    <row r="2">
      <c r="A2" s="6" t="inlineStr">
        <is>
          <t>Octubre</t>
        </is>
      </c>
      <c r="B2" s="6" t="n">
        <v>11</v>
      </c>
      <c r="C2" s="6" t="n">
        <v>2</v>
      </c>
      <c r="D2" s="6" t="n">
        <v>14</v>
      </c>
      <c r="E2" s="6" t="n">
        <v>4</v>
      </c>
      <c r="F2" s="6" t="n">
        <v>2</v>
      </c>
      <c r="G2" s="6" t="n">
        <v>1</v>
      </c>
      <c r="H2" s="6" t="n">
        <v>147</v>
      </c>
      <c r="I2" s="6" t="n">
        <v>4</v>
      </c>
      <c r="J2" s="6" t="n">
        <v>0</v>
      </c>
      <c r="K2" s="6" t="n">
        <v>11</v>
      </c>
      <c r="L2" s="6" t="n">
        <v>0</v>
      </c>
      <c r="M2" s="6" t="n">
        <v>36</v>
      </c>
      <c r="N2" s="6" t="n">
        <v>232</v>
      </c>
    </row>
    <row r="3">
      <c r="A3" t="inlineStr">
        <is>
          <t>Novembre</t>
        </is>
      </c>
      <c r="B3" t="n">
        <v>16</v>
      </c>
      <c r="C3" t="n">
        <v>1</v>
      </c>
      <c r="D3" t="n">
        <v>18</v>
      </c>
      <c r="E3" t="n">
        <v>0</v>
      </c>
      <c r="F3" t="n">
        <v>9</v>
      </c>
      <c r="G3" t="n">
        <v>1</v>
      </c>
      <c r="H3" t="n">
        <v>139</v>
      </c>
      <c r="I3" t="n">
        <v>0</v>
      </c>
      <c r="J3" t="n">
        <v>0</v>
      </c>
      <c r="K3" t="n">
        <v>8</v>
      </c>
      <c r="L3" t="n">
        <v>0</v>
      </c>
      <c r="M3" t="n">
        <v>41</v>
      </c>
      <c r="N3" t="n">
        <v>233</v>
      </c>
    </row>
    <row r="4">
      <c r="A4" s="6" t="inlineStr">
        <is>
          <t>Desembre</t>
        </is>
      </c>
      <c r="B4" s="6" t="n">
        <v>3</v>
      </c>
      <c r="C4" s="6" t="n">
        <v>0</v>
      </c>
      <c r="D4" s="6" t="n">
        <v>5</v>
      </c>
      <c r="E4" s="6" t="n">
        <v>1</v>
      </c>
      <c r="F4" s="6" t="n">
        <v>5</v>
      </c>
      <c r="G4" s="6" t="n">
        <v>1</v>
      </c>
      <c r="H4" s="6" t="n">
        <v>79</v>
      </c>
      <c r="I4" s="6" t="n">
        <v>0</v>
      </c>
      <c r="J4" s="6" t="n">
        <v>0</v>
      </c>
      <c r="K4" s="6" t="n">
        <v>3</v>
      </c>
      <c r="L4" s="6" t="n">
        <v>0</v>
      </c>
      <c r="M4" s="6" t="n">
        <v>27</v>
      </c>
      <c r="N4" s="6" t="n">
        <v>124</v>
      </c>
    </row>
    <row r="5">
      <c r="A5" t="inlineStr">
        <is>
          <t>Gener</t>
        </is>
      </c>
      <c r="B5" t="n">
        <v>8</v>
      </c>
      <c r="C5" t="n">
        <v>0</v>
      </c>
      <c r="D5" t="n">
        <v>3</v>
      </c>
      <c r="E5" t="n">
        <v>0</v>
      </c>
      <c r="F5" t="n">
        <v>3</v>
      </c>
      <c r="G5" t="n">
        <v>0</v>
      </c>
      <c r="H5" t="n">
        <v>87</v>
      </c>
      <c r="I5" t="n">
        <v>1</v>
      </c>
      <c r="J5" t="n">
        <v>0</v>
      </c>
      <c r="K5" t="n">
        <v>10</v>
      </c>
      <c r="L5" t="n">
        <v>0</v>
      </c>
      <c r="M5" t="n">
        <v>28</v>
      </c>
      <c r="N5" t="n">
        <v>140</v>
      </c>
    </row>
    <row r="6">
      <c r="A6" s="6" t="inlineStr">
        <is>
          <t>Febrer</t>
        </is>
      </c>
      <c r="B6" s="6" t="n">
        <v>8</v>
      </c>
      <c r="C6" s="6" t="n">
        <v>0</v>
      </c>
      <c r="D6" s="6" t="n">
        <v>13</v>
      </c>
      <c r="E6" s="6" t="n">
        <v>1</v>
      </c>
      <c r="F6" s="6" t="n">
        <v>3</v>
      </c>
      <c r="G6" s="6" t="n">
        <v>0</v>
      </c>
      <c r="H6" s="6" t="n">
        <v>143</v>
      </c>
      <c r="I6" s="6" t="n">
        <v>0</v>
      </c>
      <c r="J6" s="6" t="n">
        <v>0</v>
      </c>
      <c r="K6" s="6" t="n">
        <v>36</v>
      </c>
      <c r="L6" s="6" t="n">
        <v>0</v>
      </c>
      <c r="M6" s="6" t="n">
        <v>40</v>
      </c>
      <c r="N6" s="6" t="n">
        <v>244</v>
      </c>
    </row>
    <row r="7">
      <c r="A7" t="inlineStr">
        <is>
          <t>Març</t>
        </is>
      </c>
      <c r="B7" t="n">
        <v>10</v>
      </c>
      <c r="C7" t="n">
        <v>0</v>
      </c>
      <c r="D7" t="n">
        <v>10</v>
      </c>
      <c r="E7" t="n">
        <v>3</v>
      </c>
      <c r="F7" t="n">
        <v>11</v>
      </c>
      <c r="G7" t="n">
        <v>0</v>
      </c>
      <c r="H7" t="n">
        <v>147</v>
      </c>
      <c r="I7" t="n">
        <v>0</v>
      </c>
      <c r="J7" t="n">
        <v>0</v>
      </c>
      <c r="K7" t="n">
        <v>16</v>
      </c>
      <c r="L7" t="n">
        <v>0</v>
      </c>
      <c r="M7" t="n">
        <v>40</v>
      </c>
      <c r="N7" t="n">
        <v>237</v>
      </c>
    </row>
    <row r="8">
      <c r="A8" s="6" t="inlineStr">
        <is>
          <t>Abril</t>
        </is>
      </c>
      <c r="B8" s="6" t="n">
        <v>6</v>
      </c>
      <c r="C8" s="6" t="n">
        <v>0</v>
      </c>
      <c r="D8" s="6" t="n">
        <v>19</v>
      </c>
      <c r="E8" s="6" t="n">
        <v>0</v>
      </c>
      <c r="F8" s="6" t="n">
        <v>7</v>
      </c>
      <c r="G8" s="6" t="n">
        <v>0</v>
      </c>
      <c r="H8" s="6" t="n">
        <v>89</v>
      </c>
      <c r="I8" s="6" t="n">
        <v>0</v>
      </c>
      <c r="J8" s="6" t="n">
        <v>0</v>
      </c>
      <c r="K8" s="6" t="n">
        <v>7</v>
      </c>
      <c r="L8" s="6" t="n">
        <v>0</v>
      </c>
      <c r="M8" s="6" t="n">
        <v>39</v>
      </c>
      <c r="N8" s="6" t="n">
        <v>167</v>
      </c>
    </row>
    <row r="9">
      <c r="A9" t="inlineStr">
        <is>
          <t>Maig</t>
        </is>
      </c>
      <c r="B9" t="n">
        <v>4</v>
      </c>
      <c r="C9" t="n">
        <v>0</v>
      </c>
      <c r="D9" t="n">
        <v>17</v>
      </c>
      <c r="E9" t="n">
        <v>1</v>
      </c>
      <c r="F9" t="n">
        <v>3</v>
      </c>
      <c r="G9" t="n">
        <v>0</v>
      </c>
      <c r="H9" t="n">
        <v>145</v>
      </c>
      <c r="I9" t="n">
        <v>0</v>
      </c>
      <c r="J9" t="n">
        <v>0</v>
      </c>
      <c r="K9" t="n">
        <v>17</v>
      </c>
      <c r="L9" t="n">
        <v>0</v>
      </c>
      <c r="M9" t="n">
        <v>39</v>
      </c>
      <c r="N9" t="n">
        <v>226</v>
      </c>
    </row>
    <row r="10">
      <c r="A10" s="6" t="inlineStr">
        <is>
          <t>Juny</t>
        </is>
      </c>
      <c r="B10" s="6" t="n">
        <v>5</v>
      </c>
      <c r="C10" s="6" t="n">
        <v>0</v>
      </c>
      <c r="D10" s="6" t="n">
        <v>14</v>
      </c>
      <c r="E10" s="6" t="n">
        <v>3</v>
      </c>
      <c r="F10" s="6" t="n">
        <v>5</v>
      </c>
      <c r="G10" s="6" t="n">
        <v>0</v>
      </c>
      <c r="H10" s="6" t="n">
        <v>88</v>
      </c>
      <c r="I10" s="6" t="n">
        <v>1</v>
      </c>
      <c r="J10" s="6" t="n">
        <v>0</v>
      </c>
      <c r="K10" s="6" t="n">
        <v>4</v>
      </c>
      <c r="L10" s="6" t="n">
        <v>1</v>
      </c>
      <c r="M10" s="6" t="n">
        <v>47</v>
      </c>
      <c r="N10" s="6" t="n">
        <v>168</v>
      </c>
    </row>
    <row r="11">
      <c r="A11" t="inlineStr">
        <is>
          <t>Juliol</t>
        </is>
      </c>
      <c r="B11" t="n">
        <v>11</v>
      </c>
      <c r="C11" t="n">
        <v>0</v>
      </c>
      <c r="D11" t="n">
        <v>16</v>
      </c>
      <c r="E11" t="n">
        <v>0</v>
      </c>
      <c r="F11" t="n">
        <v>9</v>
      </c>
      <c r="G11" t="n">
        <v>0</v>
      </c>
      <c r="H11" t="n">
        <v>123</v>
      </c>
      <c r="I11" t="n">
        <v>0</v>
      </c>
      <c r="J11" t="n">
        <v>0</v>
      </c>
      <c r="K11" t="n">
        <v>13</v>
      </c>
      <c r="L11" t="n">
        <v>1</v>
      </c>
      <c r="M11" t="n">
        <v>59</v>
      </c>
      <c r="N11" t="n">
        <v>232</v>
      </c>
    </row>
    <row r="12">
      <c r="A12" s="6" t="inlineStr">
        <is>
          <t>Agost</t>
        </is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19</v>
      </c>
      <c r="I12" s="6" t="n">
        <v>1</v>
      </c>
      <c r="J12" s="6" t="n">
        <v>1</v>
      </c>
      <c r="K12" s="6" t="n">
        <v>0</v>
      </c>
      <c r="L12" s="6" t="n">
        <v>0</v>
      </c>
      <c r="M12" s="6" t="n">
        <v>1</v>
      </c>
      <c r="N12" s="6" t="n">
        <v>22</v>
      </c>
    </row>
    <row r="13">
      <c r="A13" t="inlineStr">
        <is>
          <t>Setembre</t>
        </is>
      </c>
      <c r="B13" t="n">
        <v>5</v>
      </c>
      <c r="C13" t="n">
        <v>0</v>
      </c>
      <c r="D13" t="n">
        <v>15</v>
      </c>
      <c r="E13" t="n">
        <v>4</v>
      </c>
      <c r="F13" t="n">
        <v>4</v>
      </c>
      <c r="G13" t="n">
        <v>1</v>
      </c>
      <c r="H13" t="n">
        <v>32</v>
      </c>
      <c r="I13" t="n">
        <v>1</v>
      </c>
      <c r="J13" t="n">
        <v>1</v>
      </c>
      <c r="K13" t="n">
        <v>2</v>
      </c>
      <c r="L13" t="n">
        <v>2</v>
      </c>
      <c r="M13" t="n">
        <v>9</v>
      </c>
      <c r="N13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O15" sqref="O15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20" t="inlineStr">
        <is>
          <t>Fecha</t>
        </is>
      </c>
      <c r="B1" s="20" t="inlineStr">
        <is>
          <t>Producció OK</t>
        </is>
      </c>
      <c r="C1" s="20" t="inlineStr">
        <is>
          <t>Producció KO</t>
        </is>
      </c>
      <c r="D1" s="20" t="inlineStr">
        <is>
          <t>Total Producció</t>
        </is>
      </c>
    </row>
    <row r="2">
      <c r="A2" s="6" t="inlineStr">
        <is>
          <t>Octubre</t>
        </is>
      </c>
      <c r="B2" s="6" t="n">
        <v>195</v>
      </c>
      <c r="C2" s="6" t="n">
        <v>37</v>
      </c>
      <c r="D2" s="6" t="n">
        <v>232</v>
      </c>
    </row>
    <row r="3">
      <c r="A3" t="inlineStr">
        <is>
          <t>Novembre</t>
        </is>
      </c>
      <c r="B3" t="n">
        <v>207</v>
      </c>
      <c r="C3" t="n">
        <v>26</v>
      </c>
      <c r="D3" t="n">
        <v>233</v>
      </c>
    </row>
    <row r="4">
      <c r="A4" s="6" t="inlineStr">
        <is>
          <t>Desembre</t>
        </is>
      </c>
      <c r="B4" s="6" t="n">
        <v>109</v>
      </c>
      <c r="C4" s="6" t="n">
        <v>15</v>
      </c>
      <c r="D4" s="6" t="n">
        <v>124</v>
      </c>
    </row>
    <row r="5">
      <c r="A5" t="inlineStr">
        <is>
          <t>Gener</t>
        </is>
      </c>
      <c r="B5" t="n">
        <v>119</v>
      </c>
      <c r="C5" t="n">
        <v>21</v>
      </c>
      <c r="D5" t="n">
        <v>140</v>
      </c>
    </row>
    <row r="6">
      <c r="A6" s="6" t="inlineStr">
        <is>
          <t>Febrer</t>
        </is>
      </c>
      <c r="B6" s="6" t="n">
        <v>213</v>
      </c>
      <c r="C6" s="6" t="n">
        <v>31</v>
      </c>
      <c r="D6" s="6" t="n">
        <v>244</v>
      </c>
    </row>
    <row r="7">
      <c r="A7" t="inlineStr">
        <is>
          <t>Març</t>
        </is>
      </c>
      <c r="B7" t="n">
        <v>213</v>
      </c>
      <c r="C7" t="n">
        <v>24</v>
      </c>
      <c r="D7" t="n">
        <v>237</v>
      </c>
    </row>
    <row r="8">
      <c r="A8" s="6" t="inlineStr">
        <is>
          <t>Abril</t>
        </is>
      </c>
      <c r="B8" s="6" t="n">
        <v>141</v>
      </c>
      <c r="C8" s="6" t="n">
        <v>26</v>
      </c>
      <c r="D8" s="6" t="n">
        <v>167</v>
      </c>
    </row>
    <row r="9">
      <c r="A9" t="inlineStr">
        <is>
          <t>Maig</t>
        </is>
      </c>
      <c r="B9" t="n">
        <v>206</v>
      </c>
      <c r="C9" t="n">
        <v>20</v>
      </c>
      <c r="D9" t="n">
        <v>226</v>
      </c>
    </row>
    <row r="10">
      <c r="A10" s="6" t="inlineStr">
        <is>
          <t>Juny</t>
        </is>
      </c>
      <c r="B10" s="6" t="n">
        <v>153</v>
      </c>
      <c r="C10" s="6" t="n">
        <v>15</v>
      </c>
      <c r="D10" s="6" t="n">
        <v>168</v>
      </c>
    </row>
    <row r="11">
      <c r="A11" t="inlineStr">
        <is>
          <t>Juliol</t>
        </is>
      </c>
      <c r="B11" t="n">
        <v>220</v>
      </c>
      <c r="C11" t="n">
        <v>12</v>
      </c>
      <c r="D11" t="n">
        <v>232</v>
      </c>
    </row>
    <row r="12">
      <c r="A12" s="6" t="inlineStr">
        <is>
          <t>Agost</t>
        </is>
      </c>
      <c r="B12" s="6" t="n">
        <v>19</v>
      </c>
      <c r="C12" s="6" t="n">
        <v>3</v>
      </c>
      <c r="D12" s="6" t="n">
        <v>22</v>
      </c>
    </row>
    <row r="13">
      <c r="A13" t="inlineStr">
        <is>
          <t>Setembre</t>
        </is>
      </c>
      <c r="B13" t="n">
        <v>69</v>
      </c>
      <c r="C13" t="n">
        <v>7</v>
      </c>
      <c r="D13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Q13" sqref="Q1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20" t="inlineStr">
        <is>
          <t>Tecnologies</t>
        </is>
      </c>
      <c r="B1" s="20" t="inlineStr">
        <is>
          <t>Producció OK</t>
        </is>
      </c>
      <c r="C1" s="20" t="inlineStr">
        <is>
          <t>Producció KO</t>
        </is>
      </c>
      <c r="D1" s="20" t="inlineStr">
        <is>
          <t>Total Producció</t>
        </is>
      </c>
    </row>
    <row r="2">
      <c r="A2" s="6" t="inlineStr">
        <is>
          <t>Devops</t>
        </is>
      </c>
      <c r="B2" s="6" t="n">
        <v>28</v>
      </c>
      <c r="C2" s="6" t="n">
        <v>4</v>
      </c>
      <c r="D2" s="6" t="n">
        <v>32</v>
      </c>
    </row>
    <row r="3">
      <c r="A3" t="inlineStr">
        <is>
          <t>BBDD</t>
        </is>
      </c>
      <c r="B3" t="n">
        <v>13</v>
      </c>
      <c r="C3" t="n">
        <v>2</v>
      </c>
      <c r="D3" t="n">
        <v>15</v>
      </c>
    </row>
    <row r="4">
      <c r="A4" s="6" t="inlineStr">
        <is>
          <t>Websphere</t>
        </is>
      </c>
      <c r="B4" s="6" t="n">
        <v>9</v>
      </c>
      <c r="C4" s="6" t="n">
        <v>0</v>
      </c>
      <c r="D4" s="6" t="n">
        <v>9</v>
      </c>
    </row>
    <row r="5">
      <c r="A5" t="inlineStr">
        <is>
          <t>.NET</t>
        </is>
      </c>
      <c r="B5" t="n">
        <v>5</v>
      </c>
      <c r="C5" t="n">
        <v>0</v>
      </c>
      <c r="D5" t="n">
        <v>5</v>
      </c>
    </row>
    <row r="6">
      <c r="A6" s="6" t="inlineStr">
        <is>
          <t>BIM</t>
        </is>
      </c>
      <c r="B6" s="6" t="n">
        <v>3</v>
      </c>
      <c r="C6" s="6" t="n">
        <v>1</v>
      </c>
      <c r="D6" s="6" t="n">
        <v>4</v>
      </c>
    </row>
    <row r="7">
      <c r="A7" t="inlineStr">
        <is>
          <t>Client/Servidor</t>
        </is>
      </c>
      <c r="B7" t="n">
        <v>4</v>
      </c>
      <c r="C7" t="n">
        <v>0</v>
      </c>
      <c r="D7" t="n">
        <v>4</v>
      </c>
    </row>
    <row r="8">
      <c r="A8" s="6" t="inlineStr">
        <is>
          <t>Paquet</t>
        </is>
      </c>
      <c r="B8" s="6" t="n">
        <v>2</v>
      </c>
      <c r="C8" s="6" t="n">
        <v>0</v>
      </c>
      <c r="D8" s="6" t="n">
        <v>2</v>
      </c>
    </row>
    <row r="9">
      <c r="A9" t="inlineStr">
        <is>
          <t>Pegats</t>
        </is>
      </c>
      <c r="B9" t="n">
        <v>2</v>
      </c>
      <c r="C9" t="n">
        <v>0</v>
      </c>
      <c r="D9" t="n">
        <v>2</v>
      </c>
    </row>
    <row r="10">
      <c r="A10" s="6" t="inlineStr">
        <is>
          <t>Cognos</t>
        </is>
      </c>
      <c r="B10" s="6" t="n">
        <v>1</v>
      </c>
      <c r="C10" s="6" t="n">
        <v>0</v>
      </c>
      <c r="D10" s="6" t="n">
        <v>1</v>
      </c>
    </row>
    <row r="11">
      <c r="A11" t="inlineStr">
        <is>
          <t>Documentum</t>
        </is>
      </c>
      <c r="B11" t="n">
        <v>1</v>
      </c>
      <c r="C11" t="n">
        <v>0</v>
      </c>
      <c r="D11" t="n">
        <v>1</v>
      </c>
    </row>
    <row r="12">
      <c r="A12" s="6" t="inlineStr">
        <is>
          <t>Otros</t>
        </is>
      </c>
      <c r="B12" s="6" t="n">
        <v>1</v>
      </c>
      <c r="C12" s="6" t="n">
        <v>0</v>
      </c>
      <c r="D1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O11" sqref="O11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20" t="inlineStr">
        <is>
          <t>Tecnologies</t>
        </is>
      </c>
      <c r="B1" s="20" t="inlineStr">
        <is>
          <t>Total Producció</t>
        </is>
      </c>
    </row>
    <row r="2">
      <c r="A2" s="6" t="inlineStr">
        <is>
          <t>Devops</t>
        </is>
      </c>
      <c r="B2" s="6" t="n">
        <v>1238</v>
      </c>
    </row>
    <row r="3">
      <c r="A3" t="inlineStr">
        <is>
          <t>Websphere</t>
        </is>
      </c>
      <c r="B3" t="n">
        <v>406</v>
      </c>
    </row>
    <row r="4">
      <c r="A4" s="6" t="inlineStr">
        <is>
          <t>BBDD</t>
        </is>
      </c>
      <c r="B4" s="6" t="n">
        <v>144</v>
      </c>
    </row>
    <row r="5">
      <c r="A5" t="inlineStr">
        <is>
          <t>Paquet</t>
        </is>
      </c>
      <c r="B5" t="n">
        <v>127</v>
      </c>
    </row>
    <row r="6">
      <c r="A6" s="6" t="inlineStr">
        <is>
          <t>.NET</t>
        </is>
      </c>
      <c r="B6" s="6" t="n">
        <v>87</v>
      </c>
    </row>
    <row r="7">
      <c r="A7" t="inlineStr">
        <is>
          <t>Client/Servidor</t>
        </is>
      </c>
      <c r="B7" t="n">
        <v>61</v>
      </c>
    </row>
    <row r="8">
      <c r="A8" s="6" t="inlineStr">
        <is>
          <t>BIM</t>
        </is>
      </c>
      <c r="B8" s="6" t="n">
        <v>17</v>
      </c>
    </row>
    <row r="9">
      <c r="A9" t="inlineStr">
        <is>
          <t>Documentum</t>
        </is>
      </c>
      <c r="B9" t="n">
        <v>8</v>
      </c>
    </row>
    <row r="10">
      <c r="A10" s="6" t="inlineStr">
        <is>
          <t>Cognos</t>
        </is>
      </c>
      <c r="B10" s="6" t="n">
        <v>4</v>
      </c>
    </row>
    <row r="11">
      <c r="A11" t="inlineStr">
        <is>
          <t>Pegats</t>
        </is>
      </c>
      <c r="B11" t="n">
        <v>4</v>
      </c>
    </row>
    <row r="12">
      <c r="A12" s="6" t="inlineStr">
        <is>
          <t>.NET con C/S</t>
        </is>
      </c>
      <c r="B12" s="6" t="n">
        <v>3</v>
      </c>
    </row>
    <row r="13">
      <c r="A13" t="inlineStr">
        <is>
          <t>Otros</t>
        </is>
      </c>
      <c r="B1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O15" sqref="O15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20" t="inlineStr">
        <is>
          <t>Tecnologies</t>
        </is>
      </c>
      <c r="B1" s="20" t="inlineStr">
        <is>
          <t>Total Producció</t>
        </is>
      </c>
    </row>
    <row r="2">
      <c r="A2" s="6" t="inlineStr">
        <is>
          <t>Devops</t>
        </is>
      </c>
      <c r="B2" s="6" t="n">
        <v>32</v>
      </c>
    </row>
    <row r="3">
      <c r="A3" t="inlineStr">
        <is>
          <t>BBDD</t>
        </is>
      </c>
      <c r="B3" t="n">
        <v>15</v>
      </c>
    </row>
    <row r="4">
      <c r="A4" s="6" t="inlineStr">
        <is>
          <t>Websphere</t>
        </is>
      </c>
      <c r="B4" s="6" t="n">
        <v>9</v>
      </c>
    </row>
    <row r="5">
      <c r="A5" t="inlineStr">
        <is>
          <t>.NET</t>
        </is>
      </c>
      <c r="B5" t="n">
        <v>5</v>
      </c>
    </row>
    <row r="6">
      <c r="A6" s="6" t="inlineStr">
        <is>
          <t>BIM</t>
        </is>
      </c>
      <c r="B6" s="6" t="n">
        <v>4</v>
      </c>
    </row>
    <row r="7">
      <c r="A7" t="inlineStr">
        <is>
          <t>Client/Servidor</t>
        </is>
      </c>
      <c r="B7" t="n">
        <v>4</v>
      </c>
    </row>
    <row r="8">
      <c r="A8" s="6" t="inlineStr">
        <is>
          <t>Paquet</t>
        </is>
      </c>
      <c r="B8" s="6" t="n">
        <v>2</v>
      </c>
    </row>
    <row r="9">
      <c r="A9" t="inlineStr">
        <is>
          <t>Pegats</t>
        </is>
      </c>
      <c r="B9" t="n">
        <v>2</v>
      </c>
    </row>
    <row r="10">
      <c r="A10" s="6" t="inlineStr">
        <is>
          <t>Cognos</t>
        </is>
      </c>
      <c r="B10" s="6" t="n">
        <v>1</v>
      </c>
    </row>
    <row r="11">
      <c r="A11" t="inlineStr">
        <is>
          <t>Documentum</t>
        </is>
      </c>
      <c r="B11" t="n">
        <v>1</v>
      </c>
    </row>
    <row r="12">
      <c r="A12" s="6" t="inlineStr">
        <is>
          <t>Otros</t>
        </is>
      </c>
      <c r="B12" s="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D13" sqref="D1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20" t="inlineStr">
        <is>
          <t>Fecha</t>
        </is>
      </c>
      <c r="B1" s="20" t="inlineStr">
        <is>
          <t>Total Producció</t>
        </is>
      </c>
      <c r="C1" s="20" t="inlineStr">
        <is>
          <t>Urgents</t>
        </is>
      </c>
      <c r="D1" s="20" t="inlineStr">
        <is>
          <t>% Urgents</t>
        </is>
      </c>
    </row>
    <row r="2">
      <c r="A2" s="6" t="inlineStr">
        <is>
          <t>Octubre</t>
        </is>
      </c>
      <c r="B2" s="6" t="n">
        <v>232</v>
      </c>
      <c r="C2" s="6" t="n">
        <v>47</v>
      </c>
      <c r="D2" s="6" t="n">
        <v>20</v>
      </c>
    </row>
    <row r="3">
      <c r="A3" t="inlineStr">
        <is>
          <t>Novembre</t>
        </is>
      </c>
      <c r="B3" t="n">
        <v>233</v>
      </c>
      <c r="C3" t="n">
        <v>44</v>
      </c>
      <c r="D3" t="n">
        <v>18</v>
      </c>
    </row>
    <row r="4">
      <c r="A4" s="6" t="inlineStr">
        <is>
          <t>Desembre</t>
        </is>
      </c>
      <c r="B4" s="6" t="n">
        <v>124</v>
      </c>
      <c r="C4" s="6" t="n">
        <v>46</v>
      </c>
      <c r="D4" s="6" t="n">
        <v>37</v>
      </c>
    </row>
    <row r="5">
      <c r="A5" t="inlineStr">
        <is>
          <t>Gener</t>
        </is>
      </c>
      <c r="B5" t="n">
        <v>140</v>
      </c>
      <c r="C5" t="n">
        <v>29</v>
      </c>
      <c r="D5" t="n">
        <v>20</v>
      </c>
    </row>
    <row r="6">
      <c r="A6" s="6" t="inlineStr">
        <is>
          <t>Febrer</t>
        </is>
      </c>
      <c r="B6" s="6" t="n">
        <v>244</v>
      </c>
      <c r="C6" s="6" t="n">
        <v>55</v>
      </c>
      <c r="D6" s="6" t="n">
        <v>22</v>
      </c>
    </row>
    <row r="7">
      <c r="A7" t="inlineStr">
        <is>
          <t>Març</t>
        </is>
      </c>
      <c r="B7" t="n">
        <v>237</v>
      </c>
      <c r="C7" t="n">
        <v>41</v>
      </c>
      <c r="D7" t="n">
        <v>17</v>
      </c>
    </row>
    <row r="8">
      <c r="A8" s="6" t="inlineStr">
        <is>
          <t>Abril</t>
        </is>
      </c>
      <c r="B8" s="6" t="n">
        <v>167</v>
      </c>
      <c r="C8" s="6" t="n">
        <v>52</v>
      </c>
      <c r="D8" s="6" t="n">
        <v>31</v>
      </c>
    </row>
    <row r="9">
      <c r="A9" t="inlineStr">
        <is>
          <t>Maig</t>
        </is>
      </c>
      <c r="B9" t="n">
        <v>226</v>
      </c>
      <c r="C9" t="n">
        <v>44</v>
      </c>
      <c r="D9" t="n">
        <v>19</v>
      </c>
    </row>
    <row r="10">
      <c r="A10" s="6" t="inlineStr">
        <is>
          <t>Juny</t>
        </is>
      </c>
      <c r="B10" s="6" t="n">
        <v>168</v>
      </c>
      <c r="C10" s="6" t="n">
        <v>43</v>
      </c>
      <c r="D10" s="6" t="n">
        <v>25</v>
      </c>
    </row>
    <row r="11">
      <c r="A11" t="inlineStr">
        <is>
          <t>Juliol</t>
        </is>
      </c>
      <c r="B11" t="n">
        <v>232</v>
      </c>
      <c r="C11" t="n">
        <v>60</v>
      </c>
      <c r="D11" t="n">
        <v>25</v>
      </c>
    </row>
    <row r="12">
      <c r="A12" s="6" t="inlineStr">
        <is>
          <t>Agost</t>
        </is>
      </c>
      <c r="B12" s="6" t="n">
        <v>22</v>
      </c>
      <c r="C12" s="6" t="n">
        <v>22</v>
      </c>
      <c r="D12" s="6" t="n">
        <v>100</v>
      </c>
    </row>
    <row r="13">
      <c r="A13" t="inlineStr">
        <is>
          <t>Setembre</t>
        </is>
      </c>
      <c r="B13" t="n">
        <v>76</v>
      </c>
      <c r="C13" t="n">
        <v>15</v>
      </c>
      <c r="D13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J23" sqref="J2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20" t="inlineStr">
        <is>
          <t>Fecha</t>
        </is>
      </c>
      <c r="B1" s="20" t="inlineStr">
        <is>
          <t>Total Producció</t>
        </is>
      </c>
      <c r="C1" s="20" t="inlineStr">
        <is>
          <t>Producció KO</t>
        </is>
      </c>
      <c r="D1" s="20" t="inlineStr">
        <is>
          <t>% KO</t>
        </is>
      </c>
    </row>
    <row r="2">
      <c r="A2" s="6" t="inlineStr">
        <is>
          <t>Octubre</t>
        </is>
      </c>
      <c r="B2" s="6" t="n">
        <v>147</v>
      </c>
      <c r="C2" s="6" t="n">
        <v>35</v>
      </c>
      <c r="D2" s="6" t="n">
        <v>23</v>
      </c>
    </row>
    <row r="3">
      <c r="A3" t="inlineStr">
        <is>
          <t>Novembre</t>
        </is>
      </c>
      <c r="B3" t="n">
        <v>139</v>
      </c>
      <c r="C3" t="n">
        <v>20</v>
      </c>
      <c r="D3" t="n">
        <v>14</v>
      </c>
    </row>
    <row r="4">
      <c r="A4" s="6" t="inlineStr">
        <is>
          <t>Desembre</t>
        </is>
      </c>
      <c r="B4" s="6" t="n">
        <v>79</v>
      </c>
      <c r="C4" s="6" t="n">
        <v>14</v>
      </c>
      <c r="D4" s="6" t="n">
        <v>17</v>
      </c>
    </row>
    <row r="5">
      <c r="A5" t="inlineStr">
        <is>
          <t>Gener</t>
        </is>
      </c>
      <c r="B5" t="n">
        <v>87</v>
      </c>
      <c r="C5" t="n">
        <v>18</v>
      </c>
      <c r="D5" t="n">
        <v>20</v>
      </c>
    </row>
    <row r="6">
      <c r="A6" s="6" t="inlineStr">
        <is>
          <t>Febrer</t>
        </is>
      </c>
      <c r="B6" s="6" t="n">
        <v>143</v>
      </c>
      <c r="C6" s="6" t="n">
        <v>31</v>
      </c>
      <c r="D6" s="6" t="n">
        <v>21</v>
      </c>
    </row>
    <row r="7">
      <c r="A7" t="inlineStr">
        <is>
          <t>Març</t>
        </is>
      </c>
      <c r="B7" t="n">
        <v>147</v>
      </c>
      <c r="C7" t="n">
        <v>22</v>
      </c>
      <c r="D7" t="n">
        <v>14</v>
      </c>
    </row>
    <row r="8">
      <c r="A8" s="6" t="inlineStr">
        <is>
          <t>Abril</t>
        </is>
      </c>
      <c r="B8" s="6" t="n">
        <v>89</v>
      </c>
      <c r="C8" s="6" t="n">
        <v>10</v>
      </c>
      <c r="D8" s="6" t="n">
        <v>11</v>
      </c>
    </row>
    <row r="9">
      <c r="A9" t="inlineStr">
        <is>
          <t>Maig</t>
        </is>
      </c>
      <c r="B9" t="n">
        <v>145</v>
      </c>
      <c r="C9" t="n">
        <v>18</v>
      </c>
      <c r="D9" t="n">
        <v>12</v>
      </c>
    </row>
    <row r="10">
      <c r="A10" s="6" t="inlineStr">
        <is>
          <t>Juny</t>
        </is>
      </c>
      <c r="B10" s="6" t="n">
        <v>88</v>
      </c>
      <c r="C10" s="6" t="n">
        <v>10</v>
      </c>
      <c r="D10" s="6" t="n">
        <v>11</v>
      </c>
    </row>
    <row r="11">
      <c r="A11" t="inlineStr">
        <is>
          <t>Juliol</t>
        </is>
      </c>
      <c r="B11" t="n">
        <v>123</v>
      </c>
      <c r="C11" t="n">
        <v>12</v>
      </c>
      <c r="D11" t="n">
        <v>9</v>
      </c>
    </row>
    <row r="12">
      <c r="A12" s="6" t="inlineStr">
        <is>
          <t>Agost</t>
        </is>
      </c>
      <c r="B12" s="6" t="n">
        <v>19</v>
      </c>
      <c r="C12" s="6" t="n">
        <v>3</v>
      </c>
      <c r="D12" s="6" t="n">
        <v>15</v>
      </c>
    </row>
    <row r="13">
      <c r="A13" t="inlineStr">
        <is>
          <t>Setembre</t>
        </is>
      </c>
      <c r="B13" t="n">
        <v>32</v>
      </c>
      <c r="C13" t="n">
        <v>4</v>
      </c>
      <c r="D1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H24" sqref="H24"/>
    </sheetView>
  </sheetViews>
  <sheetFormatPr baseColWidth="10" defaultColWidth="9.140625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10"/>
  </cols>
  <sheetData>
    <row r="1" ht="15.75" customHeight="1">
      <c r="A1" s="21" t="inlineStr">
        <is>
          <t>Mes</t>
        </is>
      </c>
      <c r="B1" s="21" t="inlineStr">
        <is>
          <t>Producció OK 2023</t>
        </is>
      </c>
      <c r="C1" s="21" t="inlineStr">
        <is>
          <t>Producció KO 2023</t>
        </is>
      </c>
      <c r="D1" s="21" t="inlineStr">
        <is>
          <t>Total Producció 2023</t>
        </is>
      </c>
      <c r="E1" s="21" t="inlineStr">
        <is>
          <t>Total Producció 2022</t>
        </is>
      </c>
    </row>
    <row r="2">
      <c r="A2" s="6" t="inlineStr">
        <is>
          <t>gen</t>
        </is>
      </c>
      <c r="B2" s="6" t="n">
        <v>119</v>
      </c>
      <c r="C2" s="6" t="n">
        <v>21</v>
      </c>
      <c r="D2" s="6" t="n">
        <v>140</v>
      </c>
      <c r="E2" s="6" t="n">
        <v>121</v>
      </c>
    </row>
    <row r="3">
      <c r="A3" t="inlineStr">
        <is>
          <t>febr</t>
        </is>
      </c>
      <c r="B3" t="n">
        <v>213</v>
      </c>
      <c r="C3" t="n">
        <v>31</v>
      </c>
      <c r="D3" t="n">
        <v>244</v>
      </c>
      <c r="E3" t="n">
        <v>236</v>
      </c>
    </row>
    <row r="4">
      <c r="A4" s="6" t="inlineStr">
        <is>
          <t>març</t>
        </is>
      </c>
      <c r="B4" s="6" t="n">
        <v>213</v>
      </c>
      <c r="C4" s="6" t="n">
        <v>24</v>
      </c>
      <c r="D4" s="6" t="n">
        <v>237</v>
      </c>
      <c r="E4" s="6" t="n">
        <v>345</v>
      </c>
    </row>
    <row r="5">
      <c r="A5" t="inlineStr">
        <is>
          <t>abr</t>
        </is>
      </c>
      <c r="B5" t="n">
        <v>141</v>
      </c>
      <c r="C5" t="n">
        <v>26</v>
      </c>
      <c r="D5" t="n">
        <v>167</v>
      </c>
      <c r="E5" t="n">
        <v>248</v>
      </c>
    </row>
    <row r="6">
      <c r="A6" s="6" t="inlineStr">
        <is>
          <t>maig</t>
        </is>
      </c>
      <c r="B6" s="6" t="n">
        <v>206</v>
      </c>
      <c r="C6" s="6" t="n">
        <v>20</v>
      </c>
      <c r="D6" s="6" t="n">
        <v>226</v>
      </c>
      <c r="E6" s="6" t="n">
        <v>194</v>
      </c>
    </row>
    <row r="7">
      <c r="A7" t="inlineStr">
        <is>
          <t>juny</t>
        </is>
      </c>
      <c r="B7" t="n">
        <v>153</v>
      </c>
      <c r="C7" t="n">
        <v>15</v>
      </c>
      <c r="D7" t="n">
        <v>168</v>
      </c>
      <c r="E7" t="n">
        <v>242</v>
      </c>
    </row>
    <row r="8">
      <c r="A8" s="6" t="inlineStr">
        <is>
          <t>juliol</t>
        </is>
      </c>
      <c r="B8" s="6" t="n">
        <v>220</v>
      </c>
      <c r="C8" s="6" t="n">
        <v>12</v>
      </c>
      <c r="D8" s="6" t="n">
        <v>232</v>
      </c>
      <c r="E8" s="6" t="n">
        <v>196</v>
      </c>
    </row>
    <row r="9">
      <c r="A9" t="inlineStr">
        <is>
          <t>ag</t>
        </is>
      </c>
      <c r="B9" t="n">
        <v>19</v>
      </c>
      <c r="C9" t="n">
        <v>3</v>
      </c>
      <c r="D9" t="n">
        <v>22</v>
      </c>
      <c r="E9" t="n">
        <v>26</v>
      </c>
    </row>
    <row r="10">
      <c r="A10" s="6" t="inlineStr">
        <is>
          <t>set</t>
        </is>
      </c>
      <c r="B10" s="6" t="n">
        <v>69</v>
      </c>
      <c r="C10" s="6" t="n">
        <v>7</v>
      </c>
      <c r="D10" s="6" t="n">
        <v>76</v>
      </c>
      <c r="E10" s="6" t="n">
        <v>196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2023-09-13T08:44:18Z</dcterms:created>
  <dcterms:modified xmlns:dcterms="http://purl.org/dc/terms/" xmlns:xsi="http://www.w3.org/2001/XMLSchema-instance" xsi:type="dcterms:W3CDTF">2023-09-21T13:06:15Z</dcterms:modified>
  <cp:lastModifiedBy>Luis Fernando Paz Galeano</cp:lastModifiedBy>
</cp:coreProperties>
</file>