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94" firstSheet="0" activeTab="0" autoFilterDateGrouping="1"/>
  </bookViews>
  <sheets>
    <sheet xmlns:r="http://schemas.openxmlformats.org/officeDocument/2006/relationships" name="Total" sheetId="1" state="visible" r:id="rId1"/>
    <sheet xmlns:r="http://schemas.openxmlformats.org/officeDocument/2006/relationships" name="Total desplegaments" sheetId="2" state="visible" r:id="rId2"/>
    <sheet xmlns:r="http://schemas.openxmlformats.org/officeDocument/2006/relationships" name="Total desplegaments mes" sheetId="3" state="visible" r:id="rId3"/>
    <sheet xmlns:r="http://schemas.openxmlformats.org/officeDocument/2006/relationships" name="Total tecnologia" sheetId="4" state="visible" r:id="rId4"/>
    <sheet xmlns:r="http://schemas.openxmlformats.org/officeDocument/2006/relationships" name="Total tecnologia mes" sheetId="5" state="visible" r:id="rId5"/>
    <sheet xmlns:r="http://schemas.openxmlformats.org/officeDocument/2006/relationships" name="% KO Urgentes" sheetId="6" state="visible" r:id="rId6"/>
    <sheet xmlns:r="http://schemas.openxmlformats.org/officeDocument/2006/relationships" name="% KO DevOps" sheetId="7" state="visible" r:id="rId7"/>
    <sheet xmlns:r="http://schemas.openxmlformats.org/officeDocument/2006/relationships" name="Comparació anys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FFFFFFFF"/>
      <sz val="12"/>
    </font>
    <font>
      <name val="Arial"/>
      <b val="1"/>
      <strike val="0"/>
      <color rgb="00ffffff"/>
      <sz val="12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FFB3D2FF"/>
        <bgColor rgb="FFFFC000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algn="ctr" rtl="0"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Evolució desplegaments per tecnologia</a:t>
            </a:r>
          </a:p>
        </rich>
      </tx>
      <layout>
        <manualLayout>
          <xMode val="edge"/>
          <yMode val="edge"/>
          <wMode val="factor"/>
          <hMode val="factor"/>
          <x val="0.2833550301625342"/>
          <y val="0.03819443400195921"/>
        </manualLayout>
      </layout>
      <overlay val="0"/>
    </title>
    <plotArea>
      <layout/>
      <barChart>
        <barDir val="bar"/>
        <grouping val="percentStacked"/>
        <varyColors val="0"/>
        <ser>
          <idx val="0"/>
          <order val="0"/>
          <tx>
            <strRef>
              <f>Total!$B$1</f>
              <strCache>
                <ptCount val="1"/>
                <pt idx="0">
                  <v>.NET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Total!$B$2:$B$13</f>
              <numCache>
                <formatCode>General</formatCode>
                <ptCount val="12"/>
                <pt idx="0">
                  <v>16</v>
                </pt>
                <pt idx="1">
                  <v>3</v>
                </pt>
                <pt idx="2">
                  <v>8</v>
                </pt>
                <pt idx="3">
                  <v>8</v>
                </pt>
                <pt idx="4">
                  <v>10</v>
                </pt>
                <pt idx="5">
                  <v>6</v>
                </pt>
                <pt idx="6">
                  <v>4</v>
                </pt>
                <pt idx="7">
                  <v>5</v>
                </pt>
                <pt idx="8">
                  <v>11</v>
                </pt>
                <pt idx="9">
                  <v>0</v>
                </pt>
                <pt idx="10">
                  <v>6</v>
                </pt>
                <pt idx="11">
                  <v>3</v>
                </pt>
              </numCache>
            </numRef>
          </val>
        </ser>
        <ser>
          <idx val="1"/>
          <order val="1"/>
          <tx>
            <strRef>
              <f>Total!$C$1</f>
              <strCache>
                <ptCount val="1"/>
                <pt idx="0">
                  <v>.NET con C/S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Total!$C$2:$C$13</f>
              <numCache>
                <formatCode>General</formatCode>
                <ptCount val="12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Total!$D$1</f>
              <strCache>
                <ptCount val="1"/>
                <pt idx="0">
                  <v>BBDD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Total!$D$2:$D$13</f>
              <numCache>
                <formatCode>General</formatCode>
                <ptCount val="12"/>
                <pt idx="0">
                  <v>18</v>
                </pt>
                <pt idx="1">
                  <v>5</v>
                </pt>
                <pt idx="2">
                  <v>3</v>
                </pt>
                <pt idx="3">
                  <v>13</v>
                </pt>
                <pt idx="4">
                  <v>10</v>
                </pt>
                <pt idx="5">
                  <v>19</v>
                </pt>
                <pt idx="6">
                  <v>17</v>
                </pt>
                <pt idx="7">
                  <v>14</v>
                </pt>
                <pt idx="8">
                  <v>16</v>
                </pt>
                <pt idx="9">
                  <v>0</v>
                </pt>
                <pt idx="10">
                  <v>31</v>
                </pt>
                <pt idx="11">
                  <v>5</v>
                </pt>
              </numCache>
            </numRef>
          </val>
        </ser>
        <ser>
          <idx val="3"/>
          <order val="3"/>
          <tx>
            <strRef>
              <f>Total!$E$1</f>
              <strCache>
                <ptCount val="1"/>
                <pt idx="0">
                  <v>BIM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Total!$E$2:$E$13</f>
              <numCache>
                <formatCode>General</formatCode>
                <ptCount val="12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1</v>
                </pt>
                <pt idx="4">
                  <v>3</v>
                </pt>
                <pt idx="5">
                  <v>0</v>
                </pt>
                <pt idx="6">
                  <v>1</v>
                </pt>
                <pt idx="7">
                  <v>3</v>
                </pt>
                <pt idx="8">
                  <v>0</v>
                </pt>
                <pt idx="9">
                  <v>0</v>
                </pt>
                <pt idx="10">
                  <v>4</v>
                </pt>
                <pt idx="11">
                  <v>0</v>
                </pt>
              </numCache>
            </numRef>
          </val>
        </ser>
        <ser>
          <idx val="4"/>
          <order val="4"/>
          <tx>
            <strRef>
              <f>Total!$F$1</f>
              <strCache>
                <ptCount val="1"/>
                <pt idx="0">
                  <v>Client/Servidor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Total!$F$2:$F$13</f>
              <numCache>
                <formatCode>General</formatCode>
                <ptCount val="12"/>
                <pt idx="0">
                  <v>9</v>
                </pt>
                <pt idx="1">
                  <v>5</v>
                </pt>
                <pt idx="2">
                  <v>3</v>
                </pt>
                <pt idx="3">
                  <v>3</v>
                </pt>
                <pt idx="4">
                  <v>11</v>
                </pt>
                <pt idx="5">
                  <v>7</v>
                </pt>
                <pt idx="6">
                  <v>3</v>
                </pt>
                <pt idx="7">
                  <v>5</v>
                </pt>
                <pt idx="8">
                  <v>9</v>
                </pt>
                <pt idx="9">
                  <v>0</v>
                </pt>
                <pt idx="10">
                  <v>8</v>
                </pt>
                <pt idx="11">
                  <v>5</v>
                </pt>
              </numCache>
            </numRef>
          </val>
        </ser>
        <ser>
          <idx val="5"/>
          <order val="5"/>
          <tx>
            <strRef>
              <f>Total!$G$1</f>
              <strCache>
                <ptCount val="1"/>
                <pt idx="0">
                  <v>Cognos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Total!$G$2:$G$13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0</v>
                </pt>
              </numCache>
            </numRef>
          </val>
        </ser>
        <ser>
          <idx val="6"/>
          <order val="6"/>
          <tx>
            <strRef>
              <f>Total!$H$1</f>
              <strCache>
                <ptCount val="1"/>
                <pt idx="0">
                  <v>Devops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Total!$H$2:$H$13</f>
              <numCache>
                <formatCode>General</formatCode>
                <ptCount val="12"/>
                <pt idx="0">
                  <v>139</v>
                </pt>
                <pt idx="1">
                  <v>79</v>
                </pt>
                <pt idx="2">
                  <v>87</v>
                </pt>
                <pt idx="3">
                  <v>143</v>
                </pt>
                <pt idx="4">
                  <v>147</v>
                </pt>
                <pt idx="5">
                  <v>89</v>
                </pt>
                <pt idx="6">
                  <v>145</v>
                </pt>
                <pt idx="7">
                  <v>88</v>
                </pt>
                <pt idx="8">
                  <v>123</v>
                </pt>
                <pt idx="9">
                  <v>19</v>
                </pt>
                <pt idx="10">
                  <v>86</v>
                </pt>
                <pt idx="11">
                  <v>34</v>
                </pt>
              </numCache>
            </numRef>
          </val>
        </ser>
        <ser>
          <idx val="7"/>
          <order val="7"/>
          <tx>
            <strRef>
              <f>Total!$I$1</f>
              <strCache>
                <ptCount val="1"/>
                <pt idx="0">
                  <v>Documentum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Total!$I$2:$I$13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0</v>
                </pt>
                <pt idx="9">
                  <v>1</v>
                </pt>
                <pt idx="10">
                  <v>1</v>
                </pt>
                <pt idx="11">
                  <v>0</v>
                </pt>
              </numCache>
            </numRef>
          </val>
        </ser>
        <ser>
          <idx val="8"/>
          <order val="8"/>
          <tx>
            <strRef>
              <f>Total!$J$1</f>
              <strCache>
                <ptCount val="1"/>
                <pt idx="0">
                  <v>Otros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Total!$J$2:$J$13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2</v>
                </pt>
                <pt idx="11">
                  <v>0</v>
                </pt>
              </numCache>
            </numRef>
          </val>
        </ser>
        <ser>
          <idx val="9"/>
          <order val="9"/>
          <tx>
            <strRef>
              <f>Total!$K$1</f>
              <strCache>
                <ptCount val="1"/>
                <pt idx="0">
                  <v>Paquet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Total!$K$2:$K$13</f>
              <numCache>
                <formatCode>General</formatCode>
                <ptCount val="12"/>
                <pt idx="0">
                  <v>8</v>
                </pt>
                <pt idx="1">
                  <v>3</v>
                </pt>
                <pt idx="2">
                  <v>10</v>
                </pt>
                <pt idx="3">
                  <v>36</v>
                </pt>
                <pt idx="4">
                  <v>16</v>
                </pt>
                <pt idx="5">
                  <v>7</v>
                </pt>
                <pt idx="6">
                  <v>17</v>
                </pt>
                <pt idx="7">
                  <v>4</v>
                </pt>
                <pt idx="8">
                  <v>13</v>
                </pt>
                <pt idx="9">
                  <v>0</v>
                </pt>
                <pt idx="10">
                  <v>5</v>
                </pt>
                <pt idx="11">
                  <v>2</v>
                </pt>
              </numCache>
            </numRef>
          </val>
        </ser>
        <ser>
          <idx val="10"/>
          <order val="10"/>
          <tx>
            <strRef>
              <f>Total!$L$1</f>
              <strCache>
                <ptCount val="1"/>
                <pt idx="0">
                  <v>Pegats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Total!$L$2:$L$13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1</v>
                </pt>
                <pt idx="9">
                  <v>0</v>
                </pt>
                <pt idx="10">
                  <v>4</v>
                </pt>
                <pt idx="11">
                  <v>0</v>
                </pt>
              </numCache>
            </numRef>
          </val>
        </ser>
        <ser>
          <idx val="11"/>
          <order val="11"/>
          <tx>
            <strRef>
              <f>Total!$M$1</f>
              <strCache>
                <ptCount val="1"/>
                <pt idx="0">
                  <v>Websphere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Total!$M$2:$M$13</f>
              <numCache>
                <formatCode>General</formatCode>
                <ptCount val="12"/>
                <pt idx="0">
                  <v>41</v>
                </pt>
                <pt idx="1">
                  <v>27</v>
                </pt>
                <pt idx="2">
                  <v>28</v>
                </pt>
                <pt idx="3">
                  <v>40</v>
                </pt>
                <pt idx="4">
                  <v>40</v>
                </pt>
                <pt idx="5">
                  <v>39</v>
                </pt>
                <pt idx="6">
                  <v>39</v>
                </pt>
                <pt idx="7">
                  <v>47</v>
                </pt>
                <pt idx="8">
                  <v>59</v>
                </pt>
                <pt idx="9">
                  <v>1</v>
                </pt>
                <pt idx="10">
                  <v>27</v>
                </pt>
                <pt idx="11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0%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algn="ctr" rtl="0">
              <a:defRPr lang="en-US" sz="900" b="0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505810024905672"/>
          <y val="0.2112945069732866"/>
          <w val="0.1285856670240503"/>
          <h val="0.6645634666001021"/>
        </manualLayout>
      </layout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Evolució mensual</a:t>
            </a:r>
          </a:p>
        </rich>
      </tx>
      <layout>
        <manualLayout>
          <xMode val="edge"/>
          <yMode val="edge"/>
          <wMode val="factor"/>
          <hMode val="factor"/>
          <x val="0.1513656037634318"/>
          <y val="0.0666666861086865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1176484007999378"/>
          <y val="0.1717129403489576"/>
          <w val="0.7999634982416918"/>
          <h val="0.6117064275154193"/>
        </manualLayout>
      </layout>
      <bar3DChart>
        <barDir val="col"/>
        <grouping val="standard"/>
        <varyColors val="0"/>
        <ser>
          <idx val="0"/>
          <order val="0"/>
          <tx>
            <strRef>
              <f>'Total desplegaments'!$C$1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'Total desplegaments'!$C$2:$C$13</f>
              <numCache>
                <formatCode>General</formatCode>
                <ptCount val="12"/>
                <pt idx="0">
                  <v>26</v>
                </pt>
                <pt idx="1">
                  <v>15</v>
                </pt>
                <pt idx="2">
                  <v>21</v>
                </pt>
                <pt idx="3">
                  <v>31</v>
                </pt>
                <pt idx="4">
                  <v>24</v>
                </pt>
                <pt idx="5">
                  <v>26</v>
                </pt>
                <pt idx="6">
                  <v>20</v>
                </pt>
                <pt idx="7">
                  <v>15</v>
                </pt>
                <pt idx="8">
                  <v>12</v>
                </pt>
                <pt idx="9">
                  <v>3</v>
                </pt>
                <pt idx="10">
                  <v>15</v>
                </pt>
                <pt idx="11">
                  <v>12</v>
                </pt>
              </numCache>
            </numRef>
          </val>
        </ser>
        <ser>
          <idx val="1"/>
          <order val="1"/>
          <tx>
            <strRef>
              <f>'Total desplegaments'!$B$1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>
                <a:lumMod val="75000"/>
              </a:schemeClr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'Total desplegaments'!$B$2:$B$13</f>
              <numCache>
                <formatCode>General</formatCode>
                <ptCount val="12"/>
                <pt idx="0">
                  <v>207</v>
                </pt>
                <pt idx="1">
                  <v>109</v>
                </pt>
                <pt idx="2">
                  <v>119</v>
                </pt>
                <pt idx="3">
                  <v>213</v>
                </pt>
                <pt idx="4">
                  <v>213</v>
                </pt>
                <pt idx="5">
                  <v>141</v>
                </pt>
                <pt idx="6">
                  <v>206</v>
                </pt>
                <pt idx="7">
                  <v>153</v>
                </pt>
                <pt idx="8">
                  <v>220</v>
                </pt>
                <pt idx="9">
                  <v>19</v>
                </pt>
                <pt idx="10">
                  <v>160</v>
                </pt>
                <pt idx="11">
                  <v>46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70809584"/>
        <axId val="970813848"/>
        <axId val="580268872"/>
      </bar3DChart>
      <catAx>
        <axId val="97080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70813848"/>
        <crosses val="autoZero"/>
        <auto val="1"/>
        <lblAlgn val="ctr"/>
        <lblOffset val="100"/>
        <noMultiLvlLbl val="0"/>
      </catAx>
      <valAx>
        <axId val="970813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70809584"/>
        <crosses val="autoZero"/>
        <crossBetween val="between"/>
      </valAx>
      <serAx>
        <axId val="580268872"/>
        <scaling>
          <orientation val="minMax"/>
        </scaling>
        <delete val="1"/>
        <axPos val="b"/>
        <majorTickMark val="out"/>
        <minorTickMark val="none"/>
        <tickLblPos val="nextTo"/>
        <crossAx val="970813848"/>
        <crosses val="autoZero"/>
      </serAx>
    </plotArea>
    <legend>
      <legendPos val="b"/>
      <layout>
        <manualLayout>
          <xMode val="edge"/>
          <yMode val="edge"/>
          <wMode val="factor"/>
          <hMode val="factor"/>
          <x val="0.2548183530892844"/>
          <y val="0.8224091053978142"/>
          <w val="0.455121011222262"/>
          <h val="0.0590723415200762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Mensual</a:t>
            </a:r>
          </a:p>
        </rich>
      </tx>
      <layout>
        <manualLayout>
          <xMode val="edge"/>
          <yMode val="edge"/>
          <wMode val="factor"/>
          <hMode val="factor"/>
          <x val="0.2629661653274676"/>
          <y val="0.0666666861086865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1176484007999378"/>
          <y val="0.1717129403489576"/>
          <w val="0.7999634982416918"/>
          <h val="0.6117064275154193"/>
        </manualLayout>
      </layout>
      <bar3DChart>
        <barDir val="col"/>
        <grouping val="standard"/>
        <varyColors val="0"/>
        <ser>
          <idx val="0"/>
          <order val="0"/>
          <tx>
            <strRef>
              <f>'Total desplegaments mes'!$C$1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solidFill>
                <a:schemeClr val="tx2"/>
              </a:solidFill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mes'!$A$2:$A$7</f>
              <strCache>
                <ptCount val="6"/>
                <pt idx="0">
                  <v>Devops</v>
                </pt>
                <pt idx="1">
                  <v>Websphere</v>
                </pt>
                <pt idx="2">
                  <v>BBDD</v>
                </pt>
                <pt idx="3">
                  <v>Client/Servidor</v>
                </pt>
                <pt idx="4">
                  <v>.NET</v>
                </pt>
                <pt idx="5">
                  <v>Paquet</v>
                </pt>
              </strCache>
            </strRef>
          </cat>
          <val>
            <numRef>
              <f>'Total desplegaments mes'!$C$2:$C$7</f>
              <numCache>
                <formatCode>General</formatCode>
                <ptCount val="6"/>
                <pt idx="0">
                  <v>9</v>
                </pt>
                <pt idx="1">
                  <v>2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ser>
          <idx val="1"/>
          <order val="1"/>
          <tx>
            <strRef>
              <f>'Total desplegaments mes'!$B$1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>
                <a:lumMod val="75000"/>
              </a:schemeClr>
            </a:solidFill>
            <a:ln xmlns:a="http://schemas.openxmlformats.org/drawingml/2006/main">
              <a:solidFill>
                <a:schemeClr val="accent3"/>
              </a:solidFill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mes'!$A$2:$A$7</f>
              <strCache>
                <ptCount val="6"/>
                <pt idx="0">
                  <v>Devops</v>
                </pt>
                <pt idx="1">
                  <v>Websphere</v>
                </pt>
                <pt idx="2">
                  <v>BBDD</v>
                </pt>
                <pt idx="3">
                  <v>Client/Servidor</v>
                </pt>
                <pt idx="4">
                  <v>.NET</v>
                </pt>
                <pt idx="5">
                  <v>Paquet</v>
                </pt>
              </strCache>
            </strRef>
          </cat>
          <val>
            <numRef>
              <f>'Total desplegaments mes'!$B$2:$B$7</f>
              <numCache>
                <formatCode>General</formatCode>
                <ptCount val="6"/>
                <pt idx="0">
                  <v>25</v>
                </pt>
                <pt idx="1">
                  <v>7</v>
                </pt>
                <pt idx="2">
                  <v>4</v>
                </pt>
                <pt idx="3">
                  <v>5</v>
                </pt>
                <pt idx="4">
                  <v>3</v>
                </pt>
                <pt idx="5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70809584"/>
        <axId val="970813848"/>
        <axId val="580268872"/>
      </bar3DChart>
      <catAx>
        <axId val="97080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70813848"/>
        <crosses val="autoZero"/>
        <auto val="1"/>
        <lblAlgn val="ctr"/>
        <lblOffset val="100"/>
        <noMultiLvlLbl val="0"/>
      </catAx>
      <valAx>
        <axId val="970813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70809584"/>
        <crosses val="autoZero"/>
        <crossBetween val="between"/>
      </valAx>
      <serAx>
        <axId val="580268872"/>
        <scaling>
          <orientation val="minMax"/>
        </scaling>
        <delete val="1"/>
        <axPos val="b"/>
        <majorTickMark val="out"/>
        <minorTickMark val="none"/>
        <tickLblPos val="nextTo"/>
        <crossAx val="970813848"/>
        <crosses val="autoZero"/>
      </serAx>
    </plotArea>
    <legend>
      <legendPos val="b"/>
      <layout>
        <manualLayout>
          <xMode val="edge"/>
          <yMode val="edge"/>
          <wMode val="factor"/>
          <hMode val="factor"/>
          <x val="0.2548183530892844"/>
          <y val="0.8927794962903168"/>
          <w val="0.455121011222262"/>
          <h val="0.0590723415200762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Producció - Any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tecnologia'!$B$1</f>
              <strCache>
                <ptCount val="1"/>
                <pt idx="0">
                  <v>Total Producció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tecnologia'!$A$2:$A$13</f>
              <strCache>
                <ptCount val="12"/>
                <pt idx="0">
                  <v>.NET con C/S</v>
                </pt>
                <pt idx="1">
                  <v>Cognos</v>
                </pt>
                <pt idx="2">
                  <v>Otros</v>
                </pt>
                <pt idx="3">
                  <v>Documentum</v>
                </pt>
                <pt idx="4">
                  <v>Pegats</v>
                </pt>
                <pt idx="5">
                  <v>BIM</v>
                </pt>
                <pt idx="6">
                  <v>Client/Servidor</v>
                </pt>
                <pt idx="7">
                  <v>.NET</v>
                </pt>
                <pt idx="8">
                  <v>Paquet</v>
                </pt>
                <pt idx="9">
                  <v>BBDD</v>
                </pt>
                <pt idx="10">
                  <v>Websphere</v>
                </pt>
                <pt idx="11">
                  <v>Devops</v>
                </pt>
              </strCache>
            </strRef>
          </cat>
          <val>
            <numRef>
              <f>'Total tecnologia'!$B$2:$B$13</f>
              <numCache>
                <formatCode>General</formatCode>
                <ptCount val="12"/>
                <pt idx="0">
                  <v>1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6</v>
                </pt>
                <pt idx="5">
                  <v>13</v>
                </pt>
                <pt idx="6">
                  <v>68</v>
                </pt>
                <pt idx="7">
                  <v>80</v>
                </pt>
                <pt idx="8">
                  <v>121</v>
                </pt>
                <pt idx="9">
                  <v>151</v>
                </pt>
                <pt idx="10">
                  <v>397</v>
                </pt>
                <pt idx="11">
                  <v>1179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48819775"/>
        <axId val="166022239"/>
      </barChart>
      <catAx>
        <axId val="48819775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66022239"/>
        <crosses val="autoZero"/>
        <auto val="1"/>
        <lblAlgn val="ctr"/>
        <lblOffset val="100"/>
        <noMultiLvlLbl val="0"/>
      </catAx>
      <valAx>
        <axId val="16602223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48819775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Total Producció - Mes</a:t>
            </a:r>
          </a:p>
        </rich>
      </tx>
      <layout>
        <manualLayout>
          <xMode val="edge"/>
          <yMode val="edge"/>
          <wMode val="factor"/>
          <hMode val="factor"/>
          <x val="0.3395850175154945"/>
          <y val="0.0406917526753136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 mes'!$B$1</f>
              <strCache>
                <ptCount val="1"/>
                <pt idx="0">
                  <v>Total Producció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vert="horz"/>
              <a:lstStyle xmlns:a="http://schemas.openxmlformats.org/drawingml/2006/main"/>
              <a:p xmlns:a="http://schemas.openxmlformats.org/drawingml/2006/main">
                <a:pPr>
                  <a:defRPr sz="800"/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 mes'!$A$2:$A$7</f>
              <strCache>
                <ptCount val="6"/>
                <pt idx="0">
                  <v>Paquet</v>
                </pt>
                <pt idx="1">
                  <v>.NET</v>
                </pt>
                <pt idx="2">
                  <v>BBDD</v>
                </pt>
                <pt idx="3">
                  <v>Client/Servidor</v>
                </pt>
                <pt idx="4">
                  <v>Websphere</v>
                </pt>
                <pt idx="5">
                  <v>Devops</v>
                </pt>
              </strCache>
            </strRef>
          </cat>
          <val>
            <numRef>
              <f>'Total tecnologia mes'!$B$2:$B$7</f>
              <numCache>
                <formatCode>General</formatCode>
                <ptCount val="6"/>
                <pt idx="0">
                  <v>2</v>
                </pt>
                <pt idx="1">
                  <v>3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34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155626991"/>
        <axId val="155625071"/>
      </barChart>
      <catAx>
        <axId val="155626991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900"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55625071"/>
        <crosses val="autoZero"/>
        <auto val="1"/>
        <lblAlgn val="ctr"/>
        <lblOffset val="100"/>
        <noMultiLvlLbl val="0"/>
      </catAx>
      <valAx>
        <axId val="1556250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vert="horz"/>
              <a:lstStyle xmlns:a="http://schemas.openxmlformats.org/drawingml/2006/main"/>
              <a:p xmlns:a="http://schemas.openxmlformats.org/drawingml/2006/main"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900"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556269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 Peticions urgents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1" i="0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'% KO Urgentes'!$B$1</f>
              <strCache>
                <ptCount val="1"/>
                <pt idx="0">
                  <v>Total Producció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Urgentes'!$A$2:$A$13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'% KO Urgentes'!$B$2:$B$13</f>
              <numCache>
                <formatCode>General</formatCode>
                <ptCount val="12"/>
                <pt idx="0">
                  <v>233</v>
                </pt>
                <pt idx="1">
                  <v>124</v>
                </pt>
                <pt idx="2">
                  <v>140</v>
                </pt>
                <pt idx="3">
                  <v>244</v>
                </pt>
                <pt idx="4">
                  <v>237</v>
                </pt>
                <pt idx="5">
                  <v>167</v>
                </pt>
                <pt idx="6">
                  <v>226</v>
                </pt>
                <pt idx="7">
                  <v>168</v>
                </pt>
                <pt idx="8">
                  <v>232</v>
                </pt>
                <pt idx="9">
                  <v>22</v>
                </pt>
                <pt idx="10">
                  <v>175</v>
                </pt>
                <pt idx="11">
                  <v>58</v>
                </pt>
              </numCache>
            </numRef>
          </val>
        </ser>
        <ser>
          <idx val="1"/>
          <order val="1"/>
          <tx>
            <strRef>
              <f>'% KO Urgentes'!$C$1</f>
              <strCache>
                <ptCount val="1"/>
                <pt idx="0">
                  <v>Urgents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Urgentes'!$A$2:$A$13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'% KO Urgentes'!$C$2:$C$13</f>
              <numCache>
                <formatCode>General</formatCode>
                <ptCount val="12"/>
                <pt idx="0">
                  <v>44</v>
                </pt>
                <pt idx="1">
                  <v>46</v>
                </pt>
                <pt idx="2">
                  <v>29</v>
                </pt>
                <pt idx="3">
                  <v>55</v>
                </pt>
                <pt idx="4">
                  <v>41</v>
                </pt>
                <pt idx="5">
                  <v>52</v>
                </pt>
                <pt idx="6">
                  <v>44</v>
                </pt>
                <pt idx="7">
                  <v>43</v>
                </pt>
                <pt idx="8">
                  <v>60</v>
                </pt>
                <pt idx="9">
                  <v>22</v>
                </pt>
                <pt idx="10">
                  <v>35</v>
                </pt>
                <pt idx="11">
                  <v>21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6326928"/>
        <axId val="1116322336"/>
      </barChart>
      <lineChart>
        <grouping val="standard"/>
        <varyColors val="0"/>
        <ser>
          <idx val="2"/>
          <order val="2"/>
          <tx>
            <strRef>
              <f>'% KO Urgentes'!$D$1</f>
              <strCache>
                <ptCount val="1"/>
                <pt idx="0">
                  <v>% Urgents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Urgentes'!$A$2:$A$13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'% KO Urgentes'!$D$2:$D$13</f>
              <numCache>
                <formatCode>General</formatCode>
                <ptCount val="12"/>
                <pt idx="0">
                  <v>18</v>
                </pt>
                <pt idx="1">
                  <v>37</v>
                </pt>
                <pt idx="2">
                  <v>20</v>
                </pt>
                <pt idx="3">
                  <v>22</v>
                </pt>
                <pt idx="4">
                  <v>17</v>
                </pt>
                <pt idx="5">
                  <v>31</v>
                </pt>
                <pt idx="6">
                  <v>19</v>
                </pt>
                <pt idx="7">
                  <v>25</v>
                </pt>
                <pt idx="8">
                  <v>25</v>
                </pt>
                <pt idx="9">
                  <v>100</v>
                </pt>
                <pt idx="10">
                  <v>20</v>
                </pt>
                <pt idx="11">
                  <v>36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25622504"/>
        <axId val="925621520"/>
      </lineChart>
      <catAx>
        <axId val="11163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2336"/>
        <crosses val="autoZero"/>
        <auto val="1"/>
        <lblAlgn val="ctr"/>
        <lblOffset val="100"/>
        <noMultiLvlLbl val="0"/>
      </catAx>
      <valAx>
        <axId val="11163223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Volum 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800" b="1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es-E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6928"/>
        <crosses val="autoZero"/>
        <crossBetween val="between"/>
      </valAx>
      <catAx>
        <axId val="9256225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925621520"/>
        <crosses val="autoZero"/>
        <auto val="1"/>
        <lblAlgn val="ctr"/>
        <lblOffset val="100"/>
        <noMultiLvlLbl val="0"/>
      </catAx>
      <valAx>
        <axId val="925621520"/>
        <scaling>
          <orientation val="minMax"/>
          <max val="100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urgents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800" b="1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es-E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25622504"/>
        <crosses val="max"/>
        <crossBetween val="between"/>
      </valAx>
    </plotArea>
    <legend>
      <legendPos val="b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1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1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1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800" b="1" i="0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</a:t>
            </a:r>
            <a:r>
              <a:rPr lang="es-E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 xml:space="preserve"> DevOps Total vs. KO %</a:t>
            </a:r>
            <a:endParaRPr lang="es-E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rich>
      </tx>
      <layout>
        <manualLayout>
          <xMode val="edge"/>
          <yMode val="edge"/>
          <wMode val="factor"/>
          <hMode val="factor"/>
          <x val="0.246887122134126"/>
          <y val="0.05918938609283859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2"/>
          <order val="0"/>
          <tx>
            <strRef>
              <f>'% KO DevOps'!$D$1</f>
              <strCache>
                <ptCount val="1"/>
                <pt idx="0">
                  <v>% KO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DevOps'!$A$2:$A$13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'% KO DevOps'!$D$2:$D$13</f>
              <numCache>
                <formatCode>General</formatCode>
                <ptCount val="12"/>
                <pt idx="0">
                  <v>14</v>
                </pt>
                <pt idx="1">
                  <v>17</v>
                </pt>
                <pt idx="2">
                  <v>20</v>
                </pt>
                <pt idx="3">
                  <v>21</v>
                </pt>
                <pt idx="4">
                  <v>14</v>
                </pt>
                <pt idx="5">
                  <v>11</v>
                </pt>
                <pt idx="6">
                  <v>12</v>
                </pt>
                <pt idx="7">
                  <v>11</v>
                </pt>
                <pt idx="8">
                  <v>9</v>
                </pt>
                <pt idx="9">
                  <v>15</v>
                </pt>
                <pt idx="10">
                  <v>12</v>
                </pt>
                <pt idx="11">
                  <v>26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994423008"/>
        <axId val="994416776"/>
      </barChart>
      <lineChart>
        <grouping val="standard"/>
        <varyColors val="0"/>
        <ser>
          <idx val="3"/>
          <order val="1"/>
          <tx>
            <strRef>
              <f>'% KO DevOps'!$B$1</f>
              <strCache>
                <ptCount val="1"/>
                <pt idx="0">
                  <v>Total Producció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DevOps'!$A$2:$A$13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'% KO DevOps'!$B$2:$B$13</f>
              <numCache>
                <formatCode>General</formatCode>
                <ptCount val="12"/>
                <pt idx="0">
                  <v>139</v>
                </pt>
                <pt idx="1">
                  <v>79</v>
                </pt>
                <pt idx="2">
                  <v>87</v>
                </pt>
                <pt idx="3">
                  <v>143</v>
                </pt>
                <pt idx="4">
                  <v>147</v>
                </pt>
                <pt idx="5">
                  <v>89</v>
                </pt>
                <pt idx="6">
                  <v>145</v>
                </pt>
                <pt idx="7">
                  <v>88</v>
                </pt>
                <pt idx="8">
                  <v>123</v>
                </pt>
                <pt idx="9">
                  <v>19</v>
                </pt>
                <pt idx="10">
                  <v>86</v>
                </pt>
                <pt idx="11">
                  <v>34</v>
                </pt>
              </numCache>
            </numRef>
          </val>
          <smooth val="0"/>
        </ser>
        <ser>
          <idx val="4"/>
          <order val="2"/>
          <tx>
            <strRef>
              <f>'% KO DevOps'!$C$1</f>
              <strCache>
                <ptCount val="1"/>
                <pt idx="0">
                  <v>Producció KO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72000" tIns="0" rIns="36000" bIns="0" anchor="t" anchorCtr="0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DevOps'!$A$2:$A$13</f>
              <strCache>
                <ptCount val="12"/>
                <pt idx="0">
                  <v>nov</v>
                </pt>
                <pt idx="1">
                  <v>des</v>
                </pt>
                <pt idx="2">
                  <v>gen</v>
                </pt>
                <pt idx="3">
                  <v>feb</v>
                </pt>
                <pt idx="4">
                  <v>mar</v>
                </pt>
                <pt idx="5">
                  <v>abr</v>
                </pt>
                <pt idx="6">
                  <v>mai</v>
                </pt>
                <pt idx="7">
                  <v>jun</v>
                </pt>
                <pt idx="8">
                  <v>jul</v>
                </pt>
                <pt idx="9">
                  <v>ago</v>
                </pt>
                <pt idx="10">
                  <v>set</v>
                </pt>
                <pt idx="11">
                  <v>oct</v>
                </pt>
              </strCache>
            </strRef>
          </cat>
          <val>
            <numRef>
              <f>'% KO DevOps'!$C$2:$C$13</f>
              <numCache>
                <formatCode>General</formatCode>
                <ptCount val="12"/>
                <pt idx="0">
                  <v>20</v>
                </pt>
                <pt idx="1">
                  <v>14</v>
                </pt>
                <pt idx="2">
                  <v>18</v>
                </pt>
                <pt idx="3">
                  <v>31</v>
                </pt>
                <pt idx="4">
                  <v>22</v>
                </pt>
                <pt idx="5">
                  <v>10</v>
                </pt>
                <pt idx="6">
                  <v>18</v>
                </pt>
                <pt idx="7">
                  <v>10</v>
                </pt>
                <pt idx="8">
                  <v>12</v>
                </pt>
                <pt idx="9">
                  <v>3</v>
                </pt>
                <pt idx="10">
                  <v>11</v>
                </pt>
                <pt idx="11">
                  <v>9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0566904"/>
        <axId val="1020563624"/>
      </lineChart>
      <catAx>
        <axId val="99442300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94416776"/>
        <crosses val="autoZero"/>
        <auto val="1"/>
        <lblAlgn val="ctr"/>
        <lblOffset val="100"/>
        <noMultiLvlLbl val="0"/>
      </catAx>
      <valAx>
        <axId val="994416776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 b="1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de  KO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94423008"/>
        <crosses val="max"/>
        <crossBetween val="between"/>
        <majorUnit val="5"/>
      </valAx>
      <catAx>
        <axId val="10205669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20563624"/>
        <crosses val="autoZero"/>
        <auto val="1"/>
        <lblAlgn val="ctr"/>
        <lblOffset val="100"/>
        <noMultiLvlLbl val="0"/>
      </catAx>
      <valAx>
        <axId val="1020563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Nº Desplegaments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2056690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Deplegaments - Evolució mensual</a:t>
            </a:r>
          </a:p>
        </rich>
      </tx>
      <layout>
        <manualLayout>
          <xMode val="edge"/>
          <yMode val="edge"/>
          <wMode val="factor"/>
          <hMode val="factor"/>
          <x val="0.2733127990237663"/>
          <y val="0.0509424214256604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'Comparació anys'!$B$1</f>
              <strCache>
                <ptCount val="1"/>
                <pt idx="0">
                  <v>Producció OK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anys'!$A$2:$A$11</f>
              <strCache>
                <ptCount val="10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  <pt idx="9">
                  <v>oct</v>
                </pt>
              </strCache>
            </strRef>
          </cat>
          <val>
            <numRef>
              <f>'Comparació anys'!$B$2:$B$11</f>
              <numCache>
                <formatCode>General</formatCode>
                <ptCount val="10"/>
                <pt idx="0">
                  <v>119</v>
                </pt>
                <pt idx="1">
                  <v>213</v>
                </pt>
                <pt idx="2">
                  <v>213</v>
                </pt>
                <pt idx="3">
                  <v>141</v>
                </pt>
                <pt idx="4">
                  <v>206</v>
                </pt>
                <pt idx="5">
                  <v>153</v>
                </pt>
                <pt idx="6">
                  <v>220</v>
                </pt>
                <pt idx="7">
                  <v>19</v>
                </pt>
                <pt idx="8">
                  <v>160</v>
                </pt>
                <pt idx="9">
                  <v>46</v>
                </pt>
              </numCache>
            </numRef>
          </val>
        </ser>
        <ser>
          <idx val="1"/>
          <order val="1"/>
          <tx>
            <strRef>
              <f>'Comparació anys'!$C$1</f>
              <strCache>
                <ptCount val="1"/>
                <pt idx="0">
                  <v>Producció KO 2023</v>
                </pt>
              </strCache>
            </strRef>
          </tx>
          <spPr>
            <a:solidFill xmlns:a="http://schemas.openxmlformats.org/drawingml/2006/main">
              <a:schemeClr val="accent6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anys'!$A$2:$A$11</f>
              <strCache>
                <ptCount val="10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  <pt idx="9">
                  <v>oct</v>
                </pt>
              </strCache>
            </strRef>
          </cat>
          <val>
            <numRef>
              <f>'Comparació anys'!$C$2:$C$11</f>
              <numCache>
                <formatCode>General</formatCode>
                <ptCount val="10"/>
                <pt idx="0">
                  <v>21</v>
                </pt>
                <pt idx="1">
                  <v>31</v>
                </pt>
                <pt idx="2">
                  <v>24</v>
                </pt>
                <pt idx="3">
                  <v>26</v>
                </pt>
                <pt idx="4">
                  <v>20</v>
                </pt>
                <pt idx="5">
                  <v>15</v>
                </pt>
                <pt idx="6">
                  <v>12</v>
                </pt>
                <pt idx="7">
                  <v>3</v>
                </pt>
                <pt idx="8">
                  <v>15</v>
                </pt>
                <pt idx="9">
                  <v>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100"/>
        <axId val="1004190032"/>
        <axId val="1004187872"/>
      </barChart>
      <lineChart>
        <grouping val="standard"/>
        <varyColors val="0"/>
        <ser>
          <idx val="2"/>
          <order val="2"/>
          <tx>
            <strRef>
              <f>'Comparació anys'!$E$1</f>
              <strCache>
                <ptCount val="1"/>
                <pt idx="0">
                  <v>Total Producció 2022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spc="0" baseline="0">
                    <a:ln w="0">
                      <a:prstDash val="solid"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anys'!$A$2:$A$10</f>
              <strCache>
                <ptCount val="9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</strCache>
            </strRef>
          </cat>
          <val>
            <numRef>
              <f>'Comparació anys'!$E$2:$E$11</f>
              <numCache>
                <formatCode>General</formatCode>
                <ptCount val="10"/>
                <pt idx="0">
                  <v>121</v>
                </pt>
                <pt idx="1">
                  <v>236</v>
                </pt>
                <pt idx="2">
                  <v>345</v>
                </pt>
                <pt idx="3">
                  <v>248</v>
                </pt>
                <pt idx="4">
                  <v>194</v>
                </pt>
                <pt idx="5">
                  <v>242</v>
                </pt>
                <pt idx="6">
                  <v>196</v>
                </pt>
                <pt idx="7">
                  <v>26</v>
                </pt>
                <pt idx="8">
                  <v>196</v>
                </pt>
                <pt idx="9">
                  <v>232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04190032"/>
        <axId val="1004187872"/>
      </lineChart>
      <catAx>
        <axId val="10041900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04187872"/>
        <crosses val="autoZero"/>
        <auto val="1"/>
        <lblAlgn val="ctr"/>
        <lblOffset val="100"/>
        <noMultiLvlLbl val="0"/>
      </catAx>
      <valAx>
        <axId val="10041878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041900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1</col>
      <colOff>965834</colOff>
      <row>17</row>
      <rowOff>93344</rowOff>
    </from>
    <ext cx="7315201" cy="3657601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>
    <from>
      <col>7</col>
      <colOff>19049</colOff>
      <row>3</row>
      <rowOff>57150</rowOff>
    </from>
    <to>
      <col>14</col>
      <colOff>76200</colOff>
      <row>21</row>
      <rowOff>57149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361950</colOff>
      <row>2</row>
      <rowOff>85725</rowOff>
    </from>
    <to>
      <col>13</col>
      <colOff>419101</colOff>
      <row>20</row>
      <rowOff>85724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4</col>
      <colOff>242887</colOff>
      <row>1</row>
      <rowOff>52386</rowOff>
    </from>
    <to>
      <col>13</col>
      <colOff>28575</colOff>
      <row>17</row>
      <rowOff>95249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373379</colOff>
      <row>2</row>
      <rowOff>143827</rowOff>
    </from>
    <to>
      <col>12</col>
      <colOff>209549</colOff>
      <row>17</row>
      <rowOff>95250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5</col>
      <colOff>495300</colOff>
      <row>1</row>
      <rowOff>19050</rowOff>
    </from>
    <to>
      <col>15</col>
      <colOff>152400</colOff>
      <row>13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5</col>
      <colOff>485775</colOff>
      <row>1</row>
      <rowOff>142875</rowOff>
    </from>
    <to>
      <col>16</col>
      <colOff>220357</colOff>
      <row>14</row>
      <rowOff>23132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5</col>
      <colOff>712469</colOff>
      <row>6</row>
      <rowOff>60957</rowOff>
    </from>
    <to>
      <col>10</col>
      <colOff>104775</colOff>
      <row>25</row>
      <rowOff>180974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topLeftCell="A9" workbookViewId="0">
      <selection activeCell="H17" sqref="H17"/>
    </sheetView>
  </sheetViews>
  <sheetFormatPr baseColWidth="10" defaultColWidth="9.140625" defaultRowHeight="15"/>
  <cols>
    <col width="20" customWidth="1" min="1" max="14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 ht="15.75" customHeight="1">
      <c r="A1" s="10" t="inlineStr"/>
      <c r="B1" s="10" t="inlineStr">
        <is>
          <t>.NET</t>
        </is>
      </c>
      <c r="C1" s="10" t="inlineStr">
        <is>
          <t>.NET con C/S</t>
        </is>
      </c>
      <c r="D1" s="10" t="inlineStr">
        <is>
          <t>BBDD</t>
        </is>
      </c>
      <c r="E1" s="10" t="inlineStr">
        <is>
          <t>BIM</t>
        </is>
      </c>
      <c r="F1" s="10" t="inlineStr">
        <is>
          <t>Client/Servidor</t>
        </is>
      </c>
      <c r="G1" s="10" t="inlineStr">
        <is>
          <t>Cognos</t>
        </is>
      </c>
      <c r="H1" s="10" t="inlineStr">
        <is>
          <t>Devops</t>
        </is>
      </c>
      <c r="I1" s="10" t="inlineStr">
        <is>
          <t>Documentum</t>
        </is>
      </c>
      <c r="J1" s="10" t="inlineStr">
        <is>
          <t>Otros</t>
        </is>
      </c>
      <c r="K1" s="10" t="inlineStr">
        <is>
          <t>Paquet</t>
        </is>
      </c>
      <c r="L1" s="10" t="inlineStr">
        <is>
          <t>Pegats</t>
        </is>
      </c>
      <c r="M1" s="10" t="inlineStr">
        <is>
          <t>Websphere</t>
        </is>
      </c>
      <c r="N1" s="10" t="inlineStr">
        <is>
          <t>Total General</t>
        </is>
      </c>
    </row>
    <row r="2">
      <c r="A2" s="4" t="inlineStr">
        <is>
          <t>nov</t>
        </is>
      </c>
      <c r="B2" s="4" t="n">
        <v>16</v>
      </c>
      <c r="C2" s="4" t="n">
        <v>1</v>
      </c>
      <c r="D2" s="4" t="n">
        <v>18</v>
      </c>
      <c r="E2" s="4" t="n">
        <v>0</v>
      </c>
      <c r="F2" s="4" t="n">
        <v>9</v>
      </c>
      <c r="G2" s="4" t="n">
        <v>1</v>
      </c>
      <c r="H2" s="4" t="n">
        <v>139</v>
      </c>
      <c r="I2" s="4" t="n">
        <v>0</v>
      </c>
      <c r="J2" s="4" t="n">
        <v>0</v>
      </c>
      <c r="K2" s="4" t="n">
        <v>8</v>
      </c>
      <c r="L2" s="4" t="n">
        <v>0</v>
      </c>
      <c r="M2" s="4" t="n">
        <v>41</v>
      </c>
      <c r="N2" s="4" t="n">
        <v>233</v>
      </c>
    </row>
    <row r="3">
      <c r="A3" t="inlineStr">
        <is>
          <t>des</t>
        </is>
      </c>
      <c r="B3" t="n">
        <v>3</v>
      </c>
      <c r="C3" t="n">
        <v>0</v>
      </c>
      <c r="D3" t="n">
        <v>5</v>
      </c>
      <c r="E3" t="n">
        <v>1</v>
      </c>
      <c r="F3" t="n">
        <v>5</v>
      </c>
      <c r="G3" t="n">
        <v>1</v>
      </c>
      <c r="H3" t="n">
        <v>79</v>
      </c>
      <c r="I3" t="n">
        <v>0</v>
      </c>
      <c r="J3" t="n">
        <v>0</v>
      </c>
      <c r="K3" t="n">
        <v>3</v>
      </c>
      <c r="L3" t="n">
        <v>0</v>
      </c>
      <c r="M3" t="n">
        <v>27</v>
      </c>
      <c r="N3" t="n">
        <v>124</v>
      </c>
    </row>
    <row r="4">
      <c r="A4" s="4" t="inlineStr">
        <is>
          <t>gen</t>
        </is>
      </c>
      <c r="B4" s="4" t="n">
        <v>8</v>
      </c>
      <c r="C4" s="4" t="n">
        <v>0</v>
      </c>
      <c r="D4" s="4" t="n">
        <v>3</v>
      </c>
      <c r="E4" s="4" t="n">
        <v>0</v>
      </c>
      <c r="F4" s="4" t="n">
        <v>3</v>
      </c>
      <c r="G4" s="4" t="n">
        <v>0</v>
      </c>
      <c r="H4" s="4" t="n">
        <v>87</v>
      </c>
      <c r="I4" s="4" t="n">
        <v>1</v>
      </c>
      <c r="J4" s="4" t="n">
        <v>0</v>
      </c>
      <c r="K4" s="4" t="n">
        <v>10</v>
      </c>
      <c r="L4" s="4" t="n">
        <v>0</v>
      </c>
      <c r="M4" s="4" t="n">
        <v>28</v>
      </c>
      <c r="N4" s="4" t="n">
        <v>140</v>
      </c>
    </row>
    <row r="5">
      <c r="A5" t="inlineStr">
        <is>
          <t>feb</t>
        </is>
      </c>
      <c r="B5" t="n">
        <v>8</v>
      </c>
      <c r="C5" t="n">
        <v>0</v>
      </c>
      <c r="D5" t="n">
        <v>13</v>
      </c>
      <c r="E5" t="n">
        <v>1</v>
      </c>
      <c r="F5" t="n">
        <v>3</v>
      </c>
      <c r="G5" t="n">
        <v>0</v>
      </c>
      <c r="H5" t="n">
        <v>143</v>
      </c>
      <c r="I5" t="n">
        <v>0</v>
      </c>
      <c r="J5" t="n">
        <v>0</v>
      </c>
      <c r="K5" t="n">
        <v>36</v>
      </c>
      <c r="L5" t="n">
        <v>0</v>
      </c>
      <c r="M5" t="n">
        <v>40</v>
      </c>
      <c r="N5" t="n">
        <v>244</v>
      </c>
    </row>
    <row r="6">
      <c r="A6" s="4" t="inlineStr">
        <is>
          <t>mar</t>
        </is>
      </c>
      <c r="B6" s="4" t="n">
        <v>10</v>
      </c>
      <c r="C6" s="4" t="n">
        <v>0</v>
      </c>
      <c r="D6" s="4" t="n">
        <v>10</v>
      </c>
      <c r="E6" s="4" t="n">
        <v>3</v>
      </c>
      <c r="F6" s="4" t="n">
        <v>11</v>
      </c>
      <c r="G6" s="4" t="n">
        <v>0</v>
      </c>
      <c r="H6" s="4" t="n">
        <v>147</v>
      </c>
      <c r="I6" s="4" t="n">
        <v>0</v>
      </c>
      <c r="J6" s="4" t="n">
        <v>0</v>
      </c>
      <c r="K6" s="4" t="n">
        <v>16</v>
      </c>
      <c r="L6" s="4" t="n">
        <v>0</v>
      </c>
      <c r="M6" s="4" t="n">
        <v>40</v>
      </c>
      <c r="N6" s="4" t="n">
        <v>237</v>
      </c>
    </row>
    <row r="7">
      <c r="A7" t="inlineStr">
        <is>
          <t>abr</t>
        </is>
      </c>
      <c r="B7" t="n">
        <v>6</v>
      </c>
      <c r="C7" t="n">
        <v>0</v>
      </c>
      <c r="D7" t="n">
        <v>19</v>
      </c>
      <c r="E7" t="n">
        <v>0</v>
      </c>
      <c r="F7" t="n">
        <v>7</v>
      </c>
      <c r="G7" t="n">
        <v>0</v>
      </c>
      <c r="H7" t="n">
        <v>89</v>
      </c>
      <c r="I7" t="n">
        <v>0</v>
      </c>
      <c r="J7" t="n">
        <v>0</v>
      </c>
      <c r="K7" t="n">
        <v>7</v>
      </c>
      <c r="L7" t="n">
        <v>0</v>
      </c>
      <c r="M7" t="n">
        <v>39</v>
      </c>
      <c r="N7" t="n">
        <v>167</v>
      </c>
    </row>
    <row r="8">
      <c r="A8" s="4" t="inlineStr">
        <is>
          <t>mai</t>
        </is>
      </c>
      <c r="B8" s="4" t="n">
        <v>4</v>
      </c>
      <c r="C8" s="4" t="n">
        <v>0</v>
      </c>
      <c r="D8" s="4" t="n">
        <v>17</v>
      </c>
      <c r="E8" s="4" t="n">
        <v>1</v>
      </c>
      <c r="F8" s="4" t="n">
        <v>3</v>
      </c>
      <c r="G8" s="4" t="n">
        <v>0</v>
      </c>
      <c r="H8" s="4" t="n">
        <v>145</v>
      </c>
      <c r="I8" s="4" t="n">
        <v>0</v>
      </c>
      <c r="J8" s="4" t="n">
        <v>0</v>
      </c>
      <c r="K8" s="4" t="n">
        <v>17</v>
      </c>
      <c r="L8" s="4" t="n">
        <v>0</v>
      </c>
      <c r="M8" s="4" t="n">
        <v>39</v>
      </c>
      <c r="N8" s="4" t="n">
        <v>226</v>
      </c>
    </row>
    <row r="9">
      <c r="A9" t="inlineStr">
        <is>
          <t>jun</t>
        </is>
      </c>
      <c r="B9" t="n">
        <v>5</v>
      </c>
      <c r="C9" t="n">
        <v>0</v>
      </c>
      <c r="D9" t="n">
        <v>14</v>
      </c>
      <c r="E9" t="n">
        <v>3</v>
      </c>
      <c r="F9" t="n">
        <v>5</v>
      </c>
      <c r="G9" t="n">
        <v>0</v>
      </c>
      <c r="H9" t="n">
        <v>88</v>
      </c>
      <c r="I9" t="n">
        <v>1</v>
      </c>
      <c r="J9" t="n">
        <v>0</v>
      </c>
      <c r="K9" t="n">
        <v>4</v>
      </c>
      <c r="L9" t="n">
        <v>1</v>
      </c>
      <c r="M9" t="n">
        <v>47</v>
      </c>
      <c r="N9" t="n">
        <v>168</v>
      </c>
    </row>
    <row r="10">
      <c r="A10" s="4" t="inlineStr">
        <is>
          <t>jul</t>
        </is>
      </c>
      <c r="B10" s="4" t="n">
        <v>11</v>
      </c>
      <c r="C10" s="4" t="n">
        <v>0</v>
      </c>
      <c r="D10" s="4" t="n">
        <v>16</v>
      </c>
      <c r="E10" s="4" t="n">
        <v>0</v>
      </c>
      <c r="F10" s="4" t="n">
        <v>9</v>
      </c>
      <c r="G10" s="4" t="n">
        <v>0</v>
      </c>
      <c r="H10" s="4" t="n">
        <v>123</v>
      </c>
      <c r="I10" s="4" t="n">
        <v>0</v>
      </c>
      <c r="J10" s="4" t="n">
        <v>0</v>
      </c>
      <c r="K10" s="4" t="n">
        <v>13</v>
      </c>
      <c r="L10" s="4" t="n">
        <v>1</v>
      </c>
      <c r="M10" s="4" t="n">
        <v>59</v>
      </c>
      <c r="N10" s="4" t="n">
        <v>232</v>
      </c>
    </row>
    <row r="11">
      <c r="A11" t="inlineStr">
        <is>
          <t>ago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19</v>
      </c>
      <c r="I11" t="n">
        <v>1</v>
      </c>
      <c r="J11" t="n">
        <v>1</v>
      </c>
      <c r="K11" t="n">
        <v>0</v>
      </c>
      <c r="L11" t="n">
        <v>0</v>
      </c>
      <c r="M11" t="n">
        <v>1</v>
      </c>
      <c r="N11" t="n">
        <v>22</v>
      </c>
    </row>
    <row r="12">
      <c r="A12" s="4" t="inlineStr">
        <is>
          <t>set</t>
        </is>
      </c>
      <c r="B12" s="4" t="n">
        <v>6</v>
      </c>
      <c r="C12" s="4" t="n">
        <v>0</v>
      </c>
      <c r="D12" s="4" t="n">
        <v>31</v>
      </c>
      <c r="E12" s="4" t="n">
        <v>4</v>
      </c>
      <c r="F12" s="4" t="n">
        <v>8</v>
      </c>
      <c r="G12" s="4" t="n">
        <v>1</v>
      </c>
      <c r="H12" s="4" t="n">
        <v>86</v>
      </c>
      <c r="I12" s="4" t="n">
        <v>1</v>
      </c>
      <c r="J12" s="4" t="n">
        <v>2</v>
      </c>
      <c r="K12" s="4" t="n">
        <v>5</v>
      </c>
      <c r="L12" s="4" t="n">
        <v>4</v>
      </c>
      <c r="M12" s="4" t="n">
        <v>27</v>
      </c>
      <c r="N12" s="4" t="n">
        <v>175</v>
      </c>
    </row>
    <row r="13">
      <c r="A13" t="inlineStr">
        <is>
          <t>oct</t>
        </is>
      </c>
      <c r="B13" t="n">
        <v>3</v>
      </c>
      <c r="C13" t="n">
        <v>0</v>
      </c>
      <c r="D13" t="n">
        <v>5</v>
      </c>
      <c r="E13" t="n">
        <v>0</v>
      </c>
      <c r="F13" t="n">
        <v>5</v>
      </c>
      <c r="G13" t="n">
        <v>0</v>
      </c>
      <c r="H13" t="n">
        <v>34</v>
      </c>
      <c r="I13" t="n">
        <v>0</v>
      </c>
      <c r="J13" t="n">
        <v>0</v>
      </c>
      <c r="K13" t="n">
        <v>2</v>
      </c>
      <c r="L13" t="n">
        <v>0</v>
      </c>
      <c r="M13" t="n">
        <v>9</v>
      </c>
      <c r="N13" t="n">
        <v>58</v>
      </c>
    </row>
  </sheetData>
  <pageMargins left="0.75" right="0.75" top="1" bottom="1" header="0.5" footer="0.5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N22" sqref="N22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10" t="inlineStr">
        <is>
          <t>Fecha</t>
        </is>
      </c>
      <c r="B1" s="10" t="inlineStr">
        <is>
          <t>Producció OK</t>
        </is>
      </c>
      <c r="C1" s="10" t="inlineStr">
        <is>
          <t>Producció KO</t>
        </is>
      </c>
      <c r="D1" s="10" t="inlineStr">
        <is>
          <t>Total Producció</t>
        </is>
      </c>
    </row>
    <row r="2">
      <c r="A2" s="4" t="inlineStr">
        <is>
          <t>nov</t>
        </is>
      </c>
      <c r="B2" s="4" t="n">
        <v>207</v>
      </c>
      <c r="C2" s="4" t="n">
        <v>26</v>
      </c>
      <c r="D2" s="4" t="n">
        <v>233</v>
      </c>
    </row>
    <row r="3">
      <c r="A3" t="inlineStr">
        <is>
          <t>des</t>
        </is>
      </c>
      <c r="B3" t="n">
        <v>109</v>
      </c>
      <c r="C3" t="n">
        <v>15</v>
      </c>
      <c r="D3" t="n">
        <v>124</v>
      </c>
    </row>
    <row r="4">
      <c r="A4" s="4" t="inlineStr">
        <is>
          <t>gen</t>
        </is>
      </c>
      <c r="B4" s="4" t="n">
        <v>119</v>
      </c>
      <c r="C4" s="4" t="n">
        <v>21</v>
      </c>
      <c r="D4" s="4" t="n">
        <v>140</v>
      </c>
    </row>
    <row r="5">
      <c r="A5" t="inlineStr">
        <is>
          <t>feb</t>
        </is>
      </c>
      <c r="B5" t="n">
        <v>213</v>
      </c>
      <c r="C5" t="n">
        <v>31</v>
      </c>
      <c r="D5" t="n">
        <v>244</v>
      </c>
    </row>
    <row r="6">
      <c r="A6" s="4" t="inlineStr">
        <is>
          <t>mar</t>
        </is>
      </c>
      <c r="B6" s="4" t="n">
        <v>213</v>
      </c>
      <c r="C6" s="4" t="n">
        <v>24</v>
      </c>
      <c r="D6" s="4" t="n">
        <v>237</v>
      </c>
    </row>
    <row r="7">
      <c r="A7" t="inlineStr">
        <is>
          <t>abr</t>
        </is>
      </c>
      <c r="B7" t="n">
        <v>141</v>
      </c>
      <c r="C7" t="n">
        <v>26</v>
      </c>
      <c r="D7" t="n">
        <v>167</v>
      </c>
    </row>
    <row r="8">
      <c r="A8" s="4" t="inlineStr">
        <is>
          <t>mai</t>
        </is>
      </c>
      <c r="B8" s="4" t="n">
        <v>206</v>
      </c>
      <c r="C8" s="4" t="n">
        <v>20</v>
      </c>
      <c r="D8" s="4" t="n">
        <v>226</v>
      </c>
    </row>
    <row r="9">
      <c r="A9" t="inlineStr">
        <is>
          <t>jun</t>
        </is>
      </c>
      <c r="B9" t="n">
        <v>153</v>
      </c>
      <c r="C9" t="n">
        <v>15</v>
      </c>
      <c r="D9" t="n">
        <v>168</v>
      </c>
    </row>
    <row r="10">
      <c r="A10" s="4" t="inlineStr">
        <is>
          <t>jul</t>
        </is>
      </c>
      <c r="B10" s="4" t="n">
        <v>220</v>
      </c>
      <c r="C10" s="4" t="n">
        <v>12</v>
      </c>
      <c r="D10" s="4" t="n">
        <v>232</v>
      </c>
    </row>
    <row r="11">
      <c r="A11" t="inlineStr">
        <is>
          <t>ago</t>
        </is>
      </c>
      <c r="B11" t="n">
        <v>19</v>
      </c>
      <c r="C11" t="n">
        <v>3</v>
      </c>
      <c r="D11" t="n">
        <v>22</v>
      </c>
    </row>
    <row r="12">
      <c r="A12" s="4" t="inlineStr">
        <is>
          <t>set</t>
        </is>
      </c>
      <c r="B12" s="4" t="n">
        <v>160</v>
      </c>
      <c r="C12" s="4" t="n">
        <v>15</v>
      </c>
      <c r="D12" s="4" t="n">
        <v>175</v>
      </c>
    </row>
    <row r="13">
      <c r="A13" t="inlineStr">
        <is>
          <t>oct</t>
        </is>
      </c>
      <c r="B13" t="n">
        <v>46</v>
      </c>
      <c r="C13" t="n">
        <v>12</v>
      </c>
      <c r="D13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R12" sqref="R12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10" t="inlineStr">
        <is>
          <t>Tecnologies</t>
        </is>
      </c>
      <c r="B1" s="10" t="inlineStr">
        <is>
          <t>Producció OK</t>
        </is>
      </c>
      <c r="C1" s="10" t="inlineStr">
        <is>
          <t>Producció KO</t>
        </is>
      </c>
      <c r="D1" s="10" t="inlineStr">
        <is>
          <t>Total Producció</t>
        </is>
      </c>
    </row>
    <row r="2">
      <c r="A2" s="4" t="inlineStr">
        <is>
          <t>Devops</t>
        </is>
      </c>
      <c r="B2" s="4" t="n">
        <v>25</v>
      </c>
      <c r="C2" s="4" t="n">
        <v>9</v>
      </c>
      <c r="D2" s="4" t="n">
        <v>34</v>
      </c>
    </row>
    <row r="3">
      <c r="A3" t="inlineStr">
        <is>
          <t>Websphere</t>
        </is>
      </c>
      <c r="B3" t="n">
        <v>7</v>
      </c>
      <c r="C3" t="n">
        <v>2</v>
      </c>
      <c r="D3" t="n">
        <v>9</v>
      </c>
    </row>
    <row r="4">
      <c r="A4" s="4" t="inlineStr">
        <is>
          <t>BBDD</t>
        </is>
      </c>
      <c r="B4" s="4" t="n">
        <v>4</v>
      </c>
      <c r="C4" s="4" t="n">
        <v>1</v>
      </c>
      <c r="D4" s="4" t="n">
        <v>5</v>
      </c>
    </row>
    <row r="5">
      <c r="A5" t="inlineStr">
        <is>
          <t>Client/Servidor</t>
        </is>
      </c>
      <c r="B5" t="n">
        <v>5</v>
      </c>
      <c r="C5" t="n">
        <v>0</v>
      </c>
      <c r="D5" t="n">
        <v>5</v>
      </c>
    </row>
    <row r="6">
      <c r="A6" s="4" t="inlineStr">
        <is>
          <t>.NET</t>
        </is>
      </c>
      <c r="B6" s="4" t="n">
        <v>3</v>
      </c>
      <c r="C6" s="4" t="n">
        <v>0</v>
      </c>
      <c r="D6" s="4" t="n">
        <v>3</v>
      </c>
    </row>
    <row r="7">
      <c r="A7" t="inlineStr">
        <is>
          <t>Paquet</t>
        </is>
      </c>
      <c r="B7" t="n">
        <v>2</v>
      </c>
      <c r="C7" t="n">
        <v>0</v>
      </c>
      <c r="D7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H20" sqref="H20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10" t="inlineStr">
        <is>
          <t>Tecnologies</t>
        </is>
      </c>
      <c r="B1" s="10" t="inlineStr">
        <is>
          <t>Total Producció</t>
        </is>
      </c>
    </row>
    <row r="2">
      <c r="A2" s="4" t="inlineStr">
        <is>
          <t>.NET con C/S</t>
        </is>
      </c>
      <c r="B2" s="4" t="n">
        <v>1</v>
      </c>
    </row>
    <row r="3">
      <c r="A3" t="inlineStr">
        <is>
          <t>Cognos</t>
        </is>
      </c>
      <c r="B3" t="n">
        <v>3</v>
      </c>
    </row>
    <row r="4">
      <c r="A4" s="4" t="inlineStr">
        <is>
          <t>Otros</t>
        </is>
      </c>
      <c r="B4" s="4" t="n">
        <v>3</v>
      </c>
    </row>
    <row r="5">
      <c r="A5" t="inlineStr">
        <is>
          <t>Documentum</t>
        </is>
      </c>
      <c r="B5" t="n">
        <v>4</v>
      </c>
    </row>
    <row r="6">
      <c r="A6" s="4" t="inlineStr">
        <is>
          <t>Pegats</t>
        </is>
      </c>
      <c r="B6" s="4" t="n">
        <v>6</v>
      </c>
    </row>
    <row r="7">
      <c r="A7" t="inlineStr">
        <is>
          <t>BIM</t>
        </is>
      </c>
      <c r="B7" t="n">
        <v>13</v>
      </c>
    </row>
    <row r="8">
      <c r="A8" s="4" t="inlineStr">
        <is>
          <t>Client/Servidor</t>
        </is>
      </c>
      <c r="B8" s="4" t="n">
        <v>68</v>
      </c>
    </row>
    <row r="9">
      <c r="A9" t="inlineStr">
        <is>
          <t>.NET</t>
        </is>
      </c>
      <c r="B9" t="n">
        <v>80</v>
      </c>
    </row>
    <row r="10">
      <c r="A10" s="4" t="inlineStr">
        <is>
          <t>Paquet</t>
        </is>
      </c>
      <c r="B10" s="4" t="n">
        <v>121</v>
      </c>
    </row>
    <row r="11">
      <c r="A11" t="inlineStr">
        <is>
          <t>BBDD</t>
        </is>
      </c>
      <c r="B11" t="n">
        <v>151</v>
      </c>
    </row>
    <row r="12">
      <c r="A12" s="4" t="inlineStr">
        <is>
          <t>Websphere</t>
        </is>
      </c>
      <c r="B12" s="4" t="n">
        <v>397</v>
      </c>
    </row>
    <row r="13">
      <c r="A13" t="inlineStr">
        <is>
          <t>Devops</t>
        </is>
      </c>
      <c r="B13" t="n">
        <v>1179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O27" sqref="O27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10" t="inlineStr">
        <is>
          <t>Tecnologies</t>
        </is>
      </c>
      <c r="B1" s="10" t="inlineStr">
        <is>
          <t>Total Producció</t>
        </is>
      </c>
    </row>
    <row r="2">
      <c r="A2" s="4" t="inlineStr">
        <is>
          <t>Paquet</t>
        </is>
      </c>
      <c r="B2" s="4" t="n">
        <v>2</v>
      </c>
    </row>
    <row r="3">
      <c r="A3" t="inlineStr">
        <is>
          <t>.NET</t>
        </is>
      </c>
      <c r="B3" t="n">
        <v>3</v>
      </c>
    </row>
    <row r="4">
      <c r="A4" s="4" t="inlineStr">
        <is>
          <t>BBDD</t>
        </is>
      </c>
      <c r="B4" s="4" t="n">
        <v>5</v>
      </c>
    </row>
    <row r="5">
      <c r="A5" t="inlineStr">
        <is>
          <t>Client/Servidor</t>
        </is>
      </c>
      <c r="B5" t="n">
        <v>5</v>
      </c>
    </row>
    <row r="6">
      <c r="A6" s="4" t="inlineStr">
        <is>
          <t>Websphere</t>
        </is>
      </c>
      <c r="B6" s="4" t="n">
        <v>9</v>
      </c>
    </row>
    <row r="7">
      <c r="A7" t="inlineStr">
        <is>
          <t>Devops</t>
        </is>
      </c>
      <c r="B7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zoomScale="116" workbookViewId="0">
      <selection activeCell="J20" sqref="J20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10" t="inlineStr">
        <is>
          <t>Fecha</t>
        </is>
      </c>
      <c r="B1" s="10" t="inlineStr">
        <is>
          <t>Total Producció</t>
        </is>
      </c>
      <c r="C1" s="10" t="inlineStr">
        <is>
          <t>Urgents</t>
        </is>
      </c>
      <c r="D1" s="10" t="inlineStr">
        <is>
          <t>% Urgents</t>
        </is>
      </c>
    </row>
    <row r="2">
      <c r="A2" s="4" t="inlineStr">
        <is>
          <t>nov</t>
        </is>
      </c>
      <c r="B2" s="4" t="n">
        <v>233</v>
      </c>
      <c r="C2" s="4" t="n">
        <v>44</v>
      </c>
      <c r="D2" s="4" t="n">
        <v>18</v>
      </c>
    </row>
    <row r="3">
      <c r="A3" t="inlineStr">
        <is>
          <t>des</t>
        </is>
      </c>
      <c r="B3" t="n">
        <v>124</v>
      </c>
      <c r="C3" t="n">
        <v>46</v>
      </c>
      <c r="D3" t="n">
        <v>37</v>
      </c>
    </row>
    <row r="4">
      <c r="A4" s="4" t="inlineStr">
        <is>
          <t>gen</t>
        </is>
      </c>
      <c r="B4" s="4" t="n">
        <v>140</v>
      </c>
      <c r="C4" s="4" t="n">
        <v>29</v>
      </c>
      <c r="D4" s="4" t="n">
        <v>20</v>
      </c>
    </row>
    <row r="5">
      <c r="A5" t="inlineStr">
        <is>
          <t>feb</t>
        </is>
      </c>
      <c r="B5" t="n">
        <v>244</v>
      </c>
      <c r="C5" t="n">
        <v>55</v>
      </c>
      <c r="D5" t="n">
        <v>22</v>
      </c>
    </row>
    <row r="6">
      <c r="A6" s="4" t="inlineStr">
        <is>
          <t>mar</t>
        </is>
      </c>
      <c r="B6" s="4" t="n">
        <v>237</v>
      </c>
      <c r="C6" s="4" t="n">
        <v>41</v>
      </c>
      <c r="D6" s="4" t="n">
        <v>17</v>
      </c>
    </row>
    <row r="7">
      <c r="A7" t="inlineStr">
        <is>
          <t>abr</t>
        </is>
      </c>
      <c r="B7" t="n">
        <v>167</v>
      </c>
      <c r="C7" t="n">
        <v>52</v>
      </c>
      <c r="D7" t="n">
        <v>31</v>
      </c>
    </row>
    <row r="8">
      <c r="A8" s="4" t="inlineStr">
        <is>
          <t>mai</t>
        </is>
      </c>
      <c r="B8" s="4" t="n">
        <v>226</v>
      </c>
      <c r="C8" s="4" t="n">
        <v>44</v>
      </c>
      <c r="D8" s="4" t="n">
        <v>19</v>
      </c>
    </row>
    <row r="9">
      <c r="A9" t="inlineStr">
        <is>
          <t>jun</t>
        </is>
      </c>
      <c r="B9" t="n">
        <v>168</v>
      </c>
      <c r="C9" t="n">
        <v>43</v>
      </c>
      <c r="D9" t="n">
        <v>25</v>
      </c>
    </row>
    <row r="10">
      <c r="A10" s="4" t="inlineStr">
        <is>
          <t>jul</t>
        </is>
      </c>
      <c r="B10" s="4" t="n">
        <v>232</v>
      </c>
      <c r="C10" s="4" t="n">
        <v>60</v>
      </c>
      <c r="D10" s="4" t="n">
        <v>25</v>
      </c>
    </row>
    <row r="11">
      <c r="A11" t="inlineStr">
        <is>
          <t>ago</t>
        </is>
      </c>
      <c r="B11" t="n">
        <v>22</v>
      </c>
      <c r="C11" t="n">
        <v>22</v>
      </c>
      <c r="D11" t="n">
        <v>100</v>
      </c>
    </row>
    <row r="12">
      <c r="A12" s="4" t="inlineStr">
        <is>
          <t>set</t>
        </is>
      </c>
      <c r="B12" s="4" t="n">
        <v>175</v>
      </c>
      <c r="C12" s="4" t="n">
        <v>35</v>
      </c>
      <c r="D12" s="4" t="n">
        <v>20</v>
      </c>
    </row>
    <row r="13">
      <c r="A13" t="inlineStr">
        <is>
          <t>oct</t>
        </is>
      </c>
      <c r="B13" t="n">
        <v>58</v>
      </c>
      <c r="C13" t="n">
        <v>21</v>
      </c>
      <c r="D13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Q30" sqref="Q30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10" t="inlineStr">
        <is>
          <t>Fecha</t>
        </is>
      </c>
      <c r="B1" s="10" t="inlineStr">
        <is>
          <t>Total Producció</t>
        </is>
      </c>
      <c r="C1" s="10" t="inlineStr">
        <is>
          <t>Producció KO</t>
        </is>
      </c>
      <c r="D1" s="10" t="inlineStr">
        <is>
          <t>% KO</t>
        </is>
      </c>
    </row>
    <row r="2">
      <c r="A2" s="4" t="inlineStr">
        <is>
          <t>nov</t>
        </is>
      </c>
      <c r="B2" s="4" t="n">
        <v>139</v>
      </c>
      <c r="C2" s="4" t="n">
        <v>20</v>
      </c>
      <c r="D2" s="4" t="n">
        <v>14</v>
      </c>
    </row>
    <row r="3">
      <c r="A3" t="inlineStr">
        <is>
          <t>des</t>
        </is>
      </c>
      <c r="B3" t="n">
        <v>79</v>
      </c>
      <c r="C3" t="n">
        <v>14</v>
      </c>
      <c r="D3" t="n">
        <v>17</v>
      </c>
    </row>
    <row r="4">
      <c r="A4" s="4" t="inlineStr">
        <is>
          <t>gen</t>
        </is>
      </c>
      <c r="B4" s="4" t="n">
        <v>87</v>
      </c>
      <c r="C4" s="4" t="n">
        <v>18</v>
      </c>
      <c r="D4" s="4" t="n">
        <v>20</v>
      </c>
    </row>
    <row r="5">
      <c r="A5" t="inlineStr">
        <is>
          <t>feb</t>
        </is>
      </c>
      <c r="B5" t="n">
        <v>143</v>
      </c>
      <c r="C5" t="n">
        <v>31</v>
      </c>
      <c r="D5" t="n">
        <v>21</v>
      </c>
    </row>
    <row r="6">
      <c r="A6" s="4" t="inlineStr">
        <is>
          <t>mar</t>
        </is>
      </c>
      <c r="B6" s="4" t="n">
        <v>147</v>
      </c>
      <c r="C6" s="4" t="n">
        <v>22</v>
      </c>
      <c r="D6" s="4" t="n">
        <v>14</v>
      </c>
    </row>
    <row r="7">
      <c r="A7" t="inlineStr">
        <is>
          <t>abr</t>
        </is>
      </c>
      <c r="B7" t="n">
        <v>89</v>
      </c>
      <c r="C7" t="n">
        <v>10</v>
      </c>
      <c r="D7" t="n">
        <v>11</v>
      </c>
    </row>
    <row r="8">
      <c r="A8" s="4" t="inlineStr">
        <is>
          <t>mai</t>
        </is>
      </c>
      <c r="B8" s="4" t="n">
        <v>145</v>
      </c>
      <c r="C8" s="4" t="n">
        <v>18</v>
      </c>
      <c r="D8" s="4" t="n">
        <v>12</v>
      </c>
    </row>
    <row r="9">
      <c r="A9" t="inlineStr">
        <is>
          <t>jun</t>
        </is>
      </c>
      <c r="B9" t="n">
        <v>88</v>
      </c>
      <c r="C9" t="n">
        <v>10</v>
      </c>
      <c r="D9" t="n">
        <v>11</v>
      </c>
    </row>
    <row r="10">
      <c r="A10" s="4" t="inlineStr">
        <is>
          <t>jul</t>
        </is>
      </c>
      <c r="B10" s="4" t="n">
        <v>123</v>
      </c>
      <c r="C10" s="4" t="n">
        <v>12</v>
      </c>
      <c r="D10" s="4" t="n">
        <v>9</v>
      </c>
    </row>
    <row r="11">
      <c r="A11" t="inlineStr">
        <is>
          <t>ago</t>
        </is>
      </c>
      <c r="B11" t="n">
        <v>19</v>
      </c>
      <c r="C11" t="n">
        <v>3</v>
      </c>
      <c r="D11" t="n">
        <v>15</v>
      </c>
    </row>
    <row r="12">
      <c r="A12" s="4" t="inlineStr">
        <is>
          <t>set</t>
        </is>
      </c>
      <c r="B12" s="4" t="n">
        <v>86</v>
      </c>
      <c r="C12" s="4" t="n">
        <v>11</v>
      </c>
      <c r="D12" s="4" t="n">
        <v>12</v>
      </c>
    </row>
    <row r="13">
      <c r="A13" t="inlineStr">
        <is>
          <t>oct</t>
        </is>
      </c>
      <c r="B13" t="n">
        <v>34</v>
      </c>
      <c r="C13" t="n">
        <v>9</v>
      </c>
      <c r="D13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K18" sqref="K18"/>
    </sheetView>
  </sheetViews>
  <sheetFormatPr baseColWidth="10" defaultColWidth="9.140625" defaultRowHeight="15"/>
  <cols>
    <col width="20" customWidth="1" min="1" max="10"/>
    <col width="20" customWidth="1" min="2" max="2"/>
    <col width="20" customWidth="1" min="3" max="3"/>
    <col width="20" customWidth="1" min="4" max="4"/>
    <col width="20" customWidth="1" min="5" max="5"/>
  </cols>
  <sheetData>
    <row r="1" ht="15.75" customHeight="1">
      <c r="A1" s="11" t="inlineStr">
        <is>
          <t>Mes</t>
        </is>
      </c>
      <c r="B1" s="11" t="inlineStr">
        <is>
          <t>Producció OK 2023</t>
        </is>
      </c>
      <c r="C1" s="11" t="inlineStr">
        <is>
          <t>Producció KO 2023</t>
        </is>
      </c>
      <c r="D1" s="11" t="inlineStr">
        <is>
          <t>Total Producció 2023</t>
        </is>
      </c>
      <c r="E1" s="11" t="inlineStr">
        <is>
          <t>Total Producció 2022</t>
        </is>
      </c>
    </row>
    <row r="2">
      <c r="A2" s="4" t="inlineStr">
        <is>
          <t>gen</t>
        </is>
      </c>
      <c r="B2" s="4" t="n">
        <v>119</v>
      </c>
      <c r="C2" s="4" t="n">
        <v>21</v>
      </c>
      <c r="D2" s="4" t="n">
        <v>140</v>
      </c>
      <c r="E2" s="4" t="n">
        <v>121</v>
      </c>
    </row>
    <row r="3">
      <c r="A3" t="inlineStr">
        <is>
          <t>febr</t>
        </is>
      </c>
      <c r="B3" t="n">
        <v>213</v>
      </c>
      <c r="C3" t="n">
        <v>31</v>
      </c>
      <c r="D3" t="n">
        <v>244</v>
      </c>
      <c r="E3" t="n">
        <v>236</v>
      </c>
    </row>
    <row r="4">
      <c r="A4" s="4" t="inlineStr">
        <is>
          <t>març</t>
        </is>
      </c>
      <c r="B4" s="4" t="n">
        <v>213</v>
      </c>
      <c r="C4" s="4" t="n">
        <v>24</v>
      </c>
      <c r="D4" s="4" t="n">
        <v>237</v>
      </c>
      <c r="E4" s="4" t="n">
        <v>345</v>
      </c>
    </row>
    <row r="5">
      <c r="A5" t="inlineStr">
        <is>
          <t>abr</t>
        </is>
      </c>
      <c r="B5" t="n">
        <v>141</v>
      </c>
      <c r="C5" t="n">
        <v>26</v>
      </c>
      <c r="D5" t="n">
        <v>167</v>
      </c>
      <c r="E5" t="n">
        <v>248</v>
      </c>
    </row>
    <row r="6">
      <c r="A6" s="4" t="inlineStr">
        <is>
          <t>maig</t>
        </is>
      </c>
      <c r="B6" s="4" t="n">
        <v>206</v>
      </c>
      <c r="C6" s="4" t="n">
        <v>20</v>
      </c>
      <c r="D6" s="4" t="n">
        <v>226</v>
      </c>
      <c r="E6" s="4" t="n">
        <v>194</v>
      </c>
    </row>
    <row r="7">
      <c r="A7" t="inlineStr">
        <is>
          <t>juny</t>
        </is>
      </c>
      <c r="B7" t="n">
        <v>153</v>
      </c>
      <c r="C7" t="n">
        <v>15</v>
      </c>
      <c r="D7" t="n">
        <v>168</v>
      </c>
      <c r="E7" t="n">
        <v>242</v>
      </c>
    </row>
    <row r="8">
      <c r="A8" s="4" t="inlineStr">
        <is>
          <t>juliol</t>
        </is>
      </c>
      <c r="B8" s="4" t="n">
        <v>220</v>
      </c>
      <c r="C8" s="4" t="n">
        <v>12</v>
      </c>
      <c r="D8" s="4" t="n">
        <v>232</v>
      </c>
      <c r="E8" s="4" t="n">
        <v>196</v>
      </c>
    </row>
    <row r="9">
      <c r="A9" t="inlineStr">
        <is>
          <t>ag</t>
        </is>
      </c>
      <c r="B9" t="n">
        <v>19</v>
      </c>
      <c r="C9" t="n">
        <v>3</v>
      </c>
      <c r="D9" t="n">
        <v>22</v>
      </c>
      <c r="E9" t="n">
        <v>26</v>
      </c>
    </row>
    <row r="10">
      <c r="A10" s="4" t="inlineStr">
        <is>
          <t>set</t>
        </is>
      </c>
      <c r="B10" s="4" t="n">
        <v>160</v>
      </c>
      <c r="C10" s="4" t="n">
        <v>15</v>
      </c>
      <c r="D10" s="4" t="n">
        <v>175</v>
      </c>
      <c r="E10" s="4" t="n">
        <v>196</v>
      </c>
    </row>
    <row r="11">
      <c r="A11" t="inlineStr">
        <is>
          <t>oct</t>
        </is>
      </c>
      <c r="B11" t="n">
        <v>46</v>
      </c>
      <c r="C11" t="n">
        <v>12</v>
      </c>
      <c r="D11" t="n">
        <v>58</v>
      </c>
      <c r="E11" t="n">
        <v>232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2023-09-13T08:44:18Z</dcterms:created>
  <dcterms:modified xmlns:dcterms="http://purl.org/dc/terms/" xmlns:xsi="http://www.w3.org/2001/XMLSchema-instance" xsi:type="dcterms:W3CDTF">2023-10-06T08:31:26Z</dcterms:modified>
  <cp:lastModifiedBy>Luis Fernando Paz Galeano</cp:lastModifiedBy>
  <cp:lastPrinted>2023-10-06T08:17:46Z</cp:lastPrinted>
</cp:coreProperties>
</file>