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FGG\PUJ\Maestria_PUJ\Tesis maestria\DataSet SENA 2022\"/>
    </mc:Choice>
  </mc:AlternateContent>
  <xr:revisionPtr revIDLastSave="0" documentId="13_ncr:1_{52DA8382-AE6B-4217-B96E-89668A5DAC6D}" xr6:coauthVersionLast="45" xr6:coauthVersionMax="45" xr10:uidLastSave="{00000000-0000-0000-0000-000000000000}"/>
  <bookViews>
    <workbookView xWindow="22932" yWindow="-108" windowWidth="23256" windowHeight="12720" tabRatio="645" activeTab="3" xr2:uid="{00000000-000D-0000-FFFF-FFFF00000000}"/>
  </bookViews>
  <sheets>
    <sheet name="Pesos (Linear)" sheetId="45" r:id="rId1"/>
    <sheet name="Pesos" sheetId="15" r:id="rId2"/>
    <sheet name="PesoGina" sheetId="44" r:id="rId3"/>
    <sheet name="PesoMorocha" sheetId="46" r:id="rId4"/>
    <sheet name="PesoNancy" sheetId="37" r:id="rId5"/>
    <sheet name="PesoLina" sheetId="38" r:id="rId6"/>
    <sheet name="PesoAndrea" sheetId="39" r:id="rId7"/>
    <sheet name="PesoDanna" sheetId="40" r:id="rId8"/>
    <sheet name="PesoFernanda" sheetId="41" r:id="rId9"/>
    <sheet name="PesoJazmin" sheetId="42" r:id="rId10"/>
    <sheet name="PesoEmperatriz" sheetId="4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6" l="1"/>
  <c r="F12" i="46" s="1"/>
  <c r="E11" i="46"/>
  <c r="F11" i="46" s="1"/>
  <c r="E10" i="46"/>
  <c r="F10" i="46" s="1"/>
  <c r="E9" i="46"/>
  <c r="F9" i="46" s="1"/>
  <c r="E8" i="46"/>
  <c r="F8" i="46" s="1"/>
  <c r="E7" i="46"/>
  <c r="F7" i="46" s="1"/>
  <c r="E6" i="46"/>
  <c r="F6" i="46" s="1"/>
  <c r="E5" i="46"/>
  <c r="F5" i="46" s="1"/>
  <c r="E4" i="46"/>
  <c r="F4" i="46" s="1"/>
  <c r="E3" i="46"/>
  <c r="F3" i="46" s="1"/>
  <c r="E2" i="46"/>
  <c r="F2" i="46" s="1"/>
  <c r="N55" i="45"/>
  <c r="O55" i="45" s="1"/>
  <c r="N54" i="45"/>
  <c r="O54" i="45" s="1"/>
  <c r="N53" i="45"/>
  <c r="O53" i="45" s="1"/>
  <c r="N52" i="45"/>
  <c r="O52" i="45" s="1"/>
  <c r="N51" i="45"/>
  <c r="O51" i="45" s="1"/>
  <c r="N50" i="45"/>
  <c r="O50" i="45" s="1"/>
  <c r="N49" i="45"/>
  <c r="O49" i="45" s="1"/>
  <c r="N48" i="45"/>
  <c r="O48" i="45" s="1"/>
  <c r="N47" i="45"/>
  <c r="O47" i="45" s="1"/>
  <c r="AD49" i="45"/>
  <c r="AE49" i="45" s="1"/>
  <c r="N46" i="45"/>
  <c r="O46" i="45" s="1"/>
  <c r="AD48" i="45"/>
  <c r="AE48" i="45" s="1"/>
  <c r="V48" i="45"/>
  <c r="W48" i="45" s="1"/>
  <c r="N45" i="45"/>
  <c r="O45" i="45" s="1"/>
  <c r="AD47" i="45"/>
  <c r="AE47" i="45" s="1"/>
  <c r="V47" i="45"/>
  <c r="W47" i="45" s="1"/>
  <c r="N44" i="45"/>
  <c r="O44" i="45" s="1"/>
  <c r="AD46" i="45"/>
  <c r="AE46" i="45" s="1"/>
  <c r="V46" i="45"/>
  <c r="W46" i="45" s="1"/>
  <c r="N43" i="45"/>
  <c r="O43" i="45" s="1"/>
  <c r="AD45" i="45"/>
  <c r="AE45" i="45" s="1"/>
  <c r="V45" i="45"/>
  <c r="W45" i="45" s="1"/>
  <c r="N42" i="45"/>
  <c r="O42" i="45" s="1"/>
  <c r="AD44" i="45"/>
  <c r="AE44" i="45" s="1"/>
  <c r="V44" i="45"/>
  <c r="W44" i="45" s="1"/>
  <c r="N41" i="45"/>
  <c r="O41" i="45" s="1"/>
  <c r="F43" i="45"/>
  <c r="G43" i="45" s="1"/>
  <c r="AD43" i="45"/>
  <c r="AE43" i="45" s="1"/>
  <c r="V43" i="45"/>
  <c r="W43" i="45" s="1"/>
  <c r="N40" i="45"/>
  <c r="O40" i="45" s="1"/>
  <c r="F42" i="45"/>
  <c r="G42" i="45" s="1"/>
  <c r="AD42" i="45"/>
  <c r="AE42" i="45" s="1"/>
  <c r="V42" i="45"/>
  <c r="W42" i="45" s="1"/>
  <c r="F41" i="45"/>
  <c r="G41" i="45" s="1"/>
  <c r="AD41" i="45"/>
  <c r="AE41" i="45" s="1"/>
  <c r="V41" i="45"/>
  <c r="W41" i="45" s="1"/>
  <c r="F40" i="45"/>
  <c r="G40" i="45" s="1"/>
  <c r="AD40" i="45"/>
  <c r="AE40" i="45" s="1"/>
  <c r="V40" i="45"/>
  <c r="W40" i="45" s="1"/>
  <c r="N19" i="45"/>
  <c r="O19" i="45" s="1"/>
  <c r="V19" i="45"/>
  <c r="W19" i="45" s="1"/>
  <c r="N18" i="45"/>
  <c r="O18" i="45" s="1"/>
  <c r="AD16" i="45"/>
  <c r="AE16" i="45" s="1"/>
  <c r="V18" i="45"/>
  <c r="W18" i="45" s="1"/>
  <c r="N17" i="45"/>
  <c r="O17" i="45" s="1"/>
  <c r="AD15" i="45"/>
  <c r="AE15" i="45" s="1"/>
  <c r="V17" i="45"/>
  <c r="W17" i="45" s="1"/>
  <c r="N16" i="45"/>
  <c r="O16" i="45" s="1"/>
  <c r="AD14" i="45"/>
  <c r="AE14" i="45" s="1"/>
  <c r="V16" i="45"/>
  <c r="W16" i="45" s="1"/>
  <c r="N15" i="45"/>
  <c r="O15" i="45" s="1"/>
  <c r="AD13" i="45"/>
  <c r="AE13" i="45" s="1"/>
  <c r="V15" i="45"/>
  <c r="W15" i="45" s="1"/>
  <c r="N14" i="45"/>
  <c r="O14" i="45" s="1"/>
  <c r="AD12" i="45"/>
  <c r="AE12" i="45" s="1"/>
  <c r="V14" i="45"/>
  <c r="W14" i="45" s="1"/>
  <c r="N13" i="45"/>
  <c r="O13" i="45" s="1"/>
  <c r="AD11" i="45"/>
  <c r="AE11" i="45" s="1"/>
  <c r="V13" i="45"/>
  <c r="W13" i="45" s="1"/>
  <c r="N12" i="45"/>
  <c r="O12" i="45" s="1"/>
  <c r="F12" i="45"/>
  <c r="G12" i="45" s="1"/>
  <c r="AD10" i="45"/>
  <c r="AE10" i="45" s="1"/>
  <c r="V12" i="45"/>
  <c r="W12" i="45" s="1"/>
  <c r="N11" i="45"/>
  <c r="O11" i="45" s="1"/>
  <c r="F11" i="45"/>
  <c r="G11" i="45" s="1"/>
  <c r="AD9" i="45"/>
  <c r="AE9" i="45" s="1"/>
  <c r="V11" i="45"/>
  <c r="W11" i="45" s="1"/>
  <c r="N10" i="45"/>
  <c r="O10" i="45" s="1"/>
  <c r="F10" i="45"/>
  <c r="G10" i="45" s="1"/>
  <c r="AD8" i="45"/>
  <c r="AE8" i="45" s="1"/>
  <c r="V10" i="45"/>
  <c r="W10" i="45" s="1"/>
  <c r="N9" i="45"/>
  <c r="O9" i="45" s="1"/>
  <c r="F9" i="45"/>
  <c r="G9" i="45" s="1"/>
  <c r="AD7" i="45"/>
  <c r="AE7" i="45" s="1"/>
  <c r="V9" i="45"/>
  <c r="W9" i="45" s="1"/>
  <c r="N8" i="45"/>
  <c r="O8" i="45" s="1"/>
  <c r="F8" i="45"/>
  <c r="G8" i="45" s="1"/>
  <c r="AD6" i="45"/>
  <c r="AE6" i="45" s="1"/>
  <c r="V8" i="45"/>
  <c r="W8" i="45" s="1"/>
  <c r="N7" i="45"/>
  <c r="O7" i="45" s="1"/>
  <c r="F7" i="45"/>
  <c r="G7" i="45" s="1"/>
  <c r="AD5" i="45"/>
  <c r="AE5" i="45" s="1"/>
  <c r="V7" i="45"/>
  <c r="W7" i="45" s="1"/>
  <c r="N6" i="45"/>
  <c r="O6" i="45" s="1"/>
  <c r="F6" i="45"/>
  <c r="G6" i="45" s="1"/>
  <c r="AD4" i="45"/>
  <c r="AE4" i="45" s="1"/>
  <c r="V6" i="45"/>
  <c r="W6" i="45" s="1"/>
  <c r="N5" i="45"/>
  <c r="O5" i="45" s="1"/>
  <c r="F5" i="45"/>
  <c r="G5" i="45" s="1"/>
  <c r="AD3" i="45"/>
  <c r="AE3" i="45" s="1"/>
  <c r="V5" i="45"/>
  <c r="W5" i="45" s="1"/>
  <c r="N4" i="45"/>
  <c r="O4" i="45" s="1"/>
  <c r="F4" i="45"/>
  <c r="G4" i="45" s="1"/>
  <c r="AD2" i="45"/>
  <c r="AE2" i="45" s="1"/>
  <c r="V4" i="45"/>
  <c r="W4" i="45" s="1"/>
  <c r="N3" i="45"/>
  <c r="O3" i="45" s="1"/>
  <c r="F3" i="45"/>
  <c r="G3" i="45" s="1"/>
  <c r="V3" i="45"/>
  <c r="W3" i="45" s="1"/>
  <c r="N2" i="45"/>
  <c r="O2" i="45" s="1"/>
  <c r="F2" i="45"/>
  <c r="G2" i="45" s="1"/>
  <c r="V2" i="45"/>
  <c r="W2" i="45" s="1"/>
  <c r="E2" i="41" l="1"/>
  <c r="F2" i="41" s="1"/>
  <c r="E3" i="41"/>
  <c r="F3" i="41" s="1"/>
  <c r="E4" i="41"/>
  <c r="F4" i="41" s="1"/>
  <c r="E5" i="41"/>
  <c r="F5" i="41" s="1"/>
  <c r="E6" i="41"/>
  <c r="F6" i="41" s="1"/>
  <c r="E7" i="41"/>
  <c r="F7" i="41" s="1"/>
  <c r="E8" i="41"/>
  <c r="F8" i="41" s="1"/>
  <c r="E9" i="41"/>
  <c r="F9" i="41" s="1"/>
  <c r="E10" i="41"/>
  <c r="F10" i="41" s="1"/>
  <c r="E11" i="41"/>
  <c r="F11" i="41" s="1"/>
  <c r="E12" i="41"/>
  <c r="F12" i="41" s="1"/>
  <c r="E13" i="41"/>
  <c r="F13" i="41" s="1"/>
  <c r="E14" i="41"/>
  <c r="F14" i="41" s="1"/>
  <c r="E15" i="41"/>
  <c r="F15" i="41" s="1"/>
  <c r="E16" i="41"/>
  <c r="F16" i="41" s="1"/>
  <c r="E17" i="41"/>
  <c r="F17" i="41" s="1"/>
  <c r="E18" i="41"/>
  <c r="F18" i="41" s="1"/>
  <c r="E19" i="41"/>
  <c r="F19" i="41" s="1"/>
  <c r="E20" i="41"/>
  <c r="F20" i="41" s="1"/>
  <c r="E11" i="43"/>
  <c r="F11" i="43" s="1"/>
  <c r="E10" i="43"/>
  <c r="F10" i="43" s="1"/>
  <c r="E9" i="43"/>
  <c r="F9" i="43" s="1"/>
  <c r="E8" i="43"/>
  <c r="F8" i="43" s="1"/>
  <c r="E7" i="43"/>
  <c r="F7" i="43" s="1"/>
  <c r="E6" i="43"/>
  <c r="F6" i="43" s="1"/>
  <c r="E5" i="43"/>
  <c r="F5" i="43" s="1"/>
  <c r="E4" i="43"/>
  <c r="F4" i="43" s="1"/>
  <c r="E3" i="43"/>
  <c r="F3" i="43" s="1"/>
  <c r="E2" i="43"/>
  <c r="F2" i="43" s="1"/>
  <c r="E10" i="42"/>
  <c r="F10" i="42" s="1"/>
  <c r="E9" i="42"/>
  <c r="F9" i="42" s="1"/>
  <c r="E8" i="42"/>
  <c r="F8" i="42" s="1"/>
  <c r="E7" i="42"/>
  <c r="F7" i="42" s="1"/>
  <c r="E6" i="42"/>
  <c r="F6" i="42" s="1"/>
  <c r="E5" i="42"/>
  <c r="F5" i="42" s="1"/>
  <c r="E4" i="42"/>
  <c r="F4" i="42" s="1"/>
  <c r="E3" i="42"/>
  <c r="F3" i="42" s="1"/>
  <c r="E2" i="42"/>
  <c r="F2" i="42" s="1"/>
  <c r="E6" i="40"/>
  <c r="F6" i="40" s="1"/>
  <c r="E5" i="40"/>
  <c r="F5" i="40" s="1"/>
  <c r="E4" i="40"/>
  <c r="F4" i="40" s="1"/>
  <c r="E3" i="40"/>
  <c r="F3" i="40" s="1"/>
  <c r="E2" i="40"/>
  <c r="F2" i="40" s="1"/>
  <c r="E19" i="39"/>
  <c r="F19" i="39" s="1"/>
  <c r="E18" i="39"/>
  <c r="F18" i="39" s="1"/>
  <c r="E17" i="39"/>
  <c r="F17" i="39" s="1"/>
  <c r="E16" i="39"/>
  <c r="F16" i="39" s="1"/>
  <c r="E15" i="39"/>
  <c r="F15" i="39" s="1"/>
  <c r="E14" i="39"/>
  <c r="F14" i="39" s="1"/>
  <c r="E13" i="39"/>
  <c r="F13" i="39" s="1"/>
  <c r="E12" i="39"/>
  <c r="F12" i="39" s="1"/>
  <c r="E11" i="39"/>
  <c r="F11" i="39" s="1"/>
  <c r="E10" i="39"/>
  <c r="F10" i="39" s="1"/>
  <c r="E9" i="39"/>
  <c r="F9" i="39" s="1"/>
  <c r="E8" i="39"/>
  <c r="F8" i="39" s="1"/>
  <c r="E7" i="39"/>
  <c r="F7" i="39" s="1"/>
  <c r="E6" i="39"/>
  <c r="F6" i="39" s="1"/>
  <c r="E5" i="39"/>
  <c r="F5" i="39" s="1"/>
  <c r="E4" i="39"/>
  <c r="F4" i="39" s="1"/>
  <c r="E3" i="39"/>
  <c r="F3" i="39" s="1"/>
  <c r="E2" i="39"/>
  <c r="F2" i="39" s="1"/>
  <c r="E20" i="38"/>
  <c r="F20" i="38" s="1"/>
  <c r="E19" i="38"/>
  <c r="F19" i="38" s="1"/>
  <c r="E18" i="38"/>
  <c r="F18" i="38" s="1"/>
  <c r="E17" i="38"/>
  <c r="F17" i="38" s="1"/>
  <c r="E16" i="38"/>
  <c r="F16" i="38" s="1"/>
  <c r="E15" i="38"/>
  <c r="F15" i="38" s="1"/>
  <c r="E14" i="38"/>
  <c r="F14" i="38" s="1"/>
  <c r="E13" i="38"/>
  <c r="F13" i="38" s="1"/>
  <c r="E12" i="38"/>
  <c r="F12" i="38" s="1"/>
  <c r="E11" i="38"/>
  <c r="F11" i="38" s="1"/>
  <c r="E10" i="38"/>
  <c r="F10" i="38" s="1"/>
  <c r="E9" i="38"/>
  <c r="F9" i="38" s="1"/>
  <c r="E8" i="38"/>
  <c r="F8" i="38" s="1"/>
  <c r="E7" i="38"/>
  <c r="F7" i="38" s="1"/>
  <c r="E6" i="38"/>
  <c r="F6" i="38" s="1"/>
  <c r="E5" i="38"/>
  <c r="F5" i="38" s="1"/>
  <c r="E4" i="38"/>
  <c r="F4" i="38" s="1"/>
  <c r="E3" i="38"/>
  <c r="F3" i="38" s="1"/>
  <c r="E2" i="38"/>
  <c r="F2" i="38" s="1"/>
  <c r="E21" i="37"/>
  <c r="F21" i="37" s="1"/>
  <c r="E20" i="37"/>
  <c r="F20" i="37" s="1"/>
  <c r="E19" i="37"/>
  <c r="F19" i="37" s="1"/>
  <c r="E18" i="37"/>
  <c r="F18" i="37" s="1"/>
  <c r="F17" i="37"/>
  <c r="E17" i="37"/>
  <c r="E16" i="37"/>
  <c r="F16" i="37" s="1"/>
  <c r="E15" i="37"/>
  <c r="F15" i="37" s="1"/>
  <c r="E14" i="37"/>
  <c r="F14" i="37" s="1"/>
  <c r="E13" i="37"/>
  <c r="F13" i="37" s="1"/>
  <c r="E12" i="37"/>
  <c r="F12" i="37" s="1"/>
  <c r="E11" i="37"/>
  <c r="F11" i="37" s="1"/>
  <c r="E10" i="37"/>
  <c r="F10" i="37" s="1"/>
  <c r="E9" i="37"/>
  <c r="F9" i="37" s="1"/>
  <c r="E8" i="37"/>
  <c r="F8" i="37" s="1"/>
  <c r="E7" i="37"/>
  <c r="F7" i="37" s="1"/>
  <c r="E6" i="37"/>
  <c r="F6" i="37" s="1"/>
  <c r="E5" i="37"/>
  <c r="F5" i="37" s="1"/>
  <c r="E4" i="37"/>
  <c r="F4" i="37" s="1"/>
  <c r="E3" i="37"/>
  <c r="F3" i="37" s="1"/>
  <c r="E2" i="37"/>
  <c r="F2" i="37" s="1"/>
  <c r="E14" i="44"/>
  <c r="F14" i="44" s="1"/>
  <c r="E13" i="44"/>
  <c r="F13" i="44" s="1"/>
  <c r="E12" i="44"/>
  <c r="F12" i="44" s="1"/>
  <c r="E11" i="44"/>
  <c r="F11" i="44" s="1"/>
  <c r="E10" i="44"/>
  <c r="F10" i="44" s="1"/>
  <c r="E9" i="44"/>
  <c r="F9" i="44" s="1"/>
  <c r="E8" i="44"/>
  <c r="F8" i="44" s="1"/>
  <c r="E7" i="44"/>
  <c r="F7" i="44" s="1"/>
  <c r="E6" i="44"/>
  <c r="F6" i="44" s="1"/>
  <c r="E5" i="44"/>
  <c r="F5" i="44" s="1"/>
  <c r="E4" i="44"/>
  <c r="F4" i="44" s="1"/>
  <c r="E3" i="44"/>
  <c r="F3" i="44" s="1"/>
  <c r="E2" i="44"/>
  <c r="F2" i="44" s="1"/>
  <c r="V46" i="15"/>
  <c r="W46" i="15" s="1"/>
  <c r="V47" i="15"/>
  <c r="W47" i="15" s="1"/>
  <c r="V48" i="15"/>
  <c r="W48" i="15" s="1"/>
  <c r="V45" i="15"/>
  <c r="W45" i="15" s="1"/>
  <c r="N58" i="15"/>
  <c r="O58" i="15" s="1"/>
  <c r="N57" i="15"/>
  <c r="O57" i="15" s="1"/>
  <c r="N56" i="15"/>
  <c r="O56" i="15" s="1"/>
  <c r="N55" i="15"/>
  <c r="O55" i="15" s="1"/>
  <c r="N54" i="15"/>
  <c r="O54" i="15" s="1"/>
  <c r="N53" i="15"/>
  <c r="O53" i="15" s="1"/>
  <c r="N52" i="15"/>
  <c r="O52" i="15" s="1"/>
  <c r="N51" i="15"/>
  <c r="O51" i="15" s="1"/>
  <c r="N50" i="15"/>
  <c r="O50" i="15" s="1"/>
  <c r="N49" i="15"/>
  <c r="O49" i="15" s="1"/>
  <c r="N48" i="15"/>
  <c r="O48" i="15" s="1"/>
  <c r="N47" i="15"/>
  <c r="O47" i="15" s="1"/>
  <c r="N46" i="15"/>
  <c r="O46" i="15" s="1"/>
  <c r="F44" i="15"/>
  <c r="G44" i="15" s="1"/>
  <c r="N45" i="15"/>
  <c r="O45" i="15" s="1"/>
  <c r="F43" i="15"/>
  <c r="G43" i="15" s="1"/>
  <c r="V44" i="15"/>
  <c r="W44" i="15" s="1"/>
  <c r="N44" i="15"/>
  <c r="O44" i="15" s="1"/>
  <c r="F42" i="15"/>
  <c r="G42" i="15" s="1"/>
  <c r="V43" i="15"/>
  <c r="W43" i="15" s="1"/>
  <c r="N43" i="15"/>
  <c r="O43" i="15" s="1"/>
  <c r="F41" i="15"/>
  <c r="G41" i="15" s="1"/>
  <c r="V42" i="15"/>
  <c r="W42" i="15" s="1"/>
  <c r="N42" i="15"/>
  <c r="O42" i="15" s="1"/>
  <c r="V41" i="15"/>
  <c r="W41" i="15" s="1"/>
  <c r="N41" i="15"/>
  <c r="O41" i="15" s="1"/>
  <c r="V40" i="15"/>
  <c r="W40" i="15" s="1"/>
  <c r="N40" i="15"/>
  <c r="O40" i="15" s="1"/>
  <c r="F40" i="15"/>
  <c r="G40" i="15" s="1"/>
  <c r="AD49" i="15"/>
  <c r="AE49" i="15" s="1"/>
  <c r="AD48" i="15"/>
  <c r="AE48" i="15" s="1"/>
  <c r="AD47" i="15"/>
  <c r="AE47" i="15" s="1"/>
  <c r="AD46" i="15"/>
  <c r="AE46" i="15" s="1"/>
  <c r="AD45" i="15"/>
  <c r="AE45" i="15" s="1"/>
  <c r="AD44" i="15"/>
  <c r="AE44" i="15" s="1"/>
  <c r="AD43" i="15"/>
  <c r="AE43" i="15" s="1"/>
  <c r="AD42" i="15"/>
  <c r="AE42" i="15" s="1"/>
  <c r="AD41" i="15"/>
  <c r="AE41" i="15" s="1"/>
  <c r="AD40" i="15"/>
  <c r="AE40" i="15" s="1"/>
  <c r="AD19" i="15"/>
  <c r="AE19" i="15" s="1"/>
  <c r="AD18" i="15"/>
  <c r="AE18" i="15" s="1"/>
  <c r="AD17" i="15"/>
  <c r="AE17" i="15" s="1"/>
  <c r="AD16" i="15"/>
  <c r="AE16" i="15" s="1"/>
  <c r="AD15" i="15"/>
  <c r="AE15" i="15" s="1"/>
  <c r="AD14" i="15"/>
  <c r="AE14" i="15" s="1"/>
  <c r="AD13" i="15"/>
  <c r="AE13" i="15" s="1"/>
  <c r="AD12" i="15"/>
  <c r="AE12" i="15" s="1"/>
  <c r="AD11" i="15"/>
  <c r="AE11" i="15" s="1"/>
  <c r="AD10" i="15"/>
  <c r="AE10" i="15" s="1"/>
  <c r="AD9" i="15"/>
  <c r="AE9" i="15" s="1"/>
  <c r="AD8" i="15"/>
  <c r="AE8" i="15" s="1"/>
  <c r="AD7" i="15"/>
  <c r="AE7" i="15" s="1"/>
  <c r="AD6" i="15"/>
  <c r="AE6" i="15" s="1"/>
  <c r="AD5" i="15"/>
  <c r="AE5" i="15" s="1"/>
  <c r="AD4" i="15"/>
  <c r="AE4" i="15" s="1"/>
  <c r="AD3" i="15"/>
  <c r="AE3" i="15" s="1"/>
  <c r="AD2" i="15"/>
  <c r="AE2" i="15" s="1"/>
  <c r="V20" i="15"/>
  <c r="W20" i="15" s="1"/>
  <c r="V19" i="15"/>
  <c r="W19" i="15" s="1"/>
  <c r="V18" i="15"/>
  <c r="W18" i="15" s="1"/>
  <c r="V17" i="15"/>
  <c r="W17" i="15" s="1"/>
  <c r="V16" i="15"/>
  <c r="W16" i="15" s="1"/>
  <c r="V15" i="15"/>
  <c r="W15" i="15" s="1"/>
  <c r="V14" i="15"/>
  <c r="W14" i="15" s="1"/>
  <c r="V13" i="15"/>
  <c r="W13" i="15" s="1"/>
  <c r="V12" i="15"/>
  <c r="W12" i="15" s="1"/>
  <c r="V11" i="15"/>
  <c r="W11" i="15" s="1"/>
  <c r="V10" i="15"/>
  <c r="W10" i="15" s="1"/>
  <c r="V9" i="15"/>
  <c r="W9" i="15" s="1"/>
  <c r="V8" i="15"/>
  <c r="W8" i="15" s="1"/>
  <c r="V7" i="15"/>
  <c r="W7" i="15" s="1"/>
  <c r="V6" i="15"/>
  <c r="W6" i="15" s="1"/>
  <c r="V5" i="15"/>
  <c r="W5" i="15" s="1"/>
  <c r="V4" i="15"/>
  <c r="W4" i="15" s="1"/>
  <c r="V3" i="15"/>
  <c r="W3" i="15" s="1"/>
  <c r="V2" i="15"/>
  <c r="W2" i="15" s="1"/>
  <c r="N21" i="15"/>
  <c r="O21" i="15" s="1"/>
  <c r="N20" i="15"/>
  <c r="O20" i="15" s="1"/>
  <c r="N19" i="15"/>
  <c r="O19" i="15" s="1"/>
  <c r="N18" i="15"/>
  <c r="O18" i="15" s="1"/>
  <c r="N17" i="15"/>
  <c r="O17" i="15" s="1"/>
  <c r="N16" i="15"/>
  <c r="O16" i="15" s="1"/>
  <c r="N15" i="15"/>
  <c r="O15" i="15" s="1"/>
  <c r="N14" i="15"/>
  <c r="O14" i="15" s="1"/>
  <c r="N13" i="15"/>
  <c r="O13" i="15" s="1"/>
  <c r="N12" i="15"/>
  <c r="O12" i="15" s="1"/>
  <c r="N11" i="15"/>
  <c r="O11" i="15" s="1"/>
  <c r="N10" i="15"/>
  <c r="O10" i="15" s="1"/>
  <c r="N9" i="15"/>
  <c r="O9" i="15" s="1"/>
  <c r="N8" i="15"/>
  <c r="O8" i="15" s="1"/>
  <c r="N7" i="15"/>
  <c r="O7" i="15" s="1"/>
  <c r="N6" i="15"/>
  <c r="O6" i="15" s="1"/>
  <c r="N5" i="15"/>
  <c r="O5" i="15" s="1"/>
  <c r="N4" i="15"/>
  <c r="O4" i="15" s="1"/>
  <c r="N3" i="15"/>
  <c r="O3" i="15" s="1"/>
  <c r="N2" i="15"/>
  <c r="O2" i="15" s="1"/>
  <c r="F14" i="15" l="1"/>
  <c r="F13" i="15"/>
  <c r="F12" i="15"/>
  <c r="F11" i="15"/>
  <c r="F10" i="15"/>
  <c r="F9" i="15"/>
  <c r="F8" i="15"/>
  <c r="F7" i="15"/>
  <c r="F6" i="15"/>
  <c r="F5" i="15"/>
  <c r="F4" i="15"/>
  <c r="F3" i="15"/>
  <c r="F2" i="15"/>
  <c r="G2" i="15" s="1"/>
  <c r="G9" i="15" l="1"/>
  <c r="G10" i="15"/>
  <c r="G12" i="15"/>
  <c r="G13" i="15"/>
  <c r="G5" i="15"/>
  <c r="G14" i="15"/>
  <c r="G4" i="15"/>
  <c r="G6" i="15"/>
  <c r="G7" i="15"/>
  <c r="G3" i="15"/>
  <c r="G8" i="15"/>
  <c r="G11" i="15"/>
</calcChain>
</file>

<file path=xl/sharedStrings.xml><?xml version="1.0" encoding="utf-8"?>
<sst xmlns="http://schemas.openxmlformats.org/spreadsheetml/2006/main" count="175" uniqueCount="15">
  <si>
    <t>Gina</t>
  </si>
  <si>
    <t>Nancy</t>
  </si>
  <si>
    <t>Lina</t>
  </si>
  <si>
    <t>Andrea</t>
  </si>
  <si>
    <t>Danna</t>
  </si>
  <si>
    <t>DD</t>
  </si>
  <si>
    <t>MM</t>
  </si>
  <si>
    <t>YY</t>
  </si>
  <si>
    <t>Date</t>
  </si>
  <si>
    <t>Day</t>
  </si>
  <si>
    <t>Fernanda</t>
  </si>
  <si>
    <t>Jasmin</t>
  </si>
  <si>
    <t>Emperatriz</t>
  </si>
  <si>
    <t>N</t>
  </si>
  <si>
    <t>Morocha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</si>
</sst>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;\ dddd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7"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59ADA"/>
        </patternFill>
      </fill>
    </dxf>
    <dxf>
      <fill>
        <patternFill>
          <bgColor rgb="FFFC9F52"/>
        </patternFill>
      </fill>
    </dxf>
    <dxf>
      <fill>
        <patternFill>
          <bgColor rgb="FF7BCBFD"/>
        </patternFill>
      </fill>
    </dxf>
    <dxf>
      <fill>
        <patternFill>
          <bgColor rgb="FFA9DA74"/>
        </patternFill>
      </fill>
    </dxf>
    <dxf>
      <fill>
        <patternFill>
          <bgColor theme="0" tint="-0.24994659260841701"/>
        </patternFill>
      </fill>
    </dxf>
    <dxf>
      <fill>
        <patternFill>
          <bgColor rgb="FFF4EE00"/>
        </patternFill>
      </fill>
    </dxf>
  </dxfs>
  <tableStyles count="0" defaultTableStyle="TableStyleMedium2" defaultPivotStyle="PivotStyleLight16"/>
  <colors>
    <mruColors>
      <color rgb="FF66FF33"/>
      <color rgb="FFFF3F3F"/>
      <color rgb="FF87FAFD"/>
      <color rgb="FFA9DA74"/>
      <color rgb="FFFEC6EF"/>
      <color rgb="FFF4EE00"/>
      <color rgb="FFBDBBBB"/>
      <color rgb="FFB8E08C"/>
      <color rgb="FF7BCBFD"/>
      <color rgb="FFFC9F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'Pesos (Linear)'!$X$39</c:f>
              <c:strCache>
                <c:ptCount val="1"/>
                <c:pt idx="0">
                  <c:v>Jasmin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'Pesos (Linear)'!$R$40:$R$48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'Pesos (Linear)'!$X$40:$X$48</c:f>
              <c:numCache>
                <c:formatCode>0.0</c:formatCode>
                <c:ptCount val="9"/>
                <c:pt idx="0">
                  <c:v>38</c:v>
                </c:pt>
                <c:pt idx="1">
                  <c:v>106</c:v>
                </c:pt>
                <c:pt idx="2">
                  <c:v>170</c:v>
                </c:pt>
                <c:pt idx="3">
                  <c:v>165</c:v>
                </c:pt>
                <c:pt idx="4">
                  <c:v>205</c:v>
                </c:pt>
                <c:pt idx="5">
                  <c:v>241</c:v>
                </c:pt>
                <c:pt idx="6">
                  <c:v>248</c:v>
                </c:pt>
                <c:pt idx="7">
                  <c:v>370</c:v>
                </c:pt>
                <c:pt idx="8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4-4A24-B7C6-D7CAB383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94736"/>
        <c:axId val="753495056"/>
      </c:scatterChart>
      <c:valAx>
        <c:axId val="7534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95056"/>
        <c:crosses val="autoZero"/>
        <c:crossBetween val="midCat"/>
      </c:valAx>
      <c:valAx>
        <c:axId val="7534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Pesos!$P$1</c:f>
              <c:strCache>
                <c:ptCount val="1"/>
                <c:pt idx="0">
                  <c:v>Nancy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Pesos!$J$2:$J$21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Pesos!$P$2:$P$21</c:f>
              <c:numCache>
                <c:formatCode>0.0</c:formatCode>
                <c:ptCount val="20"/>
                <c:pt idx="0">
                  <c:v>38</c:v>
                </c:pt>
                <c:pt idx="1">
                  <c:v>168</c:v>
                </c:pt>
                <c:pt idx="2">
                  <c:v>478</c:v>
                </c:pt>
                <c:pt idx="3">
                  <c:v>400</c:v>
                </c:pt>
                <c:pt idx="4">
                  <c:v>400</c:v>
                </c:pt>
                <c:pt idx="5">
                  <c:v>428</c:v>
                </c:pt>
                <c:pt idx="6">
                  <c:v>421</c:v>
                </c:pt>
                <c:pt idx="7">
                  <c:v>441</c:v>
                </c:pt>
                <c:pt idx="8">
                  <c:v>441</c:v>
                </c:pt>
                <c:pt idx="9">
                  <c:v>453</c:v>
                </c:pt>
                <c:pt idx="10">
                  <c:v>435</c:v>
                </c:pt>
                <c:pt idx="11">
                  <c:v>470</c:v>
                </c:pt>
                <c:pt idx="12">
                  <c:v>441</c:v>
                </c:pt>
                <c:pt idx="13">
                  <c:v>443</c:v>
                </c:pt>
                <c:pt idx="14">
                  <c:v>465</c:v>
                </c:pt>
                <c:pt idx="15">
                  <c:v>520</c:v>
                </c:pt>
                <c:pt idx="16">
                  <c:v>476</c:v>
                </c:pt>
                <c:pt idx="17">
                  <c:v>532</c:v>
                </c:pt>
                <c:pt idx="18">
                  <c:v>490</c:v>
                </c:pt>
                <c:pt idx="19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B-4B67-AE89-A7EB4C68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88592"/>
        <c:axId val="629087312"/>
      </c:scatterChart>
      <c:valAx>
        <c:axId val="6290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87312"/>
        <c:crosses val="autoZero"/>
        <c:crossBetween val="midCat"/>
      </c:valAx>
      <c:valAx>
        <c:axId val="6290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Pesos!$X$1</c:f>
              <c:strCache>
                <c:ptCount val="1"/>
                <c:pt idx="0">
                  <c:v>Lina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Pesos!$R$2:$R$20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Pesos!$X$2:$X$20</c:f>
              <c:numCache>
                <c:formatCode>0.0</c:formatCode>
                <c:ptCount val="19"/>
                <c:pt idx="0">
                  <c:v>206</c:v>
                </c:pt>
                <c:pt idx="1">
                  <c:v>520</c:v>
                </c:pt>
                <c:pt idx="2">
                  <c:v>511</c:v>
                </c:pt>
                <c:pt idx="3">
                  <c:v>440</c:v>
                </c:pt>
                <c:pt idx="4">
                  <c:v>453</c:v>
                </c:pt>
                <c:pt idx="5">
                  <c:v>441</c:v>
                </c:pt>
                <c:pt idx="6">
                  <c:v>444</c:v>
                </c:pt>
                <c:pt idx="7">
                  <c:v>444</c:v>
                </c:pt>
                <c:pt idx="8">
                  <c:v>435</c:v>
                </c:pt>
                <c:pt idx="9">
                  <c:v>472</c:v>
                </c:pt>
                <c:pt idx="10">
                  <c:v>440</c:v>
                </c:pt>
                <c:pt idx="11">
                  <c:v>472</c:v>
                </c:pt>
                <c:pt idx="12">
                  <c:v>441</c:v>
                </c:pt>
                <c:pt idx="13">
                  <c:v>460</c:v>
                </c:pt>
                <c:pt idx="14">
                  <c:v>483</c:v>
                </c:pt>
                <c:pt idx="15">
                  <c:v>462</c:v>
                </c:pt>
                <c:pt idx="16">
                  <c:v>532</c:v>
                </c:pt>
                <c:pt idx="17">
                  <c:v>509</c:v>
                </c:pt>
                <c:pt idx="18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3-4AD8-AFDE-1EC63ADC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85776"/>
        <c:axId val="753487056"/>
      </c:scatterChart>
      <c:valAx>
        <c:axId val="7534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87056"/>
        <c:crosses val="autoZero"/>
        <c:crossBetween val="midCat"/>
      </c:valAx>
      <c:valAx>
        <c:axId val="7534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Pesos!$AF$1</c:f>
              <c:strCache>
                <c:ptCount val="1"/>
                <c:pt idx="0">
                  <c:v>Andrea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Pesos!$Z$2:$Z$19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Pesos!$AF$2:$AF$19</c:f>
              <c:numCache>
                <c:formatCode>0.0</c:formatCode>
                <c:ptCount val="18"/>
                <c:pt idx="0">
                  <c:v>30</c:v>
                </c:pt>
                <c:pt idx="1">
                  <c:v>77</c:v>
                </c:pt>
                <c:pt idx="2">
                  <c:v>87</c:v>
                </c:pt>
                <c:pt idx="3">
                  <c:v>331</c:v>
                </c:pt>
                <c:pt idx="4">
                  <c:v>354</c:v>
                </c:pt>
                <c:pt idx="5">
                  <c:v>437</c:v>
                </c:pt>
                <c:pt idx="6">
                  <c:v>391</c:v>
                </c:pt>
                <c:pt idx="7">
                  <c:v>403</c:v>
                </c:pt>
                <c:pt idx="8">
                  <c:v>444</c:v>
                </c:pt>
                <c:pt idx="9">
                  <c:v>435</c:v>
                </c:pt>
                <c:pt idx="10">
                  <c:v>498</c:v>
                </c:pt>
                <c:pt idx="11">
                  <c:v>441</c:v>
                </c:pt>
                <c:pt idx="12">
                  <c:v>421</c:v>
                </c:pt>
                <c:pt idx="13">
                  <c:v>429</c:v>
                </c:pt>
                <c:pt idx="14">
                  <c:v>466</c:v>
                </c:pt>
                <c:pt idx="15">
                  <c:v>472</c:v>
                </c:pt>
                <c:pt idx="16">
                  <c:v>435</c:v>
                </c:pt>
                <c:pt idx="17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B-4AFD-B2F3-945C1274C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47576"/>
        <c:axId val="781748856"/>
      </c:scatterChart>
      <c:valAx>
        <c:axId val="78174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8856"/>
        <c:crosses val="autoZero"/>
        <c:crossBetween val="midCat"/>
      </c:valAx>
      <c:valAx>
        <c:axId val="7817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Pesos!$P$39</c:f>
              <c:strCache>
                <c:ptCount val="1"/>
                <c:pt idx="0">
                  <c:v>Fernanda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Pesos!$J$40:$J$58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Pesos!$P$40:$P$58</c:f>
              <c:numCache>
                <c:formatCode>0.0</c:formatCode>
                <c:ptCount val="19"/>
                <c:pt idx="0">
                  <c:v>45</c:v>
                </c:pt>
                <c:pt idx="1">
                  <c:v>134</c:v>
                </c:pt>
                <c:pt idx="2">
                  <c:v>151</c:v>
                </c:pt>
                <c:pt idx="3">
                  <c:v>378</c:v>
                </c:pt>
                <c:pt idx="4">
                  <c:v>370</c:v>
                </c:pt>
                <c:pt idx="5">
                  <c:v>416</c:v>
                </c:pt>
                <c:pt idx="6">
                  <c:v>440</c:v>
                </c:pt>
                <c:pt idx="7">
                  <c:v>515</c:v>
                </c:pt>
                <c:pt idx="8">
                  <c:v>503</c:v>
                </c:pt>
                <c:pt idx="9">
                  <c:v>511</c:v>
                </c:pt>
                <c:pt idx="10">
                  <c:v>498</c:v>
                </c:pt>
                <c:pt idx="11">
                  <c:v>498</c:v>
                </c:pt>
                <c:pt idx="12">
                  <c:v>541</c:v>
                </c:pt>
                <c:pt idx="13">
                  <c:v>473</c:v>
                </c:pt>
                <c:pt idx="14">
                  <c:v>528</c:v>
                </c:pt>
                <c:pt idx="15">
                  <c:v>565</c:v>
                </c:pt>
                <c:pt idx="16">
                  <c:v>515</c:v>
                </c:pt>
                <c:pt idx="17">
                  <c:v>551</c:v>
                </c:pt>
                <c:pt idx="18">
                  <c:v>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F-4282-8DE7-E0E515768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59096"/>
        <c:axId val="781760376"/>
      </c:scatterChart>
      <c:valAx>
        <c:axId val="78175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60376"/>
        <c:crosses val="autoZero"/>
        <c:crossBetween val="midCat"/>
      </c:valAx>
      <c:valAx>
        <c:axId val="7817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5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Pesos!$X$39</c:f>
              <c:strCache>
                <c:ptCount val="1"/>
                <c:pt idx="0">
                  <c:v>Jasmin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Pesos!$R$40:$R$48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Pesos!$X$40:$X$48</c:f>
              <c:numCache>
                <c:formatCode>0.0</c:formatCode>
                <c:ptCount val="9"/>
                <c:pt idx="0">
                  <c:v>38</c:v>
                </c:pt>
                <c:pt idx="1">
                  <c:v>106</c:v>
                </c:pt>
                <c:pt idx="2">
                  <c:v>170</c:v>
                </c:pt>
                <c:pt idx="3">
                  <c:v>165</c:v>
                </c:pt>
                <c:pt idx="4">
                  <c:v>205</c:v>
                </c:pt>
                <c:pt idx="5">
                  <c:v>241</c:v>
                </c:pt>
                <c:pt idx="6">
                  <c:v>248</c:v>
                </c:pt>
                <c:pt idx="7">
                  <c:v>370</c:v>
                </c:pt>
                <c:pt idx="8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0-4E78-9895-6E35CC3E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94736"/>
        <c:axId val="753495056"/>
      </c:scatterChart>
      <c:valAx>
        <c:axId val="7534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95056"/>
        <c:crosses val="autoZero"/>
        <c:crossBetween val="midCat"/>
      </c:valAx>
      <c:valAx>
        <c:axId val="7534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Pesos!$AF$39</c:f>
              <c:strCache>
                <c:ptCount val="1"/>
                <c:pt idx="0">
                  <c:v>Emperatriz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Pesos!$Z$40:$Z$49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Pesos!$AF$40:$AF$49</c:f>
              <c:numCache>
                <c:formatCode>0.0</c:formatCode>
                <c:ptCount val="10"/>
                <c:pt idx="0">
                  <c:v>28</c:v>
                </c:pt>
                <c:pt idx="1">
                  <c:v>83</c:v>
                </c:pt>
                <c:pt idx="2">
                  <c:v>117</c:v>
                </c:pt>
                <c:pt idx="3">
                  <c:v>182</c:v>
                </c:pt>
                <c:pt idx="4">
                  <c:v>184</c:v>
                </c:pt>
                <c:pt idx="5">
                  <c:v>211</c:v>
                </c:pt>
                <c:pt idx="6">
                  <c:v>242</c:v>
                </c:pt>
                <c:pt idx="7">
                  <c:v>251</c:v>
                </c:pt>
                <c:pt idx="8">
                  <c:v>291</c:v>
                </c:pt>
                <c:pt idx="9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A96-904D-C76A05149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68696"/>
        <c:axId val="629074512"/>
      </c:scatterChart>
      <c:valAx>
        <c:axId val="78176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4512"/>
        <c:crosses val="autoZero"/>
        <c:crossBetween val="midCat"/>
      </c:valAx>
      <c:valAx>
        <c:axId val="629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6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Pesos!$H$39</c:f>
              <c:strCache>
                <c:ptCount val="1"/>
                <c:pt idx="0">
                  <c:v>Danna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Pesos!$B$40:$B$44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Pesos!$H$40:$H$44</c:f>
              <c:numCache>
                <c:formatCode>0.0</c:formatCode>
                <c:ptCount val="5"/>
                <c:pt idx="0">
                  <c:v>28</c:v>
                </c:pt>
                <c:pt idx="1">
                  <c:v>303</c:v>
                </c:pt>
                <c:pt idx="2">
                  <c:v>320</c:v>
                </c:pt>
                <c:pt idx="3">
                  <c:v>378</c:v>
                </c:pt>
                <c:pt idx="4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6-4920-8A75-76A494E7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47576"/>
        <c:axId val="781749496"/>
      </c:scatterChart>
      <c:valAx>
        <c:axId val="78174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9496"/>
        <c:crosses val="autoZero"/>
        <c:crossBetween val="midCat"/>
      </c:valAx>
      <c:valAx>
        <c:axId val="78174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4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PesoMorocha!$G$1</c:f>
              <c:strCache>
                <c:ptCount val="1"/>
                <c:pt idx="0">
                  <c:v>Morocha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52274715660547"/>
                  <c:y val="0.450181392371123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PesoMorocha!$A$2:$A$12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PesoMorocha!$G$2:$G$12</c:f>
              <c:numCache>
                <c:formatCode>0.0</c:formatCode>
                <c:ptCount val="11"/>
                <c:pt idx="0">
                  <c:v>444</c:v>
                </c:pt>
                <c:pt idx="1">
                  <c:v>444</c:v>
                </c:pt>
                <c:pt idx="2">
                  <c:v>444</c:v>
                </c:pt>
                <c:pt idx="3">
                  <c:v>503</c:v>
                </c:pt>
                <c:pt idx="4">
                  <c:v>435</c:v>
                </c:pt>
                <c:pt idx="5">
                  <c:v>511</c:v>
                </c:pt>
                <c:pt idx="6">
                  <c:v>472</c:v>
                </c:pt>
                <c:pt idx="7">
                  <c:v>483</c:v>
                </c:pt>
                <c:pt idx="8">
                  <c:v>553</c:v>
                </c:pt>
                <c:pt idx="9">
                  <c:v>560</c:v>
                </c:pt>
                <c:pt idx="10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B-45B3-B064-35F2AB7E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67640"/>
        <c:axId val="650467960"/>
      </c:scatterChart>
      <c:valAx>
        <c:axId val="65046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7960"/>
        <c:crosses val="autoZero"/>
        <c:crossBetween val="midCat"/>
      </c:valAx>
      <c:valAx>
        <c:axId val="65046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'Pesos (Linear)'!$AF$39</c:f>
              <c:strCache>
                <c:ptCount val="1"/>
                <c:pt idx="0">
                  <c:v>Emperatriz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'Pesos (Linear)'!$Z$40:$Z$49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'Pesos (Linear)'!$AF$40:$AF$49</c:f>
              <c:numCache>
                <c:formatCode>0.0</c:formatCode>
                <c:ptCount val="10"/>
                <c:pt idx="0">
                  <c:v>28</c:v>
                </c:pt>
                <c:pt idx="1">
                  <c:v>83</c:v>
                </c:pt>
                <c:pt idx="2">
                  <c:v>117</c:v>
                </c:pt>
                <c:pt idx="3">
                  <c:v>182</c:v>
                </c:pt>
                <c:pt idx="4">
                  <c:v>184</c:v>
                </c:pt>
                <c:pt idx="5">
                  <c:v>211</c:v>
                </c:pt>
                <c:pt idx="6">
                  <c:v>242</c:v>
                </c:pt>
                <c:pt idx="7">
                  <c:v>251</c:v>
                </c:pt>
                <c:pt idx="8">
                  <c:v>291</c:v>
                </c:pt>
                <c:pt idx="9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E-4CFA-B5E5-2C75AC16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68696"/>
        <c:axId val="629074512"/>
      </c:scatterChart>
      <c:valAx>
        <c:axId val="78176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4512"/>
        <c:crosses val="autoZero"/>
        <c:crossBetween val="midCat"/>
      </c:valAx>
      <c:valAx>
        <c:axId val="629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6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'Pesos (Linear)'!$H$1</c:f>
              <c:strCache>
                <c:ptCount val="1"/>
                <c:pt idx="0">
                  <c:v>Gina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'Pesos (Linear)'!$B$2:$B$12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'Pesos (Linear)'!$H$2:$H$12</c:f>
              <c:numCache>
                <c:formatCode>0.0</c:formatCode>
                <c:ptCount val="11"/>
                <c:pt idx="0">
                  <c:v>421</c:v>
                </c:pt>
                <c:pt idx="1">
                  <c:v>454</c:v>
                </c:pt>
                <c:pt idx="2">
                  <c:v>466</c:v>
                </c:pt>
                <c:pt idx="3">
                  <c:v>503</c:v>
                </c:pt>
                <c:pt idx="4">
                  <c:v>444</c:v>
                </c:pt>
                <c:pt idx="5">
                  <c:v>478</c:v>
                </c:pt>
                <c:pt idx="6">
                  <c:v>492</c:v>
                </c:pt>
                <c:pt idx="7">
                  <c:v>444</c:v>
                </c:pt>
                <c:pt idx="8">
                  <c:v>472</c:v>
                </c:pt>
                <c:pt idx="9">
                  <c:v>503</c:v>
                </c:pt>
                <c:pt idx="10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9-4F6A-8489-52BF847B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88024"/>
        <c:axId val="662390904"/>
      </c:scatterChart>
      <c:valAx>
        <c:axId val="66238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90904"/>
        <c:crosses val="autoZero"/>
        <c:crossBetween val="midCat"/>
      </c:valAx>
      <c:valAx>
        <c:axId val="6623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'Pesos (Linear)'!$P$1</c:f>
              <c:strCache>
                <c:ptCount val="1"/>
                <c:pt idx="0">
                  <c:v>Nancy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'Pesos (Linear)'!$J$2:$J$19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'Pesos (Linear)'!$P$2:$P$19</c:f>
              <c:numCache>
                <c:formatCode>0.0</c:formatCode>
                <c:ptCount val="18"/>
                <c:pt idx="0">
                  <c:v>478</c:v>
                </c:pt>
                <c:pt idx="1">
                  <c:v>400</c:v>
                </c:pt>
                <c:pt idx="2">
                  <c:v>400</c:v>
                </c:pt>
                <c:pt idx="3">
                  <c:v>428</c:v>
                </c:pt>
                <c:pt idx="4">
                  <c:v>421</c:v>
                </c:pt>
                <c:pt idx="5">
                  <c:v>441</c:v>
                </c:pt>
                <c:pt idx="6">
                  <c:v>441</c:v>
                </c:pt>
                <c:pt idx="7">
                  <c:v>453</c:v>
                </c:pt>
                <c:pt idx="8">
                  <c:v>435</c:v>
                </c:pt>
                <c:pt idx="9">
                  <c:v>470</c:v>
                </c:pt>
                <c:pt idx="10">
                  <c:v>441</c:v>
                </c:pt>
                <c:pt idx="11">
                  <c:v>443</c:v>
                </c:pt>
                <c:pt idx="12">
                  <c:v>465</c:v>
                </c:pt>
                <c:pt idx="13">
                  <c:v>520</c:v>
                </c:pt>
                <c:pt idx="14">
                  <c:v>476</c:v>
                </c:pt>
                <c:pt idx="15">
                  <c:v>532</c:v>
                </c:pt>
                <c:pt idx="16">
                  <c:v>490</c:v>
                </c:pt>
                <c:pt idx="17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9-473F-845F-0B5B7911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48664"/>
        <c:axId val="519948984"/>
      </c:scatterChart>
      <c:valAx>
        <c:axId val="51994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8984"/>
        <c:crosses val="autoZero"/>
        <c:crossBetween val="midCat"/>
      </c:valAx>
      <c:valAx>
        <c:axId val="5199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'Pesos (Linear)'!$X$1</c:f>
              <c:strCache>
                <c:ptCount val="1"/>
                <c:pt idx="0">
                  <c:v>Lina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'Pesos (Linear)'!$R$2:$R$19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'Pesos (Linear)'!$X$2:$X$19</c:f>
              <c:numCache>
                <c:formatCode>0.0</c:formatCode>
                <c:ptCount val="18"/>
                <c:pt idx="0">
                  <c:v>520</c:v>
                </c:pt>
                <c:pt idx="1">
                  <c:v>511</c:v>
                </c:pt>
                <c:pt idx="2">
                  <c:v>440</c:v>
                </c:pt>
                <c:pt idx="3">
                  <c:v>453</c:v>
                </c:pt>
                <c:pt idx="4">
                  <c:v>441</c:v>
                </c:pt>
                <c:pt idx="5">
                  <c:v>444</c:v>
                </c:pt>
                <c:pt idx="6">
                  <c:v>444</c:v>
                </c:pt>
                <c:pt idx="7">
                  <c:v>435</c:v>
                </c:pt>
                <c:pt idx="8">
                  <c:v>472</c:v>
                </c:pt>
                <c:pt idx="9">
                  <c:v>440</c:v>
                </c:pt>
                <c:pt idx="10">
                  <c:v>472</c:v>
                </c:pt>
                <c:pt idx="11">
                  <c:v>441</c:v>
                </c:pt>
                <c:pt idx="12">
                  <c:v>460</c:v>
                </c:pt>
                <c:pt idx="13">
                  <c:v>483</c:v>
                </c:pt>
                <c:pt idx="14">
                  <c:v>462</c:v>
                </c:pt>
                <c:pt idx="15">
                  <c:v>532</c:v>
                </c:pt>
                <c:pt idx="16">
                  <c:v>509</c:v>
                </c:pt>
                <c:pt idx="17">
                  <c:v>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B-4E7D-A745-DDC47CF8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18744"/>
        <c:axId val="662416504"/>
      </c:scatterChart>
      <c:valAx>
        <c:axId val="66241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16504"/>
        <c:crosses val="autoZero"/>
        <c:crossBetween val="midCat"/>
      </c:valAx>
      <c:valAx>
        <c:axId val="6624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1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'Pesos (Linear)'!$AF$1</c:f>
              <c:strCache>
                <c:ptCount val="1"/>
                <c:pt idx="0">
                  <c:v>Andrea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'Pesos (Linear)'!$Z$2:$Z$16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'Pesos (Linear)'!$AF$2:$AF$16</c:f>
              <c:numCache>
                <c:formatCode>0.0</c:formatCode>
                <c:ptCount val="15"/>
                <c:pt idx="0">
                  <c:v>331</c:v>
                </c:pt>
                <c:pt idx="1">
                  <c:v>354</c:v>
                </c:pt>
                <c:pt idx="2">
                  <c:v>437</c:v>
                </c:pt>
                <c:pt idx="3">
                  <c:v>391</c:v>
                </c:pt>
                <c:pt idx="4">
                  <c:v>403</c:v>
                </c:pt>
                <c:pt idx="5">
                  <c:v>444</c:v>
                </c:pt>
                <c:pt idx="6">
                  <c:v>435</c:v>
                </c:pt>
                <c:pt idx="7">
                  <c:v>498</c:v>
                </c:pt>
                <c:pt idx="8">
                  <c:v>441</c:v>
                </c:pt>
                <c:pt idx="9">
                  <c:v>421</c:v>
                </c:pt>
                <c:pt idx="10">
                  <c:v>429</c:v>
                </c:pt>
                <c:pt idx="11">
                  <c:v>466</c:v>
                </c:pt>
                <c:pt idx="12">
                  <c:v>472</c:v>
                </c:pt>
                <c:pt idx="13">
                  <c:v>435</c:v>
                </c:pt>
                <c:pt idx="14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0-4D96-8BE8-66113512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43544"/>
        <c:axId val="519944824"/>
      </c:scatterChart>
      <c:valAx>
        <c:axId val="51994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4824"/>
        <c:crosses val="autoZero"/>
        <c:crossBetween val="midCat"/>
      </c:valAx>
      <c:valAx>
        <c:axId val="5199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'Pesos (Linear)'!$H$39</c:f>
              <c:strCache>
                <c:ptCount val="1"/>
                <c:pt idx="0">
                  <c:v>Danna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'Pesos (Linear)'!$B$40:$B$43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'Pesos (Linear)'!$H$40:$H$43</c:f>
              <c:numCache>
                <c:formatCode>0.0</c:formatCode>
                <c:ptCount val="4"/>
                <c:pt idx="0">
                  <c:v>303</c:v>
                </c:pt>
                <c:pt idx="1">
                  <c:v>320</c:v>
                </c:pt>
                <c:pt idx="2">
                  <c:v>378</c:v>
                </c:pt>
                <c:pt idx="3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5-4E71-8805-9CEDA925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43864"/>
        <c:axId val="519946104"/>
      </c:scatterChart>
      <c:valAx>
        <c:axId val="51994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6104"/>
        <c:crosses val="autoZero"/>
        <c:crossBetween val="midCat"/>
      </c:valAx>
      <c:valAx>
        <c:axId val="5199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'Pesos (Linear)'!$P$39</c:f>
              <c:strCache>
                <c:ptCount val="1"/>
                <c:pt idx="0">
                  <c:v>Fernanda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'Pesos (Linear)'!$J$40:$J$55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'Pesos (Linear)'!$P$40:$P$55</c:f>
              <c:numCache>
                <c:formatCode>0.0</c:formatCode>
                <c:ptCount val="16"/>
                <c:pt idx="0">
                  <c:v>378</c:v>
                </c:pt>
                <c:pt idx="1">
                  <c:v>370</c:v>
                </c:pt>
                <c:pt idx="2">
                  <c:v>416</c:v>
                </c:pt>
                <c:pt idx="3">
                  <c:v>440</c:v>
                </c:pt>
                <c:pt idx="4">
                  <c:v>515</c:v>
                </c:pt>
                <c:pt idx="5">
                  <c:v>503</c:v>
                </c:pt>
                <c:pt idx="6">
                  <c:v>511</c:v>
                </c:pt>
                <c:pt idx="7">
                  <c:v>498</c:v>
                </c:pt>
                <c:pt idx="8">
                  <c:v>498</c:v>
                </c:pt>
                <c:pt idx="9">
                  <c:v>541</c:v>
                </c:pt>
                <c:pt idx="10">
                  <c:v>473</c:v>
                </c:pt>
                <c:pt idx="11">
                  <c:v>528</c:v>
                </c:pt>
                <c:pt idx="12">
                  <c:v>565</c:v>
                </c:pt>
                <c:pt idx="13">
                  <c:v>515</c:v>
                </c:pt>
                <c:pt idx="14">
                  <c:v>551</c:v>
                </c:pt>
                <c:pt idx="15">
                  <c:v>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B-4DB0-ABCF-0490F054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54424"/>
        <c:axId val="519956664"/>
      </c:scatterChart>
      <c:valAx>
        <c:axId val="51995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6664"/>
        <c:crosses val="autoZero"/>
        <c:crossBetween val="midCat"/>
      </c:valAx>
      <c:valAx>
        <c:axId val="5199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5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626807819025371"/>
          <c:y val="1.3695457298606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38363605499915"/>
          <c:y val="0.12754871794871797"/>
          <c:w val="0.79783969866322291"/>
          <c:h val="0.77727890167575209"/>
        </c:manualLayout>
      </c:layout>
      <c:scatterChart>
        <c:scatterStyle val="lineMarker"/>
        <c:varyColors val="0"/>
        <c:ser>
          <c:idx val="0"/>
          <c:order val="0"/>
          <c:tx>
            <c:strRef>
              <c:f>Pesos!$H$1</c:f>
              <c:strCache>
                <c:ptCount val="1"/>
                <c:pt idx="0">
                  <c:v>Gina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Pesos!$B$2:$B$14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Pesos!$H$2:$H$14</c:f>
              <c:numCache>
                <c:formatCode>0.0</c:formatCode>
                <c:ptCount val="13"/>
                <c:pt idx="0">
                  <c:v>41</c:v>
                </c:pt>
                <c:pt idx="1">
                  <c:v>378</c:v>
                </c:pt>
                <c:pt idx="2">
                  <c:v>421</c:v>
                </c:pt>
                <c:pt idx="3">
                  <c:v>454</c:v>
                </c:pt>
                <c:pt idx="4">
                  <c:v>466</c:v>
                </c:pt>
                <c:pt idx="5">
                  <c:v>503</c:v>
                </c:pt>
                <c:pt idx="6">
                  <c:v>444</c:v>
                </c:pt>
                <c:pt idx="7">
                  <c:v>478</c:v>
                </c:pt>
                <c:pt idx="8">
                  <c:v>492</c:v>
                </c:pt>
                <c:pt idx="9">
                  <c:v>444</c:v>
                </c:pt>
                <c:pt idx="10">
                  <c:v>472</c:v>
                </c:pt>
                <c:pt idx="11">
                  <c:v>503</c:v>
                </c:pt>
                <c:pt idx="12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4-4768-9A82-D3BAA7A0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23504"/>
        <c:axId val="645023184"/>
      </c:scatterChart>
      <c:valAx>
        <c:axId val="6450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3184"/>
        <c:crosses val="autoZero"/>
        <c:crossBetween val="midCat"/>
      </c:valAx>
      <c:valAx>
        <c:axId val="6450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31750</xdr:colOff>
      <xdr:row>48</xdr:row>
      <xdr:rowOff>120650</xdr:rowOff>
    </xdr:from>
    <xdr:to>
      <xdr:col>23</xdr:col>
      <xdr:colOff>571500</xdr:colOff>
      <xdr:row>61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B7163B-BB33-4A1F-8B91-3326EFFDF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63500</xdr:colOff>
      <xdr:row>50</xdr:row>
      <xdr:rowOff>63500</xdr:rowOff>
    </xdr:from>
    <xdr:to>
      <xdr:col>31</xdr:col>
      <xdr:colOff>825500</xdr:colOff>
      <xdr:row>63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817FC9-3F5E-4D1D-B00A-3281CF0EC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63510</xdr:rowOff>
    </xdr:from>
    <xdr:to>
      <xdr:col>7</xdr:col>
      <xdr:colOff>571500</xdr:colOff>
      <xdr:row>27</xdr:row>
      <xdr:rowOff>12710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7EFFD12-CD1F-4380-B31D-D6DFC546D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111125</xdr:colOff>
      <xdr:row>20</xdr:row>
      <xdr:rowOff>158760</xdr:rowOff>
    </xdr:from>
    <xdr:to>
      <xdr:col>16</xdr:col>
      <xdr:colOff>63500</xdr:colOff>
      <xdr:row>35</xdr:row>
      <xdr:rowOff>28585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C32EE0E-A591-4261-8F62-9566B03C1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31750</xdr:colOff>
      <xdr:row>20</xdr:row>
      <xdr:rowOff>174635</xdr:rowOff>
    </xdr:from>
    <xdr:to>
      <xdr:col>23</xdr:col>
      <xdr:colOff>539750</xdr:colOff>
      <xdr:row>35</xdr:row>
      <xdr:rowOff>44460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C06979F-12D3-4206-B337-26A62EE24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15875</xdr:colOff>
      <xdr:row>16</xdr:row>
      <xdr:rowOff>190510</xdr:rowOff>
    </xdr:from>
    <xdr:to>
      <xdr:col>32</xdr:col>
      <xdr:colOff>0</xdr:colOff>
      <xdr:row>30</xdr:row>
      <xdr:rowOff>187335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56297A9-901E-4858-B977-5C01A0D79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15875</xdr:colOff>
      <xdr:row>43</xdr:row>
      <xdr:rowOff>152400</xdr:rowOff>
    </xdr:from>
    <xdr:to>
      <xdr:col>8</xdr:col>
      <xdr:colOff>15875</xdr:colOff>
      <xdr:row>57</xdr:row>
      <xdr:rowOff>6350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8AA4F6D-F27F-46D2-9EEE-1CA0FBCF6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15875</xdr:colOff>
      <xdr:row>56</xdr:row>
      <xdr:rowOff>41275</xdr:rowOff>
    </xdr:from>
    <xdr:to>
      <xdr:col>16</xdr:col>
      <xdr:colOff>0</xdr:colOff>
      <xdr:row>69</xdr:row>
      <xdr:rowOff>101600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133DD5F-1C3D-4E44-B725-7B1863A78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15</xdr:row>
      <xdr:rowOff>63499</xdr:rowOff>
    </xdr:from>
    <xdr:to>
      <xdr:col>7</xdr:col>
      <xdr:colOff>523875</xdr:colOff>
      <xdr:row>31</xdr:row>
      <xdr:rowOff>15874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795556-345C-44B6-B3B7-C3F786535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39687</xdr:colOff>
      <xdr:row>21</xdr:row>
      <xdr:rowOff>158760</xdr:rowOff>
    </xdr:from>
    <xdr:to>
      <xdr:col>16</xdr:col>
      <xdr:colOff>47625</xdr:colOff>
      <xdr:row>36</xdr:row>
      <xdr:rowOff>44460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6B6E5F8-6E2D-44C5-B2A1-DE71ADF6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119062</xdr:colOff>
      <xdr:row>21</xdr:row>
      <xdr:rowOff>31760</xdr:rowOff>
    </xdr:from>
    <xdr:to>
      <xdr:col>23</xdr:col>
      <xdr:colOff>571500</xdr:colOff>
      <xdr:row>35</xdr:row>
      <xdr:rowOff>107960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1DDCA1-930B-4BF8-8766-1EE96617D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31750</xdr:colOff>
      <xdr:row>20</xdr:row>
      <xdr:rowOff>142875</xdr:rowOff>
    </xdr:from>
    <xdr:to>
      <xdr:col>31</xdr:col>
      <xdr:colOff>857250</xdr:colOff>
      <xdr:row>35</xdr:row>
      <xdr:rowOff>60335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7841614-0F00-43D1-8CBC-064895080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47625</xdr:colOff>
      <xdr:row>58</xdr:row>
      <xdr:rowOff>79374</xdr:rowOff>
    </xdr:from>
    <xdr:to>
      <xdr:col>15</xdr:col>
      <xdr:colOff>762000</xdr:colOff>
      <xdr:row>70</xdr:row>
      <xdr:rowOff>15875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703AAC-86C1-448B-92ED-0D39180AE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31750</xdr:colOff>
      <xdr:row>48</xdr:row>
      <xdr:rowOff>120650</xdr:rowOff>
    </xdr:from>
    <xdr:to>
      <xdr:col>23</xdr:col>
      <xdr:colOff>571500</xdr:colOff>
      <xdr:row>61</xdr:row>
      <xdr:rowOff>127000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DC6E056-4C7B-4283-ACE9-1979447B5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63500</xdr:colOff>
      <xdr:row>50</xdr:row>
      <xdr:rowOff>63500</xdr:rowOff>
    </xdr:from>
    <xdr:to>
      <xdr:col>31</xdr:col>
      <xdr:colOff>825500</xdr:colOff>
      <xdr:row>63</xdr:row>
      <xdr:rowOff>85725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BFB029F-3598-4FCA-B26D-06B4794B5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15875</xdr:colOff>
      <xdr:row>45</xdr:row>
      <xdr:rowOff>142875</xdr:rowOff>
    </xdr:from>
    <xdr:to>
      <xdr:col>7</xdr:col>
      <xdr:colOff>555625</xdr:colOff>
      <xdr:row>58</xdr:row>
      <xdr:rowOff>165100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C00E4DD-1DF6-4A3E-9B8D-429DB57BB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369570</xdr:colOff>
      <xdr:row>6</xdr:row>
      <xdr:rowOff>118110</xdr:rowOff>
    </xdr:from>
    <xdr:to>
      <xdr:col>13</xdr:col>
      <xdr:colOff>750570</xdr:colOff>
      <xdr:row>20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2BD71C-BC6B-49F6-BB47-0F1B1070A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CBDC-0577-4526-9496-94C60DA302F9}">
  <dimension ref="B1:AF55"/>
  <sheetViews>
    <sheetView zoomScale="60" zoomScaleNormal="60" workbookViewId="0">
      <pane ySplit="1" topLeftCell="A12" activePane="bottomLeft" state="frozen"/>
      <selection activeCell="F1" sqref="F1"/>
      <selection pane="bottomLeft" activeCell="AI51" sqref="AI51"/>
    </sheetView>
  </sheetViews>
  <sheetFormatPr baseColWidth="10" defaultColWidth="11" defaultRowHeight="15.75" x14ac:dyDescent="0.25"/>
  <cols>
    <col min="1" max="1" width="0.875" style="1" customWidth="1"/>
    <col min="2" max="2" width="3.5" style="5" bestFit="1" customWidth="1"/>
    <col min="3" max="3" width="4.25" style="5" bestFit="1" customWidth="1"/>
    <col min="4" max="4" width="5.125" style="5" bestFit="1" customWidth="1"/>
    <col min="5" max="5" width="5.5" style="5" bestFit="1" customWidth="1"/>
    <col min="6" max="6" width="12.25" style="5" bestFit="1" customWidth="1"/>
    <col min="7" max="7" width="5.5" style="6" bestFit="1" customWidth="1"/>
    <col min="8" max="8" width="7.875" style="3" bestFit="1" customWidth="1"/>
    <col min="9" max="9" width="1.875" style="6" customWidth="1"/>
    <col min="10" max="10" width="3.5" style="5" bestFit="1" customWidth="1"/>
    <col min="11" max="11" width="4.25" style="5" bestFit="1" customWidth="1"/>
    <col min="12" max="12" width="5.125" style="5" bestFit="1" customWidth="1"/>
    <col min="13" max="13" width="5.5" style="5" bestFit="1" customWidth="1"/>
    <col min="14" max="14" width="12.25" style="5" bestFit="1" customWidth="1"/>
    <col min="15" max="15" width="5.5" style="6" bestFit="1" customWidth="1"/>
    <col min="16" max="16" width="10.75" style="3" bestFit="1" customWidth="1"/>
    <col min="17" max="17" width="2.125" style="3" customWidth="1"/>
    <col min="18" max="18" width="3.5" style="5" bestFit="1" customWidth="1"/>
    <col min="19" max="19" width="4.25" style="5" bestFit="1" customWidth="1"/>
    <col min="20" max="20" width="5.125" style="5" bestFit="1" customWidth="1"/>
    <col min="21" max="21" width="5.5" style="5" bestFit="1" customWidth="1"/>
    <col min="22" max="22" width="12.25" style="5" bestFit="1" customWidth="1"/>
    <col min="23" max="23" width="7.375" style="6" bestFit="1" customWidth="1"/>
    <col min="24" max="24" width="8" style="3" bestFit="1" customWidth="1"/>
    <col min="25" max="25" width="1.25" style="3" customWidth="1"/>
    <col min="26" max="26" width="3.5" style="5" bestFit="1" customWidth="1"/>
    <col min="27" max="27" width="4.25" style="5" bestFit="1" customWidth="1"/>
    <col min="28" max="28" width="5.125" style="5" bestFit="1" customWidth="1"/>
    <col min="29" max="29" width="5.5" style="5" bestFit="1" customWidth="1"/>
    <col min="30" max="30" width="12.25" style="5" bestFit="1" customWidth="1"/>
    <col min="31" max="31" width="5.5" style="6" bestFit="1" customWidth="1"/>
    <col min="32" max="32" width="11.375" style="3" bestFit="1" customWidth="1"/>
    <col min="33" max="16384" width="11" style="1"/>
  </cols>
  <sheetData>
    <row r="1" spans="2:32" x14ac:dyDescent="0.25">
      <c r="B1" s="4" t="s">
        <v>13</v>
      </c>
      <c r="C1" s="4" t="s">
        <v>5</v>
      </c>
      <c r="D1" s="4" t="s">
        <v>6</v>
      </c>
      <c r="E1" s="4" t="s">
        <v>7</v>
      </c>
      <c r="F1" s="7" t="s">
        <v>8</v>
      </c>
      <c r="G1" s="4" t="s">
        <v>9</v>
      </c>
      <c r="H1" s="2" t="s">
        <v>0</v>
      </c>
      <c r="I1" s="4"/>
      <c r="J1" s="4" t="s">
        <v>13</v>
      </c>
      <c r="K1" s="4" t="s">
        <v>5</v>
      </c>
      <c r="L1" s="4" t="s">
        <v>6</v>
      </c>
      <c r="M1" s="4" t="s">
        <v>7</v>
      </c>
      <c r="N1" s="7" t="s">
        <v>8</v>
      </c>
      <c r="O1" s="4" t="s">
        <v>9</v>
      </c>
      <c r="P1" s="2" t="s">
        <v>1</v>
      </c>
      <c r="Q1" s="2"/>
      <c r="R1" s="4" t="s">
        <v>13</v>
      </c>
      <c r="S1" s="4" t="s">
        <v>5</v>
      </c>
      <c r="T1" s="4" t="s">
        <v>6</v>
      </c>
      <c r="U1" s="4" t="s">
        <v>7</v>
      </c>
      <c r="V1" s="7" t="s">
        <v>8</v>
      </c>
      <c r="W1" s="4" t="s">
        <v>9</v>
      </c>
      <c r="X1" s="2" t="s">
        <v>2</v>
      </c>
      <c r="Y1" s="2"/>
      <c r="Z1" s="4" t="s">
        <v>13</v>
      </c>
      <c r="AA1" s="4" t="s">
        <v>5</v>
      </c>
      <c r="AB1" s="4" t="s">
        <v>6</v>
      </c>
      <c r="AC1" s="4" t="s">
        <v>7</v>
      </c>
      <c r="AD1" s="7" t="s">
        <v>8</v>
      </c>
      <c r="AE1" s="4" t="s">
        <v>9</v>
      </c>
      <c r="AF1" s="2" t="s">
        <v>3</v>
      </c>
    </row>
    <row r="2" spans="2:32" x14ac:dyDescent="0.25">
      <c r="B2" s="5">
        <v>1</v>
      </c>
      <c r="C2" s="5">
        <v>14</v>
      </c>
      <c r="D2" s="5">
        <v>11</v>
      </c>
      <c r="E2" s="5">
        <v>2018</v>
      </c>
      <c r="F2" s="8" t="str">
        <f t="shared" ref="F2:F12" si="0">TEXT(DATE(E2,D2,C2),"dd/mmm/yyyy")</f>
        <v>14/Nov/2018</v>
      </c>
      <c r="G2" s="6" t="str">
        <f t="shared" ref="G2:G12" si="1">TEXT(F2,"ddd")</f>
        <v>Wed</v>
      </c>
      <c r="H2" s="3">
        <v>421</v>
      </c>
      <c r="J2" s="5">
        <v>1</v>
      </c>
      <c r="K2" s="5">
        <v>27</v>
      </c>
      <c r="L2" s="5">
        <v>6</v>
      </c>
      <c r="M2" s="5">
        <v>2013</v>
      </c>
      <c r="N2" s="8" t="str">
        <f t="shared" ref="N2:N19" si="2">TEXT(DATE(M2,L2,K2),"dd/mmm/yyyy")</f>
        <v>27/Jun/2013</v>
      </c>
      <c r="O2" s="6" t="str">
        <f t="shared" ref="O2:O19" si="3">TEXT(N2,"ddd")</f>
        <v>Thu</v>
      </c>
      <c r="P2" s="3">
        <v>478</v>
      </c>
      <c r="R2" s="5">
        <v>1</v>
      </c>
      <c r="S2" s="5">
        <v>27</v>
      </c>
      <c r="T2" s="5">
        <v>6</v>
      </c>
      <c r="U2" s="5">
        <v>2013</v>
      </c>
      <c r="V2" s="8" t="str">
        <f t="shared" ref="V2:V19" si="4">TEXT(DATE(U2,T2,S2),"dd/mmm/yyyy")</f>
        <v>27/Jun/2013</v>
      </c>
      <c r="W2" s="6" t="str">
        <f t="shared" ref="W2:W19" si="5">TEXT(V2,"ddd")</f>
        <v>Thu</v>
      </c>
      <c r="X2" s="3">
        <v>520</v>
      </c>
      <c r="Z2" s="5">
        <v>1</v>
      </c>
      <c r="AA2" s="5">
        <v>15</v>
      </c>
      <c r="AB2" s="5">
        <v>4</v>
      </c>
      <c r="AC2" s="5">
        <v>2016</v>
      </c>
      <c r="AD2" s="8" t="str">
        <f t="shared" ref="AD2:AD16" si="6">TEXT(DATE(AC2,AB2,AA2),"dd/mmm/yyyy")</f>
        <v>15/Apr/2016</v>
      </c>
      <c r="AE2" s="6" t="str">
        <f t="shared" ref="AE2:AE16" si="7">TEXT(AD2,"ddd")</f>
        <v>Fri</v>
      </c>
      <c r="AF2" s="3">
        <v>331</v>
      </c>
    </row>
    <row r="3" spans="2:32" x14ac:dyDescent="0.25">
      <c r="B3" s="5">
        <v>2</v>
      </c>
      <c r="C3" s="5">
        <v>14</v>
      </c>
      <c r="D3" s="5">
        <v>1</v>
      </c>
      <c r="E3" s="5">
        <v>2019</v>
      </c>
      <c r="F3" s="8" t="str">
        <f t="shared" si="0"/>
        <v>14/Jan/2019</v>
      </c>
      <c r="G3" s="6" t="str">
        <f t="shared" si="1"/>
        <v>Mon</v>
      </c>
      <c r="H3" s="3">
        <v>454</v>
      </c>
      <c r="J3" s="5">
        <v>2</v>
      </c>
      <c r="K3" s="5">
        <v>27</v>
      </c>
      <c r="L3" s="5">
        <v>7</v>
      </c>
      <c r="M3" s="5">
        <v>2013</v>
      </c>
      <c r="N3" s="8" t="str">
        <f t="shared" si="2"/>
        <v>27/Jul/2013</v>
      </c>
      <c r="O3" s="6" t="str">
        <f t="shared" si="3"/>
        <v>Sat</v>
      </c>
      <c r="P3" s="3">
        <v>400</v>
      </c>
      <c r="R3" s="5">
        <v>2</v>
      </c>
      <c r="S3" s="5">
        <v>27</v>
      </c>
      <c r="T3" s="5">
        <v>7</v>
      </c>
      <c r="U3" s="5">
        <v>2013</v>
      </c>
      <c r="V3" s="8" t="str">
        <f t="shared" si="4"/>
        <v>27/Jul/2013</v>
      </c>
      <c r="W3" s="6" t="str">
        <f t="shared" si="5"/>
        <v>Sat</v>
      </c>
      <c r="X3" s="3">
        <v>511</v>
      </c>
      <c r="Z3" s="5">
        <v>2</v>
      </c>
      <c r="AA3" s="5">
        <v>29</v>
      </c>
      <c r="AB3" s="5">
        <v>6</v>
      </c>
      <c r="AC3" s="5">
        <v>2016</v>
      </c>
      <c r="AD3" s="8" t="str">
        <f t="shared" si="6"/>
        <v>29/Jun/2016</v>
      </c>
      <c r="AE3" s="6" t="str">
        <f t="shared" si="7"/>
        <v>Wed</v>
      </c>
      <c r="AF3" s="3">
        <v>354</v>
      </c>
    </row>
    <row r="4" spans="2:32" x14ac:dyDescent="0.25">
      <c r="B4" s="5">
        <v>3</v>
      </c>
      <c r="C4" s="5">
        <v>16</v>
      </c>
      <c r="D4" s="5">
        <v>2</v>
      </c>
      <c r="E4" s="5">
        <v>2019</v>
      </c>
      <c r="F4" s="8" t="str">
        <f t="shared" si="0"/>
        <v>16/Feb/2019</v>
      </c>
      <c r="G4" s="6" t="str">
        <f t="shared" si="1"/>
        <v>Sat</v>
      </c>
      <c r="H4" s="3">
        <v>466</v>
      </c>
      <c r="J4" s="5">
        <v>3</v>
      </c>
      <c r="K4" s="5">
        <v>22</v>
      </c>
      <c r="L4" s="5">
        <v>8</v>
      </c>
      <c r="M4" s="5">
        <v>2013</v>
      </c>
      <c r="N4" s="8" t="str">
        <f t="shared" si="2"/>
        <v>22/Aug/2013</v>
      </c>
      <c r="O4" s="6" t="str">
        <f t="shared" si="3"/>
        <v>Thu</v>
      </c>
      <c r="P4" s="3">
        <v>400</v>
      </c>
      <c r="R4" s="5">
        <v>3</v>
      </c>
      <c r="S4" s="5">
        <v>22</v>
      </c>
      <c r="T4" s="5">
        <v>8</v>
      </c>
      <c r="U4" s="5">
        <v>2013</v>
      </c>
      <c r="V4" s="8" t="str">
        <f t="shared" si="4"/>
        <v>22/Aug/2013</v>
      </c>
      <c r="W4" s="6" t="str">
        <f t="shared" si="5"/>
        <v>Thu</v>
      </c>
      <c r="X4" s="3">
        <v>440</v>
      </c>
      <c r="Z4" s="5">
        <v>3</v>
      </c>
      <c r="AA4" s="5">
        <v>10</v>
      </c>
      <c r="AB4" s="5">
        <v>1</v>
      </c>
      <c r="AC4" s="5">
        <v>2018</v>
      </c>
      <c r="AD4" s="8" t="str">
        <f t="shared" si="6"/>
        <v>10/Jan/2018</v>
      </c>
      <c r="AE4" s="6" t="str">
        <f t="shared" si="7"/>
        <v>Wed</v>
      </c>
      <c r="AF4" s="3">
        <v>437</v>
      </c>
    </row>
    <row r="5" spans="2:32" x14ac:dyDescent="0.25">
      <c r="B5" s="5">
        <v>4</v>
      </c>
      <c r="C5" s="5">
        <v>8</v>
      </c>
      <c r="D5" s="5">
        <v>3</v>
      </c>
      <c r="E5" s="5">
        <v>2019</v>
      </c>
      <c r="F5" s="8" t="str">
        <f t="shared" si="0"/>
        <v>08/Mar/2019</v>
      </c>
      <c r="G5" s="6" t="str">
        <f t="shared" si="1"/>
        <v>Fri</v>
      </c>
      <c r="H5" s="3">
        <v>503</v>
      </c>
      <c r="J5" s="5">
        <v>4</v>
      </c>
      <c r="K5" s="5">
        <v>2</v>
      </c>
      <c r="L5" s="5">
        <v>9</v>
      </c>
      <c r="M5" s="5">
        <v>2013</v>
      </c>
      <c r="N5" s="8" t="str">
        <f t="shared" si="2"/>
        <v>02/Sep/2013</v>
      </c>
      <c r="O5" s="6" t="str">
        <f t="shared" si="3"/>
        <v>Mon</v>
      </c>
      <c r="P5" s="3">
        <v>428</v>
      </c>
      <c r="R5" s="5">
        <v>4</v>
      </c>
      <c r="S5" s="5">
        <v>2</v>
      </c>
      <c r="T5" s="5">
        <v>9</v>
      </c>
      <c r="U5" s="5">
        <v>2013</v>
      </c>
      <c r="V5" s="8" t="str">
        <f t="shared" si="4"/>
        <v>02/Sep/2013</v>
      </c>
      <c r="W5" s="6" t="str">
        <f t="shared" si="5"/>
        <v>Mon</v>
      </c>
      <c r="X5" s="3">
        <v>453</v>
      </c>
      <c r="Z5" s="5">
        <v>4</v>
      </c>
      <c r="AA5" s="5">
        <v>14</v>
      </c>
      <c r="AB5" s="5">
        <v>11</v>
      </c>
      <c r="AC5" s="5">
        <v>2018</v>
      </c>
      <c r="AD5" s="8" t="str">
        <f t="shared" si="6"/>
        <v>14/Nov/2018</v>
      </c>
      <c r="AE5" s="6" t="str">
        <f t="shared" si="7"/>
        <v>Wed</v>
      </c>
      <c r="AF5" s="3">
        <v>391</v>
      </c>
    </row>
    <row r="6" spans="2:32" x14ac:dyDescent="0.25">
      <c r="B6" s="5">
        <v>5</v>
      </c>
      <c r="C6" s="5">
        <v>10</v>
      </c>
      <c r="D6" s="5">
        <v>4</v>
      </c>
      <c r="E6" s="5">
        <v>2019</v>
      </c>
      <c r="F6" s="8" t="str">
        <f t="shared" si="0"/>
        <v>10/Apr/2019</v>
      </c>
      <c r="G6" s="6" t="str">
        <f t="shared" si="1"/>
        <v>Wed</v>
      </c>
      <c r="H6" s="3">
        <v>444</v>
      </c>
      <c r="J6" s="5">
        <v>5</v>
      </c>
      <c r="K6" s="5">
        <v>26</v>
      </c>
      <c r="L6" s="5">
        <v>10</v>
      </c>
      <c r="M6" s="5">
        <v>2013</v>
      </c>
      <c r="N6" s="8" t="str">
        <f t="shared" si="2"/>
        <v>26/Oct/2013</v>
      </c>
      <c r="O6" s="6" t="str">
        <f t="shared" si="3"/>
        <v>Sat</v>
      </c>
      <c r="P6" s="3">
        <v>421</v>
      </c>
      <c r="R6" s="5">
        <v>5</v>
      </c>
      <c r="S6" s="5">
        <v>26</v>
      </c>
      <c r="T6" s="5">
        <v>10</v>
      </c>
      <c r="U6" s="5">
        <v>2013</v>
      </c>
      <c r="V6" s="8" t="str">
        <f t="shared" si="4"/>
        <v>26/Oct/2013</v>
      </c>
      <c r="W6" s="6" t="str">
        <f t="shared" si="5"/>
        <v>Sat</v>
      </c>
      <c r="X6" s="3">
        <v>441</v>
      </c>
      <c r="Z6" s="5">
        <v>5</v>
      </c>
      <c r="AA6" s="5">
        <v>14</v>
      </c>
      <c r="AB6" s="5">
        <v>1</v>
      </c>
      <c r="AC6" s="5">
        <v>2019</v>
      </c>
      <c r="AD6" s="8" t="str">
        <f t="shared" si="6"/>
        <v>14/Jan/2019</v>
      </c>
      <c r="AE6" s="6" t="str">
        <f t="shared" si="7"/>
        <v>Mon</v>
      </c>
      <c r="AF6" s="3">
        <v>403</v>
      </c>
    </row>
    <row r="7" spans="2:32" x14ac:dyDescent="0.25">
      <c r="B7" s="5">
        <v>6</v>
      </c>
      <c r="C7" s="5">
        <v>11</v>
      </c>
      <c r="D7" s="5">
        <v>5</v>
      </c>
      <c r="E7" s="5">
        <v>2019</v>
      </c>
      <c r="F7" s="8" t="str">
        <f t="shared" si="0"/>
        <v>11/May/2019</v>
      </c>
      <c r="G7" s="6" t="str">
        <f t="shared" si="1"/>
        <v>Sat</v>
      </c>
      <c r="H7" s="3">
        <v>478</v>
      </c>
      <c r="J7" s="5">
        <v>6</v>
      </c>
      <c r="K7" s="5">
        <v>3</v>
      </c>
      <c r="L7" s="5">
        <v>12</v>
      </c>
      <c r="M7" s="5">
        <v>2013</v>
      </c>
      <c r="N7" s="8" t="str">
        <f t="shared" si="2"/>
        <v>03/Dec/2013</v>
      </c>
      <c r="O7" s="6" t="str">
        <f t="shared" si="3"/>
        <v>Tue</v>
      </c>
      <c r="P7" s="3">
        <v>441</v>
      </c>
      <c r="R7" s="5">
        <v>6</v>
      </c>
      <c r="S7" s="5">
        <v>3</v>
      </c>
      <c r="T7" s="5">
        <v>12</v>
      </c>
      <c r="U7" s="5">
        <v>2013</v>
      </c>
      <c r="V7" s="8" t="str">
        <f t="shared" si="4"/>
        <v>03/Dec/2013</v>
      </c>
      <c r="W7" s="6" t="str">
        <f t="shared" si="5"/>
        <v>Tue</v>
      </c>
      <c r="X7" s="3">
        <v>444</v>
      </c>
      <c r="Z7" s="5">
        <v>6</v>
      </c>
      <c r="AA7" s="5">
        <v>16</v>
      </c>
      <c r="AB7" s="5">
        <v>2</v>
      </c>
      <c r="AC7" s="5">
        <v>2019</v>
      </c>
      <c r="AD7" s="8" t="str">
        <f t="shared" si="6"/>
        <v>16/Feb/2019</v>
      </c>
      <c r="AE7" s="6" t="str">
        <f t="shared" si="7"/>
        <v>Sat</v>
      </c>
      <c r="AF7" s="3">
        <v>444</v>
      </c>
    </row>
    <row r="8" spans="2:32" x14ac:dyDescent="0.25">
      <c r="B8" s="5">
        <v>7</v>
      </c>
      <c r="C8" s="5">
        <v>11</v>
      </c>
      <c r="D8" s="5">
        <v>9</v>
      </c>
      <c r="E8" s="5">
        <v>2019</v>
      </c>
      <c r="F8" s="8" t="str">
        <f t="shared" si="0"/>
        <v>11/Sep/2019</v>
      </c>
      <c r="G8" s="6" t="str">
        <f t="shared" si="1"/>
        <v>Wed</v>
      </c>
      <c r="H8" s="3">
        <v>492</v>
      </c>
      <c r="J8" s="5">
        <v>7</v>
      </c>
      <c r="K8" s="5">
        <v>3</v>
      </c>
      <c r="L8" s="5">
        <v>1</v>
      </c>
      <c r="M8" s="5">
        <v>2014</v>
      </c>
      <c r="N8" s="8" t="str">
        <f t="shared" si="2"/>
        <v>03/Jan/2014</v>
      </c>
      <c r="O8" s="6" t="str">
        <f t="shared" si="3"/>
        <v>Fri</v>
      </c>
      <c r="P8" s="3">
        <v>441</v>
      </c>
      <c r="R8" s="5">
        <v>7</v>
      </c>
      <c r="S8" s="5">
        <v>3</v>
      </c>
      <c r="T8" s="5">
        <v>1</v>
      </c>
      <c r="U8" s="5">
        <v>2014</v>
      </c>
      <c r="V8" s="8" t="str">
        <f t="shared" si="4"/>
        <v>03/Jan/2014</v>
      </c>
      <c r="W8" s="6" t="str">
        <f t="shared" si="5"/>
        <v>Fri</v>
      </c>
      <c r="X8" s="3">
        <v>444</v>
      </c>
      <c r="Z8" s="5">
        <v>7</v>
      </c>
      <c r="AA8" s="5">
        <v>8</v>
      </c>
      <c r="AB8" s="5">
        <v>3</v>
      </c>
      <c r="AC8" s="5">
        <v>2019</v>
      </c>
      <c r="AD8" s="8" t="str">
        <f t="shared" si="6"/>
        <v>08/Mar/2019</v>
      </c>
      <c r="AE8" s="6" t="str">
        <f t="shared" si="7"/>
        <v>Fri</v>
      </c>
      <c r="AF8" s="3">
        <v>435</v>
      </c>
    </row>
    <row r="9" spans="2:32" x14ac:dyDescent="0.25">
      <c r="B9" s="5">
        <v>8</v>
      </c>
      <c r="C9" s="5">
        <v>30</v>
      </c>
      <c r="D9" s="5">
        <v>11</v>
      </c>
      <c r="E9" s="5">
        <v>2019</v>
      </c>
      <c r="F9" s="8" t="str">
        <f t="shared" si="0"/>
        <v>30/Nov/2019</v>
      </c>
      <c r="G9" s="6" t="str">
        <f t="shared" si="1"/>
        <v>Sat</v>
      </c>
      <c r="H9" s="3">
        <v>444</v>
      </c>
      <c r="J9" s="5">
        <v>8</v>
      </c>
      <c r="K9" s="5">
        <v>13</v>
      </c>
      <c r="L9" s="5">
        <v>3</v>
      </c>
      <c r="M9" s="5">
        <v>2014</v>
      </c>
      <c r="N9" s="8" t="str">
        <f t="shared" si="2"/>
        <v>13/Mar/2014</v>
      </c>
      <c r="O9" s="6" t="str">
        <f t="shared" si="3"/>
        <v>Thu</v>
      </c>
      <c r="P9" s="3">
        <v>453</v>
      </c>
      <c r="R9" s="5">
        <v>8</v>
      </c>
      <c r="S9" s="5">
        <v>13</v>
      </c>
      <c r="T9" s="5">
        <v>3</v>
      </c>
      <c r="U9" s="5">
        <v>2014</v>
      </c>
      <c r="V9" s="8" t="str">
        <f t="shared" si="4"/>
        <v>13/Mar/2014</v>
      </c>
      <c r="W9" s="6" t="str">
        <f t="shared" si="5"/>
        <v>Thu</v>
      </c>
      <c r="X9" s="3">
        <v>435</v>
      </c>
      <c r="Z9" s="5">
        <v>8</v>
      </c>
      <c r="AA9" s="5">
        <v>10</v>
      </c>
      <c r="AB9" s="5">
        <v>4</v>
      </c>
      <c r="AC9" s="5">
        <v>2019</v>
      </c>
      <c r="AD9" s="8" t="str">
        <f t="shared" si="6"/>
        <v>10/Apr/2019</v>
      </c>
      <c r="AE9" s="6" t="str">
        <f t="shared" si="7"/>
        <v>Wed</v>
      </c>
      <c r="AF9" s="3">
        <v>498</v>
      </c>
    </row>
    <row r="10" spans="2:32" x14ac:dyDescent="0.25">
      <c r="B10" s="5">
        <v>9</v>
      </c>
      <c r="C10" s="5">
        <v>31</v>
      </c>
      <c r="D10" s="5">
        <v>1</v>
      </c>
      <c r="E10" s="5">
        <v>2020</v>
      </c>
      <c r="F10" s="8" t="str">
        <f t="shared" si="0"/>
        <v>31/Jan/2020</v>
      </c>
      <c r="G10" s="6" t="str">
        <f t="shared" si="1"/>
        <v>Fri</v>
      </c>
      <c r="H10" s="3">
        <v>472</v>
      </c>
      <c r="J10" s="5">
        <v>9</v>
      </c>
      <c r="K10" s="5">
        <v>27</v>
      </c>
      <c r="L10" s="5">
        <v>5</v>
      </c>
      <c r="M10" s="5">
        <v>2014</v>
      </c>
      <c r="N10" s="8" t="str">
        <f t="shared" si="2"/>
        <v>27/May/2014</v>
      </c>
      <c r="O10" s="6" t="str">
        <f t="shared" si="3"/>
        <v>Tue</v>
      </c>
      <c r="P10" s="3">
        <v>435</v>
      </c>
      <c r="R10" s="5">
        <v>9</v>
      </c>
      <c r="S10" s="5">
        <v>27</v>
      </c>
      <c r="T10" s="5">
        <v>5</v>
      </c>
      <c r="U10" s="5">
        <v>2014</v>
      </c>
      <c r="V10" s="8" t="str">
        <f t="shared" si="4"/>
        <v>27/May/2014</v>
      </c>
      <c r="W10" s="6" t="str">
        <f t="shared" si="5"/>
        <v>Tue</v>
      </c>
      <c r="X10" s="3">
        <v>472</v>
      </c>
      <c r="Z10" s="5">
        <v>9</v>
      </c>
      <c r="AA10" s="5">
        <v>11</v>
      </c>
      <c r="AB10" s="5">
        <v>5</v>
      </c>
      <c r="AC10" s="5">
        <v>2019</v>
      </c>
      <c r="AD10" s="8" t="str">
        <f t="shared" si="6"/>
        <v>11/May/2019</v>
      </c>
      <c r="AE10" s="6" t="str">
        <f t="shared" si="7"/>
        <v>Sat</v>
      </c>
      <c r="AF10" s="3">
        <v>441</v>
      </c>
    </row>
    <row r="11" spans="2:32" x14ac:dyDescent="0.25">
      <c r="B11" s="5">
        <v>10</v>
      </c>
      <c r="C11" s="5">
        <v>20</v>
      </c>
      <c r="D11" s="5">
        <v>4</v>
      </c>
      <c r="E11" s="5">
        <v>2020</v>
      </c>
      <c r="F11" s="8" t="str">
        <f t="shared" si="0"/>
        <v>20/Apr/2020</v>
      </c>
      <c r="G11" s="6" t="str">
        <f t="shared" si="1"/>
        <v>Mon</v>
      </c>
      <c r="H11" s="3">
        <v>503</v>
      </c>
      <c r="J11" s="5">
        <v>10</v>
      </c>
      <c r="K11" s="5">
        <v>28</v>
      </c>
      <c r="L11" s="5">
        <v>6</v>
      </c>
      <c r="M11" s="5">
        <v>2014</v>
      </c>
      <c r="N11" s="8" t="str">
        <f t="shared" si="2"/>
        <v>28/Jun/2014</v>
      </c>
      <c r="O11" s="6" t="str">
        <f t="shared" si="3"/>
        <v>Sat</v>
      </c>
      <c r="P11" s="3">
        <v>470</v>
      </c>
      <c r="R11" s="5">
        <v>10</v>
      </c>
      <c r="S11" s="5">
        <v>28</v>
      </c>
      <c r="T11" s="5">
        <v>6</v>
      </c>
      <c r="U11" s="5">
        <v>2014</v>
      </c>
      <c r="V11" s="8" t="str">
        <f t="shared" si="4"/>
        <v>28/Jun/2014</v>
      </c>
      <c r="W11" s="6" t="str">
        <f t="shared" si="5"/>
        <v>Sat</v>
      </c>
      <c r="X11" s="3">
        <v>440</v>
      </c>
      <c r="Z11" s="5">
        <v>10</v>
      </c>
      <c r="AA11" s="5">
        <v>1</v>
      </c>
      <c r="AB11" s="5">
        <v>8</v>
      </c>
      <c r="AC11" s="5">
        <v>2019</v>
      </c>
      <c r="AD11" s="8" t="str">
        <f t="shared" si="6"/>
        <v>01/Aug/2019</v>
      </c>
      <c r="AE11" s="6" t="str">
        <f t="shared" si="7"/>
        <v>Thu</v>
      </c>
      <c r="AF11" s="3">
        <v>421</v>
      </c>
    </row>
    <row r="12" spans="2:32" x14ac:dyDescent="0.25">
      <c r="B12" s="5">
        <v>11</v>
      </c>
      <c r="C12" s="5">
        <v>18</v>
      </c>
      <c r="D12" s="5">
        <v>5</v>
      </c>
      <c r="E12" s="5">
        <v>2020</v>
      </c>
      <c r="F12" s="8" t="str">
        <f t="shared" si="0"/>
        <v>18/May/2020</v>
      </c>
      <c r="G12" s="6" t="str">
        <f t="shared" si="1"/>
        <v>Mon</v>
      </c>
      <c r="H12" s="3">
        <v>469</v>
      </c>
      <c r="J12" s="5">
        <v>11</v>
      </c>
      <c r="K12" s="5">
        <v>23</v>
      </c>
      <c r="L12" s="5">
        <v>7</v>
      </c>
      <c r="M12" s="5">
        <v>2014</v>
      </c>
      <c r="N12" s="8" t="str">
        <f t="shared" si="2"/>
        <v>23/Jul/2014</v>
      </c>
      <c r="O12" s="6" t="str">
        <f t="shared" si="3"/>
        <v>Wed</v>
      </c>
      <c r="P12" s="3">
        <v>441</v>
      </c>
      <c r="R12" s="5">
        <v>11</v>
      </c>
      <c r="S12" s="5">
        <v>23</v>
      </c>
      <c r="T12" s="5">
        <v>7</v>
      </c>
      <c r="U12" s="5">
        <v>2014</v>
      </c>
      <c r="V12" s="8" t="str">
        <f t="shared" si="4"/>
        <v>23/Jul/2014</v>
      </c>
      <c r="W12" s="6" t="str">
        <f t="shared" si="5"/>
        <v>Wed</v>
      </c>
      <c r="X12" s="3">
        <v>472</v>
      </c>
      <c r="Z12" s="5">
        <v>11</v>
      </c>
      <c r="AA12" s="5">
        <v>11</v>
      </c>
      <c r="AB12" s="5">
        <v>9</v>
      </c>
      <c r="AC12" s="5">
        <v>2019</v>
      </c>
      <c r="AD12" s="8" t="str">
        <f t="shared" si="6"/>
        <v>11/Sep/2019</v>
      </c>
      <c r="AE12" s="6" t="str">
        <f t="shared" si="7"/>
        <v>Wed</v>
      </c>
      <c r="AF12" s="3">
        <v>429</v>
      </c>
    </row>
    <row r="13" spans="2:32" x14ac:dyDescent="0.25">
      <c r="J13" s="5">
        <v>12</v>
      </c>
      <c r="K13" s="5">
        <v>1</v>
      </c>
      <c r="L13" s="5">
        <v>12</v>
      </c>
      <c r="M13" s="5">
        <v>2014</v>
      </c>
      <c r="N13" s="8" t="str">
        <f t="shared" si="2"/>
        <v>01/Dec/2014</v>
      </c>
      <c r="O13" s="6" t="str">
        <f t="shared" si="3"/>
        <v>Mon</v>
      </c>
      <c r="P13" s="3">
        <v>443</v>
      </c>
      <c r="R13" s="5">
        <v>12</v>
      </c>
      <c r="S13" s="5">
        <v>1</v>
      </c>
      <c r="T13" s="5">
        <v>12</v>
      </c>
      <c r="U13" s="5">
        <v>2014</v>
      </c>
      <c r="V13" s="8" t="str">
        <f t="shared" si="4"/>
        <v>01/Dec/2014</v>
      </c>
      <c r="W13" s="6" t="str">
        <f t="shared" si="5"/>
        <v>Mon</v>
      </c>
      <c r="X13" s="3">
        <v>441</v>
      </c>
      <c r="Z13" s="5">
        <v>12</v>
      </c>
      <c r="AA13" s="5">
        <v>30</v>
      </c>
      <c r="AB13" s="5">
        <v>11</v>
      </c>
      <c r="AC13" s="5">
        <v>2019</v>
      </c>
      <c r="AD13" s="8" t="str">
        <f t="shared" si="6"/>
        <v>30/Nov/2019</v>
      </c>
      <c r="AE13" s="6" t="str">
        <f t="shared" si="7"/>
        <v>Sat</v>
      </c>
      <c r="AF13" s="3">
        <v>466</v>
      </c>
    </row>
    <row r="14" spans="2:32" x14ac:dyDescent="0.25">
      <c r="J14" s="5">
        <v>13</v>
      </c>
      <c r="K14" s="5">
        <v>5</v>
      </c>
      <c r="L14" s="5">
        <v>1</v>
      </c>
      <c r="M14" s="5">
        <v>2015</v>
      </c>
      <c r="N14" s="8" t="str">
        <f t="shared" si="2"/>
        <v>05/Jan/2015</v>
      </c>
      <c r="O14" s="6" t="str">
        <f t="shared" si="3"/>
        <v>Mon</v>
      </c>
      <c r="P14" s="3">
        <v>465</v>
      </c>
      <c r="R14" s="5">
        <v>13</v>
      </c>
      <c r="S14" s="5">
        <v>5</v>
      </c>
      <c r="T14" s="5">
        <v>1</v>
      </c>
      <c r="U14" s="5">
        <v>2015</v>
      </c>
      <c r="V14" s="8" t="str">
        <f t="shared" si="4"/>
        <v>05/Jan/2015</v>
      </c>
      <c r="W14" s="6" t="str">
        <f t="shared" si="5"/>
        <v>Mon</v>
      </c>
      <c r="X14" s="3">
        <v>460</v>
      </c>
      <c r="Z14" s="5">
        <v>13</v>
      </c>
      <c r="AA14" s="5">
        <v>31</v>
      </c>
      <c r="AB14" s="5">
        <v>1</v>
      </c>
      <c r="AC14" s="5">
        <v>2020</v>
      </c>
      <c r="AD14" s="8" t="str">
        <f t="shared" si="6"/>
        <v>31/Jan/2020</v>
      </c>
      <c r="AE14" s="6" t="str">
        <f t="shared" si="7"/>
        <v>Fri</v>
      </c>
      <c r="AF14" s="3">
        <v>472</v>
      </c>
    </row>
    <row r="15" spans="2:32" x14ac:dyDescent="0.25">
      <c r="J15" s="5">
        <v>14</v>
      </c>
      <c r="K15" s="5">
        <v>1</v>
      </c>
      <c r="L15" s="5">
        <v>2</v>
      </c>
      <c r="M15" s="5">
        <v>2015</v>
      </c>
      <c r="N15" s="8" t="str">
        <f t="shared" si="2"/>
        <v>01/Feb/2015</v>
      </c>
      <c r="O15" s="6" t="str">
        <f t="shared" si="3"/>
        <v>Sun</v>
      </c>
      <c r="P15" s="3">
        <v>520</v>
      </c>
      <c r="R15" s="5">
        <v>14</v>
      </c>
      <c r="S15" s="5">
        <v>1</v>
      </c>
      <c r="T15" s="5">
        <v>2</v>
      </c>
      <c r="U15" s="5">
        <v>2015</v>
      </c>
      <c r="V15" s="8" t="str">
        <f t="shared" si="4"/>
        <v>01/Feb/2015</v>
      </c>
      <c r="W15" s="6" t="str">
        <f t="shared" si="5"/>
        <v>Sun</v>
      </c>
      <c r="X15" s="3">
        <v>483</v>
      </c>
      <c r="Z15" s="5">
        <v>14</v>
      </c>
      <c r="AA15" s="5">
        <v>20</v>
      </c>
      <c r="AB15" s="5">
        <v>4</v>
      </c>
      <c r="AC15" s="5">
        <v>2020</v>
      </c>
      <c r="AD15" s="8" t="str">
        <f t="shared" si="6"/>
        <v>20/Apr/2020</v>
      </c>
      <c r="AE15" s="6" t="str">
        <f t="shared" si="7"/>
        <v>Mon</v>
      </c>
      <c r="AF15" s="3">
        <v>435</v>
      </c>
    </row>
    <row r="16" spans="2:32" x14ac:dyDescent="0.25">
      <c r="G16" s="5"/>
      <c r="H16" s="5"/>
      <c r="J16" s="5">
        <v>15</v>
      </c>
      <c r="K16" s="5">
        <v>28</v>
      </c>
      <c r="L16" s="5">
        <v>2</v>
      </c>
      <c r="M16" s="5">
        <v>2015</v>
      </c>
      <c r="N16" s="8" t="str">
        <f t="shared" si="2"/>
        <v>28/Feb/2015</v>
      </c>
      <c r="O16" s="6" t="str">
        <f t="shared" si="3"/>
        <v>Sat</v>
      </c>
      <c r="P16" s="3">
        <v>476</v>
      </c>
      <c r="R16" s="5">
        <v>15</v>
      </c>
      <c r="S16" s="5">
        <v>28</v>
      </c>
      <c r="T16" s="5">
        <v>2</v>
      </c>
      <c r="U16" s="5">
        <v>2015</v>
      </c>
      <c r="V16" s="8" t="str">
        <f t="shared" si="4"/>
        <v>28/Feb/2015</v>
      </c>
      <c r="W16" s="6" t="str">
        <f t="shared" si="5"/>
        <v>Sat</v>
      </c>
      <c r="X16" s="3">
        <v>462</v>
      </c>
      <c r="Z16" s="5">
        <v>15</v>
      </c>
      <c r="AA16" s="5">
        <v>18</v>
      </c>
      <c r="AB16" s="5">
        <v>5</v>
      </c>
      <c r="AC16" s="5">
        <v>2020</v>
      </c>
      <c r="AD16" s="8" t="str">
        <f t="shared" si="6"/>
        <v>18/May/2020</v>
      </c>
      <c r="AE16" s="6" t="str">
        <f t="shared" si="7"/>
        <v>Mon</v>
      </c>
      <c r="AF16" s="3">
        <v>382</v>
      </c>
    </row>
    <row r="17" spans="7:32" x14ac:dyDescent="0.25">
      <c r="G17" s="5"/>
      <c r="H17" s="5"/>
      <c r="J17" s="5">
        <v>16</v>
      </c>
      <c r="K17" s="5">
        <v>15</v>
      </c>
      <c r="L17" s="5">
        <v>4</v>
      </c>
      <c r="M17" s="5">
        <v>2016</v>
      </c>
      <c r="N17" s="8" t="str">
        <f t="shared" si="2"/>
        <v>15/Apr/2016</v>
      </c>
      <c r="O17" s="6" t="str">
        <f t="shared" si="3"/>
        <v>Fri</v>
      </c>
      <c r="P17" s="3">
        <v>532</v>
      </c>
      <c r="R17" s="5">
        <v>16</v>
      </c>
      <c r="S17" s="5">
        <v>15</v>
      </c>
      <c r="T17" s="5">
        <v>4</v>
      </c>
      <c r="U17" s="5">
        <v>2016</v>
      </c>
      <c r="V17" s="8" t="str">
        <f t="shared" si="4"/>
        <v>15/Apr/2016</v>
      </c>
      <c r="W17" s="6" t="str">
        <f t="shared" si="5"/>
        <v>Fri</v>
      </c>
      <c r="X17" s="3">
        <v>532</v>
      </c>
    </row>
    <row r="18" spans="7:32" x14ac:dyDescent="0.25">
      <c r="G18" s="5"/>
      <c r="H18" s="5"/>
      <c r="J18" s="5">
        <v>17</v>
      </c>
      <c r="K18" s="5">
        <v>10</v>
      </c>
      <c r="L18" s="5">
        <v>1</v>
      </c>
      <c r="M18" s="5">
        <v>2018</v>
      </c>
      <c r="N18" s="8" t="str">
        <f t="shared" si="2"/>
        <v>10/Jan/2018</v>
      </c>
      <c r="O18" s="6" t="str">
        <f t="shared" si="3"/>
        <v>Wed</v>
      </c>
      <c r="P18" s="3">
        <v>490</v>
      </c>
      <c r="R18" s="5">
        <v>17</v>
      </c>
      <c r="S18" s="5">
        <v>10</v>
      </c>
      <c r="T18" s="5">
        <v>1</v>
      </c>
      <c r="U18" s="5">
        <v>2018</v>
      </c>
      <c r="V18" s="8" t="str">
        <f t="shared" si="4"/>
        <v>10/Jan/2018</v>
      </c>
      <c r="W18" s="6" t="str">
        <f t="shared" si="5"/>
        <v>Wed</v>
      </c>
      <c r="X18" s="3">
        <v>509</v>
      </c>
    </row>
    <row r="19" spans="7:32" x14ac:dyDescent="0.25">
      <c r="G19" s="5"/>
      <c r="H19" s="5"/>
      <c r="J19" s="5">
        <v>18</v>
      </c>
      <c r="K19" s="5">
        <v>14</v>
      </c>
      <c r="L19" s="5">
        <v>11</v>
      </c>
      <c r="M19" s="5">
        <v>2018</v>
      </c>
      <c r="N19" s="8" t="str">
        <f t="shared" si="2"/>
        <v>14/Nov/2018</v>
      </c>
      <c r="O19" s="6" t="str">
        <f t="shared" si="3"/>
        <v>Wed</v>
      </c>
      <c r="P19" s="3">
        <v>498</v>
      </c>
      <c r="R19" s="5">
        <v>18</v>
      </c>
      <c r="S19" s="5">
        <v>14</v>
      </c>
      <c r="T19" s="5">
        <v>11</v>
      </c>
      <c r="U19" s="5">
        <v>2018</v>
      </c>
      <c r="V19" s="8" t="str">
        <f t="shared" si="4"/>
        <v>14/Nov/2018</v>
      </c>
      <c r="W19" s="6" t="str">
        <f t="shared" si="5"/>
        <v>Wed</v>
      </c>
      <c r="X19" s="3">
        <v>466</v>
      </c>
    </row>
    <row r="20" spans="7:32" x14ac:dyDescent="0.25">
      <c r="G20" s="5"/>
      <c r="H20" s="5"/>
      <c r="AE20" s="5"/>
      <c r="AF20" s="5"/>
    </row>
    <row r="21" spans="7:32" x14ac:dyDescent="0.25">
      <c r="G21" s="5"/>
      <c r="H21" s="5"/>
      <c r="W21" s="5"/>
      <c r="X21" s="5"/>
      <c r="AE21" s="5"/>
      <c r="AF21" s="5"/>
    </row>
    <row r="22" spans="7:32" s="5" customFormat="1" ht="15" x14ac:dyDescent="0.25"/>
    <row r="23" spans="7:32" s="5" customFormat="1" ht="15" x14ac:dyDescent="0.25"/>
    <row r="24" spans="7:32" s="5" customFormat="1" ht="15" x14ac:dyDescent="0.25"/>
    <row r="25" spans="7:32" s="5" customFormat="1" ht="15" x14ac:dyDescent="0.25"/>
    <row r="26" spans="7:32" s="5" customFormat="1" ht="15" x14ac:dyDescent="0.25"/>
    <row r="27" spans="7:32" s="5" customFormat="1" ht="15" x14ac:dyDescent="0.25"/>
    <row r="28" spans="7:32" s="5" customFormat="1" ht="15" x14ac:dyDescent="0.25"/>
    <row r="29" spans="7:32" s="5" customFormat="1" ht="15" x14ac:dyDescent="0.25"/>
    <row r="30" spans="7:32" s="5" customFormat="1" ht="15" x14ac:dyDescent="0.25"/>
    <row r="31" spans="7:32" s="5" customFormat="1" ht="15" x14ac:dyDescent="0.25"/>
    <row r="32" spans="7:32" s="5" customFormat="1" ht="15" x14ac:dyDescent="0.25"/>
    <row r="33" spans="2:32" s="5" customFormat="1" ht="15" x14ac:dyDescent="0.25"/>
    <row r="34" spans="2:32" s="5" customFormat="1" ht="15" x14ac:dyDescent="0.25"/>
    <row r="35" spans="2:32" s="5" customFormat="1" ht="15" x14ac:dyDescent="0.25"/>
    <row r="36" spans="2:32" s="5" customFormat="1" ht="15" x14ac:dyDescent="0.25"/>
    <row r="37" spans="2:32" s="5" customFormat="1" ht="15" x14ac:dyDescent="0.25"/>
    <row r="38" spans="2:32" s="5" customFormat="1" thickBot="1" x14ac:dyDescent="0.3"/>
    <row r="39" spans="2:32" x14ac:dyDescent="0.25">
      <c r="B39" s="4" t="s">
        <v>13</v>
      </c>
      <c r="C39" s="4" t="s">
        <v>5</v>
      </c>
      <c r="D39" s="4" t="s">
        <v>6</v>
      </c>
      <c r="E39" s="4" t="s">
        <v>7</v>
      </c>
      <c r="F39" s="7" t="s">
        <v>8</v>
      </c>
      <c r="G39" s="4" t="s">
        <v>9</v>
      </c>
      <c r="H39" s="2" t="s">
        <v>4</v>
      </c>
      <c r="I39" s="4"/>
      <c r="J39" s="4" t="s">
        <v>13</v>
      </c>
      <c r="K39" s="4" t="s">
        <v>5</v>
      </c>
      <c r="L39" s="4" t="s">
        <v>6</v>
      </c>
      <c r="M39" s="4" t="s">
        <v>7</v>
      </c>
      <c r="N39" s="7" t="s">
        <v>8</v>
      </c>
      <c r="O39" s="4" t="s">
        <v>9</v>
      </c>
      <c r="P39" s="2" t="s">
        <v>10</v>
      </c>
      <c r="Q39" s="2"/>
      <c r="R39" s="4" t="s">
        <v>13</v>
      </c>
      <c r="S39" s="4" t="s">
        <v>5</v>
      </c>
      <c r="T39" s="4" t="s">
        <v>6</v>
      </c>
      <c r="U39" s="4" t="s">
        <v>7</v>
      </c>
      <c r="V39" s="7" t="s">
        <v>8</v>
      </c>
      <c r="W39" s="4" t="s">
        <v>9</v>
      </c>
      <c r="X39" s="2" t="s">
        <v>11</v>
      </c>
      <c r="Y39" s="2"/>
      <c r="Z39" s="4" t="s">
        <v>13</v>
      </c>
      <c r="AA39" s="4" t="s">
        <v>5</v>
      </c>
      <c r="AB39" s="4" t="s">
        <v>6</v>
      </c>
      <c r="AC39" s="4" t="s">
        <v>7</v>
      </c>
      <c r="AD39" s="7" t="s">
        <v>8</v>
      </c>
      <c r="AE39" s="4" t="s">
        <v>9</v>
      </c>
      <c r="AF39" s="2" t="s">
        <v>12</v>
      </c>
    </row>
    <row r="40" spans="2:32" x14ac:dyDescent="0.25">
      <c r="B40" s="5">
        <v>1</v>
      </c>
      <c r="C40" s="5">
        <v>15</v>
      </c>
      <c r="D40" s="5">
        <v>4</v>
      </c>
      <c r="E40" s="5">
        <v>2016</v>
      </c>
      <c r="F40" s="8" t="str">
        <f>TEXT(DATE(E40,D40,C40),"dd/mmm/yyyy")</f>
        <v>15/Apr/2016</v>
      </c>
      <c r="G40" s="6" t="str">
        <f>TEXT(F40,"ddd")</f>
        <v>Fri</v>
      </c>
      <c r="H40" s="3">
        <v>303</v>
      </c>
      <c r="J40" s="5">
        <v>1</v>
      </c>
      <c r="K40" s="5">
        <v>11</v>
      </c>
      <c r="L40" s="5">
        <v>4</v>
      </c>
      <c r="M40" s="5">
        <v>2016</v>
      </c>
      <c r="N40" s="8" t="str">
        <f t="shared" ref="N40:N55" si="8">TEXT(DATE(M40,L40,K40),"dd/mmm/yyyy")</f>
        <v>11/Apr/2016</v>
      </c>
      <c r="O40" s="6" t="str">
        <f t="shared" ref="O40:O55" si="9">TEXT(N40,"ddd")</f>
        <v>Mon</v>
      </c>
      <c r="P40" s="3">
        <v>378</v>
      </c>
      <c r="R40" s="5">
        <v>1</v>
      </c>
      <c r="S40" s="5">
        <v>19</v>
      </c>
      <c r="T40" s="5">
        <v>1</v>
      </c>
      <c r="U40" s="5">
        <v>2019</v>
      </c>
      <c r="V40" s="8" t="str">
        <f>TEXT(DATE(U40,T40,S40),"dd/mmm/yyyy")</f>
        <v>19/Jan/2019</v>
      </c>
      <c r="W40" s="6" t="str">
        <f t="shared" ref="W40:W48" si="10">TEXT(V40,"ddd")</f>
        <v>Sat</v>
      </c>
      <c r="X40" s="3">
        <v>38</v>
      </c>
      <c r="Z40" s="5">
        <v>1</v>
      </c>
      <c r="AA40" s="5">
        <v>15</v>
      </c>
      <c r="AB40" s="5">
        <v>11</v>
      </c>
      <c r="AC40" s="5">
        <v>2018</v>
      </c>
      <c r="AD40" s="8" t="str">
        <f>TEXT(DATE(AC40,AB40,AA40),"dd/mmm/yyyy")</f>
        <v>15/Nov/2018</v>
      </c>
      <c r="AE40" s="6" t="str">
        <f t="shared" ref="AE40:AE49" si="11">TEXT(AD40,"ddd")</f>
        <v>Thu</v>
      </c>
      <c r="AF40" s="3">
        <v>28</v>
      </c>
    </row>
    <row r="41" spans="2:32" x14ac:dyDescent="0.25">
      <c r="B41" s="5">
        <v>2</v>
      </c>
      <c r="C41" s="5">
        <v>11</v>
      </c>
      <c r="D41" s="5">
        <v>8</v>
      </c>
      <c r="E41" s="5">
        <v>2016</v>
      </c>
      <c r="F41" s="8" t="str">
        <f>TEXT(DATE(E41,D41,C41),"dd/mmm/yyyy")</f>
        <v>11/Aug/2016</v>
      </c>
      <c r="G41" s="6" t="str">
        <f>TEXT(F41,"ddd")</f>
        <v>Thu</v>
      </c>
      <c r="H41" s="3">
        <v>320</v>
      </c>
      <c r="J41" s="5">
        <v>2</v>
      </c>
      <c r="K41" s="5">
        <v>15</v>
      </c>
      <c r="L41" s="5">
        <v>4</v>
      </c>
      <c r="M41" s="5">
        <v>2016</v>
      </c>
      <c r="N41" s="8" t="str">
        <f t="shared" si="8"/>
        <v>15/Apr/2016</v>
      </c>
      <c r="O41" s="6" t="str">
        <f t="shared" si="9"/>
        <v>Fri</v>
      </c>
      <c r="P41" s="3">
        <v>370</v>
      </c>
      <c r="R41" s="5">
        <v>2</v>
      </c>
      <c r="S41" s="5">
        <v>11</v>
      </c>
      <c r="T41" s="5">
        <v>5</v>
      </c>
      <c r="U41" s="5">
        <v>2019</v>
      </c>
      <c r="V41" s="8" t="str">
        <f t="shared" ref="V41:V44" si="12">TEXT(DATE(U41,T41,S41),"dd/mmm/yyyy")</f>
        <v>11/May/2019</v>
      </c>
      <c r="W41" s="6" t="str">
        <f t="shared" si="10"/>
        <v>Sat</v>
      </c>
      <c r="X41" s="3">
        <v>106</v>
      </c>
      <c r="Z41" s="5">
        <v>2</v>
      </c>
      <c r="AA41" s="5">
        <v>16</v>
      </c>
      <c r="AB41" s="5">
        <v>2</v>
      </c>
      <c r="AC41" s="5">
        <v>2019</v>
      </c>
      <c r="AD41" s="8" t="str">
        <f t="shared" ref="AD41:AD49" si="13">TEXT(DATE(AC41,AB41,AA41),"dd/mmm/yyyy")</f>
        <v>16/Feb/2019</v>
      </c>
      <c r="AE41" s="6" t="str">
        <f t="shared" si="11"/>
        <v>Sat</v>
      </c>
      <c r="AF41" s="3">
        <v>83</v>
      </c>
    </row>
    <row r="42" spans="2:32" x14ac:dyDescent="0.25">
      <c r="B42" s="5">
        <v>3</v>
      </c>
      <c r="C42" s="5">
        <v>10</v>
      </c>
      <c r="D42" s="5">
        <v>1</v>
      </c>
      <c r="E42" s="5">
        <v>2018</v>
      </c>
      <c r="F42" s="8" t="str">
        <f>TEXT(DATE(E42,D42,C42),"dd/mmm/yyyy")</f>
        <v>10/Jan/2018</v>
      </c>
      <c r="G42" s="6" t="str">
        <f>TEXT(F42,"ddd")</f>
        <v>Wed</v>
      </c>
      <c r="H42" s="3">
        <v>378</v>
      </c>
      <c r="J42" s="5">
        <v>3</v>
      </c>
      <c r="K42" s="5">
        <v>28</v>
      </c>
      <c r="L42" s="5">
        <v>5</v>
      </c>
      <c r="M42" s="5">
        <v>2016</v>
      </c>
      <c r="N42" s="8" t="str">
        <f t="shared" si="8"/>
        <v>28/May/2016</v>
      </c>
      <c r="O42" s="6" t="str">
        <f t="shared" si="9"/>
        <v>Sat</v>
      </c>
      <c r="P42" s="3">
        <v>416</v>
      </c>
      <c r="R42" s="5">
        <v>3</v>
      </c>
      <c r="S42" s="5">
        <v>1</v>
      </c>
      <c r="T42" s="5">
        <v>8</v>
      </c>
      <c r="U42" s="5">
        <v>2019</v>
      </c>
      <c r="V42" s="8" t="str">
        <f t="shared" si="12"/>
        <v>01/Aug/2019</v>
      </c>
      <c r="W42" s="6" t="str">
        <f t="shared" si="10"/>
        <v>Thu</v>
      </c>
      <c r="X42" s="3">
        <v>170</v>
      </c>
      <c r="Z42" s="5">
        <v>3</v>
      </c>
      <c r="AA42" s="5">
        <v>10</v>
      </c>
      <c r="AB42" s="5">
        <v>4</v>
      </c>
      <c r="AC42" s="5">
        <v>2019</v>
      </c>
      <c r="AD42" s="8" t="str">
        <f t="shared" si="13"/>
        <v>10/Apr/2019</v>
      </c>
      <c r="AE42" s="6" t="str">
        <f t="shared" si="11"/>
        <v>Wed</v>
      </c>
      <c r="AF42" s="3">
        <v>117</v>
      </c>
    </row>
    <row r="43" spans="2:32" x14ac:dyDescent="0.25">
      <c r="B43" s="5">
        <v>4</v>
      </c>
      <c r="C43" s="5">
        <v>14</v>
      </c>
      <c r="D43" s="5">
        <v>11</v>
      </c>
      <c r="E43" s="5">
        <v>2018</v>
      </c>
      <c r="F43" s="8" t="str">
        <f>TEXT(DATE(E43,D43,C43),"dd/mmm/yyyy")</f>
        <v>14/Nov/2018</v>
      </c>
      <c r="G43" s="6" t="str">
        <f>TEXT(F43,"ddd")</f>
        <v>Wed</v>
      </c>
      <c r="H43" s="3">
        <v>370</v>
      </c>
      <c r="J43" s="5">
        <v>4</v>
      </c>
      <c r="K43" s="5">
        <v>10</v>
      </c>
      <c r="L43" s="5">
        <v>1</v>
      </c>
      <c r="M43" s="5">
        <v>2018</v>
      </c>
      <c r="N43" s="8" t="str">
        <f t="shared" si="8"/>
        <v>10/Jan/2018</v>
      </c>
      <c r="O43" s="6" t="str">
        <f t="shared" si="9"/>
        <v>Wed</v>
      </c>
      <c r="P43" s="3">
        <v>440</v>
      </c>
      <c r="R43" s="5">
        <v>4</v>
      </c>
      <c r="S43" s="5">
        <v>11</v>
      </c>
      <c r="T43" s="5">
        <v>9</v>
      </c>
      <c r="U43" s="5">
        <v>2019</v>
      </c>
      <c r="V43" s="8" t="str">
        <f t="shared" si="12"/>
        <v>11/Sep/2019</v>
      </c>
      <c r="W43" s="6" t="str">
        <f t="shared" si="10"/>
        <v>Wed</v>
      </c>
      <c r="X43" s="3">
        <v>165</v>
      </c>
      <c r="Z43" s="5">
        <v>4</v>
      </c>
      <c r="AA43" s="5">
        <v>11</v>
      </c>
      <c r="AB43" s="5">
        <v>5</v>
      </c>
      <c r="AC43" s="5">
        <v>2019</v>
      </c>
      <c r="AD43" s="8" t="str">
        <f t="shared" si="13"/>
        <v>11/May/2019</v>
      </c>
      <c r="AE43" s="6" t="str">
        <f t="shared" si="11"/>
        <v>Sat</v>
      </c>
      <c r="AF43" s="3">
        <v>182</v>
      </c>
    </row>
    <row r="44" spans="2:32" x14ac:dyDescent="0.25">
      <c r="J44" s="5">
        <v>5</v>
      </c>
      <c r="K44" s="5">
        <v>14</v>
      </c>
      <c r="L44" s="5">
        <v>1</v>
      </c>
      <c r="M44" s="5">
        <v>2019</v>
      </c>
      <c r="N44" s="8" t="str">
        <f t="shared" si="8"/>
        <v>14/Jan/2019</v>
      </c>
      <c r="O44" s="6" t="str">
        <f t="shared" si="9"/>
        <v>Mon</v>
      </c>
      <c r="P44" s="3">
        <v>515</v>
      </c>
      <c r="R44" s="5">
        <v>5</v>
      </c>
      <c r="S44" s="5">
        <v>2</v>
      </c>
      <c r="T44" s="5">
        <v>10</v>
      </c>
      <c r="U44" s="5">
        <v>2019</v>
      </c>
      <c r="V44" s="8" t="str">
        <f t="shared" si="12"/>
        <v>02/Oct/2019</v>
      </c>
      <c r="W44" s="6" t="str">
        <f t="shared" si="10"/>
        <v>Wed</v>
      </c>
      <c r="X44" s="3">
        <v>205</v>
      </c>
      <c r="Z44" s="5">
        <v>5</v>
      </c>
      <c r="AA44" s="5">
        <v>11</v>
      </c>
      <c r="AB44" s="5">
        <v>9</v>
      </c>
      <c r="AC44" s="5">
        <v>2019</v>
      </c>
      <c r="AD44" s="8" t="str">
        <f t="shared" si="13"/>
        <v>11/Sep/2019</v>
      </c>
      <c r="AE44" s="6" t="str">
        <f t="shared" si="11"/>
        <v>Wed</v>
      </c>
      <c r="AF44" s="3">
        <v>184</v>
      </c>
    </row>
    <row r="45" spans="2:32" x14ac:dyDescent="0.25">
      <c r="J45" s="5">
        <v>6</v>
      </c>
      <c r="K45" s="5">
        <v>16</v>
      </c>
      <c r="L45" s="5">
        <v>2</v>
      </c>
      <c r="M45" s="5">
        <v>2019</v>
      </c>
      <c r="N45" s="8" t="str">
        <f t="shared" si="8"/>
        <v>16/Feb/2019</v>
      </c>
      <c r="O45" s="6" t="str">
        <f t="shared" si="9"/>
        <v>Sat</v>
      </c>
      <c r="P45" s="3">
        <v>503</v>
      </c>
      <c r="R45" s="5">
        <v>6</v>
      </c>
      <c r="S45" s="5">
        <v>5</v>
      </c>
      <c r="T45" s="5">
        <v>11</v>
      </c>
      <c r="U45" s="5">
        <v>2019</v>
      </c>
      <c r="V45" s="8" t="str">
        <f>TEXT(DATE(U45,T45,S45),"dd/mmm/yyyy")</f>
        <v>05/Nov/2019</v>
      </c>
      <c r="W45" s="6" t="str">
        <f t="shared" si="10"/>
        <v>Tue</v>
      </c>
      <c r="X45" s="3">
        <v>241</v>
      </c>
      <c r="Z45" s="5">
        <v>6</v>
      </c>
      <c r="AA45" s="5">
        <v>2</v>
      </c>
      <c r="AB45" s="5">
        <v>10</v>
      </c>
      <c r="AC45" s="5">
        <v>2019</v>
      </c>
      <c r="AD45" s="8" t="str">
        <f t="shared" si="13"/>
        <v>02/Oct/2019</v>
      </c>
      <c r="AE45" s="6" t="str">
        <f t="shared" si="11"/>
        <v>Wed</v>
      </c>
      <c r="AF45" s="3">
        <v>211</v>
      </c>
    </row>
    <row r="46" spans="2:32" x14ac:dyDescent="0.25">
      <c r="J46" s="5">
        <v>7</v>
      </c>
      <c r="K46" s="5">
        <v>8</v>
      </c>
      <c r="L46" s="5">
        <v>3</v>
      </c>
      <c r="M46" s="5">
        <v>2019</v>
      </c>
      <c r="N46" s="8" t="str">
        <f t="shared" si="8"/>
        <v>08/Mar/2019</v>
      </c>
      <c r="O46" s="6" t="str">
        <f t="shared" si="9"/>
        <v>Fri</v>
      </c>
      <c r="P46" s="3">
        <v>511</v>
      </c>
      <c r="R46" s="5">
        <v>7</v>
      </c>
      <c r="S46" s="5">
        <v>30</v>
      </c>
      <c r="T46" s="5">
        <v>11</v>
      </c>
      <c r="U46" s="5">
        <v>2019</v>
      </c>
      <c r="V46" s="8" t="str">
        <f t="shared" ref="V46:V48" si="14">TEXT(DATE(U46,T46,S46),"dd/mmm/yyyy")</f>
        <v>30/Nov/2019</v>
      </c>
      <c r="W46" s="6" t="str">
        <f t="shared" si="10"/>
        <v>Sat</v>
      </c>
      <c r="X46" s="3">
        <v>248</v>
      </c>
      <c r="Z46" s="5">
        <v>7</v>
      </c>
      <c r="AA46" s="5">
        <v>5</v>
      </c>
      <c r="AB46" s="5">
        <v>11</v>
      </c>
      <c r="AC46" s="5">
        <v>2019</v>
      </c>
      <c r="AD46" s="8" t="str">
        <f t="shared" si="13"/>
        <v>05/Nov/2019</v>
      </c>
      <c r="AE46" s="6" t="str">
        <f t="shared" si="11"/>
        <v>Tue</v>
      </c>
      <c r="AF46" s="3">
        <v>242</v>
      </c>
    </row>
    <row r="47" spans="2:32" x14ac:dyDescent="0.25">
      <c r="J47" s="5">
        <v>8</v>
      </c>
      <c r="K47" s="5">
        <v>10</v>
      </c>
      <c r="L47" s="5">
        <v>4</v>
      </c>
      <c r="M47" s="5">
        <v>2019</v>
      </c>
      <c r="N47" s="8" t="str">
        <f t="shared" si="8"/>
        <v>10/Apr/2019</v>
      </c>
      <c r="O47" s="6" t="str">
        <f t="shared" si="9"/>
        <v>Wed</v>
      </c>
      <c r="P47" s="3">
        <v>498</v>
      </c>
      <c r="R47" s="5">
        <v>8</v>
      </c>
      <c r="S47" s="5">
        <v>2</v>
      </c>
      <c r="T47" s="5">
        <v>3</v>
      </c>
      <c r="U47" s="5">
        <v>2020</v>
      </c>
      <c r="V47" s="8" t="str">
        <f t="shared" si="14"/>
        <v>02/Mar/2020</v>
      </c>
      <c r="W47" s="6" t="str">
        <f t="shared" si="10"/>
        <v>Mon</v>
      </c>
      <c r="X47" s="3">
        <v>370</v>
      </c>
      <c r="Z47" s="5">
        <v>8</v>
      </c>
      <c r="AA47" s="5">
        <v>30</v>
      </c>
      <c r="AB47" s="5">
        <v>11</v>
      </c>
      <c r="AC47" s="5">
        <v>2019</v>
      </c>
      <c r="AD47" s="8" t="str">
        <f t="shared" si="13"/>
        <v>30/Nov/2019</v>
      </c>
      <c r="AE47" s="6" t="str">
        <f t="shared" si="11"/>
        <v>Sat</v>
      </c>
      <c r="AF47" s="3">
        <v>251</v>
      </c>
    </row>
    <row r="48" spans="2:32" x14ac:dyDescent="0.25">
      <c r="J48" s="5">
        <v>9</v>
      </c>
      <c r="K48" s="5">
        <v>11</v>
      </c>
      <c r="L48" s="5">
        <v>5</v>
      </c>
      <c r="M48" s="5">
        <v>2019</v>
      </c>
      <c r="N48" s="8" t="str">
        <f t="shared" si="8"/>
        <v>11/May/2019</v>
      </c>
      <c r="O48" s="6" t="str">
        <f t="shared" si="9"/>
        <v>Sat</v>
      </c>
      <c r="P48" s="3">
        <v>498</v>
      </c>
      <c r="R48" s="5">
        <v>9</v>
      </c>
      <c r="S48" s="5">
        <v>18</v>
      </c>
      <c r="T48" s="5">
        <v>4</v>
      </c>
      <c r="U48" s="5">
        <v>2020</v>
      </c>
      <c r="V48" s="8" t="str">
        <f t="shared" si="14"/>
        <v>18/Apr/2020</v>
      </c>
      <c r="W48" s="6" t="str">
        <f t="shared" si="10"/>
        <v>Sat</v>
      </c>
      <c r="X48" s="3">
        <v>356</v>
      </c>
      <c r="Z48" s="5">
        <v>9</v>
      </c>
      <c r="AA48" s="5">
        <v>2</v>
      </c>
      <c r="AB48" s="5">
        <v>3</v>
      </c>
      <c r="AC48" s="5">
        <v>2020</v>
      </c>
      <c r="AD48" s="8" t="str">
        <f t="shared" si="13"/>
        <v>02/Mar/2020</v>
      </c>
      <c r="AE48" s="6" t="str">
        <f t="shared" si="11"/>
        <v>Mon</v>
      </c>
      <c r="AF48" s="3">
        <v>291</v>
      </c>
    </row>
    <row r="49" spans="10:32" x14ac:dyDescent="0.25">
      <c r="J49" s="5">
        <v>10</v>
      </c>
      <c r="K49" s="5">
        <v>1</v>
      </c>
      <c r="L49" s="5">
        <v>8</v>
      </c>
      <c r="M49" s="5">
        <v>2019</v>
      </c>
      <c r="N49" s="8" t="str">
        <f t="shared" si="8"/>
        <v>01/Aug/2019</v>
      </c>
      <c r="O49" s="6" t="str">
        <f t="shared" si="9"/>
        <v>Thu</v>
      </c>
      <c r="P49" s="3">
        <v>541</v>
      </c>
      <c r="Z49" s="5">
        <v>10</v>
      </c>
      <c r="AA49" s="5">
        <v>18</v>
      </c>
      <c r="AB49" s="5">
        <v>4</v>
      </c>
      <c r="AC49" s="5">
        <v>2020</v>
      </c>
      <c r="AD49" s="8" t="str">
        <f t="shared" si="13"/>
        <v>18/Apr/2020</v>
      </c>
      <c r="AE49" s="6" t="str">
        <f t="shared" si="11"/>
        <v>Sat</v>
      </c>
      <c r="AF49" s="3">
        <v>312</v>
      </c>
    </row>
    <row r="50" spans="10:32" x14ac:dyDescent="0.25">
      <c r="J50" s="5">
        <v>11</v>
      </c>
      <c r="K50" s="5">
        <v>11</v>
      </c>
      <c r="L50" s="5">
        <v>9</v>
      </c>
      <c r="M50" s="5">
        <v>2019</v>
      </c>
      <c r="N50" s="8" t="str">
        <f t="shared" si="8"/>
        <v>11/Sep/2019</v>
      </c>
      <c r="O50" s="6" t="str">
        <f t="shared" si="9"/>
        <v>Wed</v>
      </c>
      <c r="P50" s="3">
        <v>473</v>
      </c>
    </row>
    <row r="51" spans="10:32" x14ac:dyDescent="0.25">
      <c r="J51" s="5">
        <v>12</v>
      </c>
      <c r="K51" s="5">
        <v>30</v>
      </c>
      <c r="L51" s="5">
        <v>11</v>
      </c>
      <c r="M51" s="5">
        <v>2019</v>
      </c>
      <c r="N51" s="8" t="str">
        <f t="shared" si="8"/>
        <v>30/Nov/2019</v>
      </c>
      <c r="O51" s="6" t="str">
        <f t="shared" si="9"/>
        <v>Sat</v>
      </c>
      <c r="P51" s="3">
        <v>528</v>
      </c>
    </row>
    <row r="52" spans="10:32" x14ac:dyDescent="0.25">
      <c r="J52" s="5">
        <v>13</v>
      </c>
      <c r="K52" s="5">
        <v>31</v>
      </c>
      <c r="L52" s="5">
        <v>1</v>
      </c>
      <c r="M52" s="5">
        <v>2020</v>
      </c>
      <c r="N52" s="8" t="str">
        <f t="shared" si="8"/>
        <v>31/Jan/2020</v>
      </c>
      <c r="O52" s="6" t="str">
        <f t="shared" si="9"/>
        <v>Fri</v>
      </c>
      <c r="P52" s="3">
        <v>565</v>
      </c>
    </row>
    <row r="53" spans="10:32" x14ac:dyDescent="0.25">
      <c r="J53" s="5">
        <v>14</v>
      </c>
      <c r="K53" s="5">
        <v>2</v>
      </c>
      <c r="L53" s="5">
        <v>3</v>
      </c>
      <c r="M53" s="5">
        <v>2020</v>
      </c>
      <c r="N53" s="8" t="str">
        <f t="shared" si="8"/>
        <v>02/Mar/2020</v>
      </c>
      <c r="O53" s="6" t="str">
        <f t="shared" si="9"/>
        <v>Mon</v>
      </c>
      <c r="P53" s="3">
        <v>515</v>
      </c>
    </row>
    <row r="54" spans="10:32" x14ac:dyDescent="0.25">
      <c r="J54" s="5">
        <v>15</v>
      </c>
      <c r="K54" s="5">
        <v>20</v>
      </c>
      <c r="L54" s="5">
        <v>4</v>
      </c>
      <c r="M54" s="5">
        <v>2020</v>
      </c>
      <c r="N54" s="8" t="str">
        <f t="shared" si="8"/>
        <v>20/Apr/2020</v>
      </c>
      <c r="O54" s="6" t="str">
        <f t="shared" si="9"/>
        <v>Mon</v>
      </c>
      <c r="P54" s="3">
        <v>551</v>
      </c>
    </row>
    <row r="55" spans="10:32" x14ac:dyDescent="0.25">
      <c r="J55" s="5">
        <v>16</v>
      </c>
      <c r="K55" s="5">
        <v>18</v>
      </c>
      <c r="L55" s="5">
        <v>5</v>
      </c>
      <c r="M55" s="5">
        <v>2020</v>
      </c>
      <c r="N55" s="8" t="str">
        <f t="shared" si="8"/>
        <v>18/May/2020</v>
      </c>
      <c r="O55" s="6" t="str">
        <f t="shared" si="9"/>
        <v>Mon</v>
      </c>
      <c r="P55" s="3">
        <v>492</v>
      </c>
    </row>
  </sheetData>
  <conditionalFormatting sqref="X40:Y48 AF40:AF49 Q40:Q69 Y49:Y69 H22:I38 I2:I21 X22:Y38 AF22:AF38 I40:I69 H40:H43 H2:H12 P22:Q38 Q2:Q21 P2:P19 Y2:Y21 X2:X19 AF2:AF16 P40:P55">
    <cfRule type="cellIs" dxfId="146" priority="36" operator="equal">
      <formula>"H"</formula>
    </cfRule>
    <cfRule type="cellIs" dxfId="145" priority="37" operator="equal">
      <formula>"NE"</formula>
    </cfRule>
    <cfRule type="cellIs" dxfId="144" priority="38" operator="equal">
      <formula>"V"</formula>
    </cfRule>
    <cfRule type="cellIs" dxfId="143" priority="39" operator="equal">
      <formula>"PPS"</formula>
    </cfRule>
    <cfRule type="cellIs" dxfId="142" priority="40" operator="equal">
      <formula>"M"</formula>
    </cfRule>
    <cfRule type="cellIs" dxfId="141" priority="41" operator="equal">
      <formula>"UL"</formula>
    </cfRule>
    <cfRule type="cellIs" dxfId="140" priority="42" operator="equal">
      <formula>"?"</formula>
    </cfRule>
  </conditionalFormatting>
  <conditionalFormatting sqref="I47:I68">
    <cfRule type="cellIs" dxfId="139" priority="29" operator="equal">
      <formula>"H"</formula>
    </cfRule>
    <cfRule type="cellIs" dxfId="138" priority="30" operator="equal">
      <formula>"NE"</formula>
    </cfRule>
    <cfRule type="cellIs" dxfId="137" priority="31" operator="equal">
      <formula>"V"</formula>
    </cfRule>
    <cfRule type="cellIs" dxfId="136" priority="32" operator="equal">
      <formula>"PPS"</formula>
    </cfRule>
    <cfRule type="cellIs" dxfId="135" priority="33" operator="equal">
      <formula>"M"</formula>
    </cfRule>
    <cfRule type="cellIs" dxfId="134" priority="34" operator="equal">
      <formula>"UL"</formula>
    </cfRule>
    <cfRule type="cellIs" dxfId="133" priority="35" operator="equal">
      <formula>"?"</formula>
    </cfRule>
  </conditionalFormatting>
  <conditionalFormatting sqref="H16:H21">
    <cfRule type="cellIs" dxfId="132" priority="15" operator="equal">
      <formula>"H"</formula>
    </cfRule>
    <cfRule type="cellIs" dxfId="131" priority="16" operator="equal">
      <formula>"NE"</formula>
    </cfRule>
    <cfRule type="cellIs" dxfId="130" priority="17" operator="equal">
      <formula>"V"</formula>
    </cfRule>
    <cfRule type="cellIs" dxfId="129" priority="18" operator="equal">
      <formula>"PPS"</formula>
    </cfRule>
    <cfRule type="cellIs" dxfId="128" priority="19" operator="equal">
      <formula>"M"</formula>
    </cfRule>
    <cfRule type="cellIs" dxfId="127" priority="20" operator="equal">
      <formula>"UL"</formula>
    </cfRule>
    <cfRule type="cellIs" dxfId="126" priority="21" operator="equal">
      <formula>"?"</formula>
    </cfRule>
  </conditionalFormatting>
  <conditionalFormatting sqref="X21">
    <cfRule type="cellIs" dxfId="125" priority="8" operator="equal">
      <formula>"H"</formula>
    </cfRule>
    <cfRule type="cellIs" dxfId="124" priority="9" operator="equal">
      <formula>"NE"</formula>
    </cfRule>
    <cfRule type="cellIs" dxfId="123" priority="10" operator="equal">
      <formula>"V"</formula>
    </cfRule>
    <cfRule type="cellIs" dxfId="122" priority="11" operator="equal">
      <formula>"PPS"</formula>
    </cfRule>
    <cfRule type="cellIs" dxfId="121" priority="12" operator="equal">
      <formula>"M"</formula>
    </cfRule>
    <cfRule type="cellIs" dxfId="120" priority="13" operator="equal">
      <formula>"UL"</formula>
    </cfRule>
    <cfRule type="cellIs" dxfId="119" priority="14" operator="equal">
      <formula>"?"</formula>
    </cfRule>
  </conditionalFormatting>
  <conditionalFormatting sqref="AF20:AF21">
    <cfRule type="cellIs" dxfId="118" priority="1" operator="equal">
      <formula>"H"</formula>
    </cfRule>
    <cfRule type="cellIs" dxfId="117" priority="2" operator="equal">
      <formula>"NE"</formula>
    </cfRule>
    <cfRule type="cellIs" dxfId="116" priority="3" operator="equal">
      <formula>"V"</formula>
    </cfRule>
    <cfRule type="cellIs" dxfId="115" priority="4" operator="equal">
      <formula>"PPS"</formula>
    </cfRule>
    <cfRule type="cellIs" dxfId="114" priority="5" operator="equal">
      <formula>"M"</formula>
    </cfRule>
    <cfRule type="cellIs" dxfId="113" priority="6" operator="equal">
      <formula>"UL"</formula>
    </cfRule>
    <cfRule type="cellIs" dxfId="112" priority="7" operator="equal">
      <formula>"?"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5ADB-72B9-4C27-B1BC-9E85F4B0183E}">
  <dimension ref="A1:G10"/>
  <sheetViews>
    <sheetView workbookViewId="0">
      <selection activeCell="J11" sqref="J11"/>
    </sheetView>
  </sheetViews>
  <sheetFormatPr baseColWidth="10" defaultColWidth="11" defaultRowHeight="15.75" x14ac:dyDescent="0.25"/>
  <cols>
    <col min="1" max="1" width="3.5" style="5" bestFit="1" customWidth="1"/>
    <col min="2" max="2" width="4.25" style="5" bestFit="1" customWidth="1"/>
    <col min="3" max="3" width="5.125" style="5" bestFit="1" customWidth="1"/>
    <col min="4" max="4" width="5.5" style="5" bestFit="1" customWidth="1"/>
    <col min="5" max="5" width="12.25" style="5" bestFit="1" customWidth="1"/>
    <col min="6" max="6" width="7.375" style="6" bestFit="1" customWidth="1"/>
    <col min="7" max="7" width="8" style="3" bestFit="1" customWidth="1"/>
    <col min="8" max="16384" width="11" style="1"/>
  </cols>
  <sheetData>
    <row r="1" spans="1:7" x14ac:dyDescent="0.25">
      <c r="A1" s="4" t="s">
        <v>13</v>
      </c>
      <c r="B1" s="4" t="s">
        <v>5</v>
      </c>
      <c r="C1" s="4" t="s">
        <v>6</v>
      </c>
      <c r="D1" s="4" t="s">
        <v>7</v>
      </c>
      <c r="E1" s="7" t="s">
        <v>8</v>
      </c>
      <c r="F1" s="4" t="s">
        <v>9</v>
      </c>
      <c r="G1" s="2" t="s">
        <v>11</v>
      </c>
    </row>
    <row r="2" spans="1:7" x14ac:dyDescent="0.25">
      <c r="A2" s="5">
        <v>1</v>
      </c>
      <c r="B2" s="5">
        <v>19</v>
      </c>
      <c r="C2" s="5">
        <v>1</v>
      </c>
      <c r="D2" s="5">
        <v>2019</v>
      </c>
      <c r="E2" s="8" t="str">
        <f>TEXT(DATE(D2,C2,B2),"dd/mmm/yyyy")</f>
        <v>19/Jan/2019</v>
      </c>
      <c r="F2" s="6" t="str">
        <f t="shared" ref="F2:F10" si="0">TEXT(E2,"ddd")</f>
        <v>Sat</v>
      </c>
      <c r="G2" s="3">
        <v>38</v>
      </c>
    </row>
    <row r="3" spans="1:7" x14ac:dyDescent="0.25">
      <c r="A3" s="5">
        <v>2</v>
      </c>
      <c r="B3" s="5">
        <v>11</v>
      </c>
      <c r="C3" s="5">
        <v>5</v>
      </c>
      <c r="D3" s="5">
        <v>2019</v>
      </c>
      <c r="E3" s="8" t="str">
        <f t="shared" ref="E3:E6" si="1">TEXT(DATE(D3,C3,B3),"dd/mmm/yyyy")</f>
        <v>11/May/2019</v>
      </c>
      <c r="F3" s="6" t="str">
        <f t="shared" si="0"/>
        <v>Sat</v>
      </c>
      <c r="G3" s="3">
        <v>106</v>
      </c>
    </row>
    <row r="4" spans="1:7" x14ac:dyDescent="0.25">
      <c r="A4" s="5">
        <v>3</v>
      </c>
      <c r="B4" s="5">
        <v>1</v>
      </c>
      <c r="C4" s="5">
        <v>8</v>
      </c>
      <c r="D4" s="5">
        <v>2019</v>
      </c>
      <c r="E4" s="8" t="str">
        <f t="shared" si="1"/>
        <v>01/Aug/2019</v>
      </c>
      <c r="F4" s="6" t="str">
        <f t="shared" si="0"/>
        <v>Thu</v>
      </c>
      <c r="G4" s="3">
        <v>170</v>
      </c>
    </row>
    <row r="5" spans="1:7" x14ac:dyDescent="0.25">
      <c r="A5" s="5">
        <v>4</v>
      </c>
      <c r="B5" s="5">
        <v>11</v>
      </c>
      <c r="C5" s="5">
        <v>9</v>
      </c>
      <c r="D5" s="5">
        <v>2019</v>
      </c>
      <c r="E5" s="8" t="str">
        <f t="shared" si="1"/>
        <v>11/Sep/2019</v>
      </c>
      <c r="F5" s="6" t="str">
        <f t="shared" si="0"/>
        <v>Wed</v>
      </c>
      <c r="G5" s="3">
        <v>165</v>
      </c>
    </row>
    <row r="6" spans="1:7" x14ac:dyDescent="0.25">
      <c r="A6" s="5">
        <v>5</v>
      </c>
      <c r="B6" s="5">
        <v>2</v>
      </c>
      <c r="C6" s="5">
        <v>10</v>
      </c>
      <c r="D6" s="5">
        <v>2019</v>
      </c>
      <c r="E6" s="8" t="str">
        <f t="shared" si="1"/>
        <v>02/Oct/2019</v>
      </c>
      <c r="F6" s="6" t="str">
        <f t="shared" si="0"/>
        <v>Wed</v>
      </c>
      <c r="G6" s="3">
        <v>205</v>
      </c>
    </row>
    <row r="7" spans="1:7" x14ac:dyDescent="0.25">
      <c r="A7" s="5">
        <v>6</v>
      </c>
      <c r="B7" s="5">
        <v>5</v>
      </c>
      <c r="C7" s="5">
        <v>11</v>
      </c>
      <c r="D7" s="5">
        <v>2019</v>
      </c>
      <c r="E7" s="8" t="str">
        <f>TEXT(DATE(D7,C7,B7),"dd/mmm/yyyy")</f>
        <v>05/Nov/2019</v>
      </c>
      <c r="F7" s="6" t="str">
        <f t="shared" si="0"/>
        <v>Tue</v>
      </c>
      <c r="G7" s="3">
        <v>241</v>
      </c>
    </row>
    <row r="8" spans="1:7" x14ac:dyDescent="0.25">
      <c r="A8" s="5">
        <v>7</v>
      </c>
      <c r="B8" s="5">
        <v>30</v>
      </c>
      <c r="C8" s="5">
        <v>11</v>
      </c>
      <c r="D8" s="5">
        <v>2019</v>
      </c>
      <c r="E8" s="8" t="str">
        <f t="shared" ref="E8:E10" si="2">TEXT(DATE(D8,C8,B8),"dd/mmm/yyyy")</f>
        <v>30/Nov/2019</v>
      </c>
      <c r="F8" s="6" t="str">
        <f t="shared" si="0"/>
        <v>Sat</v>
      </c>
      <c r="G8" s="3">
        <v>248</v>
      </c>
    </row>
    <row r="9" spans="1:7" x14ac:dyDescent="0.25">
      <c r="A9" s="5">
        <v>8</v>
      </c>
      <c r="B9" s="5">
        <v>2</v>
      </c>
      <c r="C9" s="5">
        <v>3</v>
      </c>
      <c r="D9" s="5">
        <v>2020</v>
      </c>
      <c r="E9" s="8" t="str">
        <f t="shared" si="2"/>
        <v>02/Mar/2020</v>
      </c>
      <c r="F9" s="6" t="str">
        <f t="shared" si="0"/>
        <v>Mon</v>
      </c>
      <c r="G9" s="3">
        <v>370</v>
      </c>
    </row>
    <row r="10" spans="1:7" x14ac:dyDescent="0.25">
      <c r="A10" s="5">
        <v>9</v>
      </c>
      <c r="B10" s="5">
        <v>18</v>
      </c>
      <c r="C10" s="5">
        <v>4</v>
      </c>
      <c r="D10" s="5">
        <v>2020</v>
      </c>
      <c r="E10" s="8" t="str">
        <f t="shared" si="2"/>
        <v>18/Apr/2020</v>
      </c>
      <c r="F10" s="6" t="str">
        <f t="shared" si="0"/>
        <v>Sat</v>
      </c>
      <c r="G10" s="3">
        <v>356</v>
      </c>
    </row>
  </sheetData>
  <conditionalFormatting sqref="G2:G10">
    <cfRule type="cellIs" dxfId="13" priority="36" operator="equal">
      <formula>"H"</formula>
    </cfRule>
    <cfRule type="cellIs" dxfId="12" priority="37" operator="equal">
      <formula>"NE"</formula>
    </cfRule>
    <cfRule type="cellIs" dxfId="11" priority="38" operator="equal">
      <formula>"V"</formula>
    </cfRule>
    <cfRule type="cellIs" dxfId="10" priority="39" operator="equal">
      <formula>"PPS"</formula>
    </cfRule>
    <cfRule type="cellIs" dxfId="9" priority="40" operator="equal">
      <formula>"M"</formula>
    </cfRule>
    <cfRule type="cellIs" dxfId="8" priority="41" operator="equal">
      <formula>"UL"</formula>
    </cfRule>
    <cfRule type="cellIs" dxfId="7" priority="42" operator="equal">
      <formula>"?"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A3F3-7FE8-4D5E-99CC-38231231F0E6}">
  <dimension ref="A1:G11"/>
  <sheetViews>
    <sheetView workbookViewId="0">
      <selection activeCell="J10" sqref="J10"/>
    </sheetView>
  </sheetViews>
  <sheetFormatPr baseColWidth="10" defaultColWidth="11" defaultRowHeight="15.75" x14ac:dyDescent="0.25"/>
  <cols>
    <col min="1" max="1" width="3.5" style="5" bestFit="1" customWidth="1"/>
    <col min="2" max="2" width="4.25" style="5" bestFit="1" customWidth="1"/>
    <col min="3" max="3" width="5.125" style="5" bestFit="1" customWidth="1"/>
    <col min="4" max="4" width="5.5" style="5" bestFit="1" customWidth="1"/>
    <col min="5" max="5" width="12.25" style="5" bestFit="1" customWidth="1"/>
    <col min="6" max="6" width="5.5" style="6" bestFit="1" customWidth="1"/>
    <col min="7" max="7" width="11.375" style="3" bestFit="1" customWidth="1"/>
    <col min="8" max="16384" width="11" style="1"/>
  </cols>
  <sheetData>
    <row r="1" spans="1:7" x14ac:dyDescent="0.25">
      <c r="A1" s="4" t="s">
        <v>13</v>
      </c>
      <c r="B1" s="4" t="s">
        <v>5</v>
      </c>
      <c r="C1" s="4" t="s">
        <v>6</v>
      </c>
      <c r="D1" s="4" t="s">
        <v>7</v>
      </c>
      <c r="E1" s="7" t="s">
        <v>8</v>
      </c>
      <c r="F1" s="4" t="s">
        <v>9</v>
      </c>
      <c r="G1" s="2" t="s">
        <v>12</v>
      </c>
    </row>
    <row r="2" spans="1:7" x14ac:dyDescent="0.25">
      <c r="A2" s="5">
        <v>1</v>
      </c>
      <c r="B2" s="5">
        <v>15</v>
      </c>
      <c r="C2" s="5">
        <v>11</v>
      </c>
      <c r="D2" s="5">
        <v>2018</v>
      </c>
      <c r="E2" s="8" t="str">
        <f>TEXT(DATE(D2,C2,B2),"dd/mmm/yyyy")</f>
        <v>15/Nov/2018</v>
      </c>
      <c r="F2" s="6" t="str">
        <f t="shared" ref="F2:F11" si="0">TEXT(E2,"ddd")</f>
        <v>Thu</v>
      </c>
      <c r="G2" s="3">
        <v>28</v>
      </c>
    </row>
    <row r="3" spans="1:7" x14ac:dyDescent="0.25">
      <c r="A3" s="5">
        <v>2</v>
      </c>
      <c r="B3" s="5">
        <v>16</v>
      </c>
      <c r="C3" s="5">
        <v>2</v>
      </c>
      <c r="D3" s="5">
        <v>2019</v>
      </c>
      <c r="E3" s="8" t="str">
        <f t="shared" ref="E3:E11" si="1">TEXT(DATE(D3,C3,B3),"dd/mmm/yyyy")</f>
        <v>16/Feb/2019</v>
      </c>
      <c r="F3" s="6" t="str">
        <f t="shared" si="0"/>
        <v>Sat</v>
      </c>
      <c r="G3" s="3">
        <v>83</v>
      </c>
    </row>
    <row r="4" spans="1:7" x14ac:dyDescent="0.25">
      <c r="A4" s="5">
        <v>3</v>
      </c>
      <c r="B4" s="5">
        <v>10</v>
      </c>
      <c r="C4" s="5">
        <v>4</v>
      </c>
      <c r="D4" s="5">
        <v>2019</v>
      </c>
      <c r="E4" s="8" t="str">
        <f t="shared" si="1"/>
        <v>10/Apr/2019</v>
      </c>
      <c r="F4" s="6" t="str">
        <f t="shared" si="0"/>
        <v>Wed</v>
      </c>
      <c r="G4" s="3">
        <v>117</v>
      </c>
    </row>
    <row r="5" spans="1:7" x14ac:dyDescent="0.25">
      <c r="A5" s="5">
        <v>4</v>
      </c>
      <c r="B5" s="5">
        <v>11</v>
      </c>
      <c r="C5" s="5">
        <v>5</v>
      </c>
      <c r="D5" s="5">
        <v>2019</v>
      </c>
      <c r="E5" s="8" t="str">
        <f t="shared" si="1"/>
        <v>11/May/2019</v>
      </c>
      <c r="F5" s="6" t="str">
        <f t="shared" si="0"/>
        <v>Sat</v>
      </c>
      <c r="G5" s="3">
        <v>182</v>
      </c>
    </row>
    <row r="6" spans="1:7" x14ac:dyDescent="0.25">
      <c r="A6" s="5">
        <v>5</v>
      </c>
      <c r="B6" s="5">
        <v>11</v>
      </c>
      <c r="C6" s="5">
        <v>9</v>
      </c>
      <c r="D6" s="5">
        <v>2019</v>
      </c>
      <c r="E6" s="8" t="str">
        <f t="shared" si="1"/>
        <v>11/Sep/2019</v>
      </c>
      <c r="F6" s="6" t="str">
        <f t="shared" si="0"/>
        <v>Wed</v>
      </c>
      <c r="G6" s="3">
        <v>184</v>
      </c>
    </row>
    <row r="7" spans="1:7" x14ac:dyDescent="0.25">
      <c r="A7" s="5">
        <v>6</v>
      </c>
      <c r="B7" s="5">
        <v>2</v>
      </c>
      <c r="C7" s="5">
        <v>10</v>
      </c>
      <c r="D7" s="5">
        <v>2019</v>
      </c>
      <c r="E7" s="8" t="str">
        <f t="shared" si="1"/>
        <v>02/Oct/2019</v>
      </c>
      <c r="F7" s="6" t="str">
        <f t="shared" si="0"/>
        <v>Wed</v>
      </c>
      <c r="G7" s="3">
        <v>211</v>
      </c>
    </row>
    <row r="8" spans="1:7" x14ac:dyDescent="0.25">
      <c r="A8" s="5">
        <v>7</v>
      </c>
      <c r="B8" s="5">
        <v>5</v>
      </c>
      <c r="C8" s="5">
        <v>11</v>
      </c>
      <c r="D8" s="5">
        <v>2019</v>
      </c>
      <c r="E8" s="8" t="str">
        <f t="shared" si="1"/>
        <v>05/Nov/2019</v>
      </c>
      <c r="F8" s="6" t="str">
        <f t="shared" si="0"/>
        <v>Tue</v>
      </c>
      <c r="G8" s="3">
        <v>242</v>
      </c>
    </row>
    <row r="9" spans="1:7" x14ac:dyDescent="0.25">
      <c r="A9" s="5">
        <v>8</v>
      </c>
      <c r="B9" s="5">
        <v>30</v>
      </c>
      <c r="C9" s="5">
        <v>11</v>
      </c>
      <c r="D9" s="5">
        <v>2019</v>
      </c>
      <c r="E9" s="8" t="str">
        <f t="shared" si="1"/>
        <v>30/Nov/2019</v>
      </c>
      <c r="F9" s="6" t="str">
        <f t="shared" si="0"/>
        <v>Sat</v>
      </c>
      <c r="G9" s="3">
        <v>251</v>
      </c>
    </row>
    <row r="10" spans="1:7" x14ac:dyDescent="0.25">
      <c r="A10" s="5">
        <v>9</v>
      </c>
      <c r="B10" s="5">
        <v>2</v>
      </c>
      <c r="C10" s="5">
        <v>3</v>
      </c>
      <c r="D10" s="5">
        <v>2020</v>
      </c>
      <c r="E10" s="8" t="str">
        <f t="shared" si="1"/>
        <v>02/Mar/2020</v>
      </c>
      <c r="F10" s="6" t="str">
        <f t="shared" si="0"/>
        <v>Mon</v>
      </c>
      <c r="G10" s="3">
        <v>291</v>
      </c>
    </row>
    <row r="11" spans="1:7" x14ac:dyDescent="0.25">
      <c r="A11" s="5">
        <v>10</v>
      </c>
      <c r="B11" s="5">
        <v>18</v>
      </c>
      <c r="C11" s="5">
        <v>4</v>
      </c>
      <c r="D11" s="5">
        <v>2020</v>
      </c>
      <c r="E11" s="8" t="str">
        <f t="shared" si="1"/>
        <v>18/Apr/2020</v>
      </c>
      <c r="F11" s="6" t="str">
        <f t="shared" si="0"/>
        <v>Sat</v>
      </c>
      <c r="G11" s="3">
        <v>312</v>
      </c>
    </row>
  </sheetData>
  <conditionalFormatting sqref="G2:G11">
    <cfRule type="cellIs" dxfId="6" priority="36" operator="equal">
      <formula>"H"</formula>
    </cfRule>
    <cfRule type="cellIs" dxfId="5" priority="37" operator="equal">
      <formula>"NE"</formula>
    </cfRule>
    <cfRule type="cellIs" dxfId="4" priority="38" operator="equal">
      <formula>"V"</formula>
    </cfRule>
    <cfRule type="cellIs" dxfId="3" priority="39" operator="equal">
      <formula>"PPS"</formula>
    </cfRule>
    <cfRule type="cellIs" dxfId="2" priority="40" operator="equal">
      <formula>"M"</formula>
    </cfRule>
    <cfRule type="cellIs" dxfId="1" priority="41" operator="equal">
      <formula>"UL"</formula>
    </cfRule>
    <cfRule type="cellIs" dxfId="0" priority="42" operator="equal">
      <formula>"?"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4566-4FC3-423B-9D64-3647E42C48D7}">
  <dimension ref="B1:AF58"/>
  <sheetViews>
    <sheetView topLeftCell="B1" zoomScale="60" zoomScaleNormal="60" workbookViewId="0">
      <pane ySplit="1" topLeftCell="A12" activePane="bottomLeft" state="frozen"/>
      <selection activeCell="F1" sqref="F1"/>
      <selection pane="bottomLeft" activeCell="AK40" sqref="AK40"/>
    </sheetView>
  </sheetViews>
  <sheetFormatPr baseColWidth="10" defaultColWidth="11" defaultRowHeight="15.75" x14ac:dyDescent="0.25"/>
  <cols>
    <col min="1" max="1" width="0.875" style="1" customWidth="1"/>
    <col min="2" max="2" width="3.5" style="5" bestFit="1" customWidth="1"/>
    <col min="3" max="3" width="4.25" style="5" bestFit="1" customWidth="1"/>
    <col min="4" max="4" width="5.125" style="5" bestFit="1" customWidth="1"/>
    <col min="5" max="5" width="5.5" style="5" bestFit="1" customWidth="1"/>
    <col min="6" max="6" width="12.25" style="5" bestFit="1" customWidth="1"/>
    <col min="7" max="7" width="5.5" style="6" bestFit="1" customWidth="1"/>
    <col min="8" max="8" width="7.875" style="3" bestFit="1" customWidth="1"/>
    <col min="9" max="9" width="1.875" style="6" customWidth="1"/>
    <col min="10" max="10" width="3.5" style="5" bestFit="1" customWidth="1"/>
    <col min="11" max="11" width="4.25" style="5" bestFit="1" customWidth="1"/>
    <col min="12" max="12" width="5.125" style="5" bestFit="1" customWidth="1"/>
    <col min="13" max="13" width="5.5" style="5" bestFit="1" customWidth="1"/>
    <col min="14" max="14" width="12.25" style="5" bestFit="1" customWidth="1"/>
    <col min="15" max="15" width="5.5" style="6" bestFit="1" customWidth="1"/>
    <col min="16" max="16" width="10.75" style="3" bestFit="1" customWidth="1"/>
    <col min="17" max="17" width="2.125" style="3" customWidth="1"/>
    <col min="18" max="18" width="3.5" style="5" bestFit="1" customWidth="1"/>
    <col min="19" max="19" width="4.25" style="5" bestFit="1" customWidth="1"/>
    <col min="20" max="20" width="5.125" style="5" bestFit="1" customWidth="1"/>
    <col min="21" max="21" width="5.5" style="5" bestFit="1" customWidth="1"/>
    <col min="22" max="22" width="12.25" style="5" bestFit="1" customWidth="1"/>
    <col min="23" max="23" width="7.375" style="6" bestFit="1" customWidth="1"/>
    <col min="24" max="24" width="8" style="3" bestFit="1" customWidth="1"/>
    <col min="25" max="25" width="1.25" style="3" customWidth="1"/>
    <col min="26" max="26" width="3.5" style="5" bestFit="1" customWidth="1"/>
    <col min="27" max="27" width="4.25" style="5" bestFit="1" customWidth="1"/>
    <col min="28" max="28" width="5.125" style="5" bestFit="1" customWidth="1"/>
    <col min="29" max="29" width="5.5" style="5" bestFit="1" customWidth="1"/>
    <col min="30" max="30" width="12.25" style="5" bestFit="1" customWidth="1"/>
    <col min="31" max="31" width="5.5" style="6" bestFit="1" customWidth="1"/>
    <col min="32" max="32" width="11.375" style="3" bestFit="1" customWidth="1"/>
    <col min="33" max="16384" width="11" style="1"/>
  </cols>
  <sheetData>
    <row r="1" spans="2:32" x14ac:dyDescent="0.25">
      <c r="B1" s="4" t="s">
        <v>13</v>
      </c>
      <c r="C1" s="4" t="s">
        <v>5</v>
      </c>
      <c r="D1" s="4" t="s">
        <v>6</v>
      </c>
      <c r="E1" s="4" t="s">
        <v>7</v>
      </c>
      <c r="F1" s="7" t="s">
        <v>8</v>
      </c>
      <c r="G1" s="4" t="s">
        <v>9</v>
      </c>
      <c r="H1" s="2" t="s">
        <v>0</v>
      </c>
      <c r="I1" s="4"/>
      <c r="J1" s="4" t="s">
        <v>13</v>
      </c>
      <c r="K1" s="4" t="s">
        <v>5</v>
      </c>
      <c r="L1" s="4" t="s">
        <v>6</v>
      </c>
      <c r="M1" s="4" t="s">
        <v>7</v>
      </c>
      <c r="N1" s="7" t="s">
        <v>8</v>
      </c>
      <c r="O1" s="4" t="s">
        <v>9</v>
      </c>
      <c r="P1" s="2" t="s">
        <v>1</v>
      </c>
      <c r="Q1" s="2"/>
      <c r="R1" s="4" t="s">
        <v>13</v>
      </c>
      <c r="S1" s="4" t="s">
        <v>5</v>
      </c>
      <c r="T1" s="4" t="s">
        <v>6</v>
      </c>
      <c r="U1" s="4" t="s">
        <v>7</v>
      </c>
      <c r="V1" s="7" t="s">
        <v>8</v>
      </c>
      <c r="W1" s="4" t="s">
        <v>9</v>
      </c>
      <c r="X1" s="2" t="s">
        <v>2</v>
      </c>
      <c r="Y1" s="2"/>
      <c r="Z1" s="4" t="s">
        <v>13</v>
      </c>
      <c r="AA1" s="4" t="s">
        <v>5</v>
      </c>
      <c r="AB1" s="4" t="s">
        <v>6</v>
      </c>
      <c r="AC1" s="4" t="s">
        <v>7</v>
      </c>
      <c r="AD1" s="7" t="s">
        <v>8</v>
      </c>
      <c r="AE1" s="4" t="s">
        <v>9</v>
      </c>
      <c r="AF1" s="2" t="s">
        <v>3</v>
      </c>
    </row>
    <row r="2" spans="2:32" x14ac:dyDescent="0.25">
      <c r="B2" s="5">
        <v>1</v>
      </c>
      <c r="C2" s="5">
        <v>1</v>
      </c>
      <c r="D2" s="5">
        <v>4</v>
      </c>
      <c r="E2" s="5">
        <v>2016</v>
      </c>
      <c r="F2" s="8" t="str">
        <f t="shared" ref="F2:F14" si="0">TEXT(DATE(E2,D2,C2),"dd/mmm/yyyy")</f>
        <v>01/Apr/2016</v>
      </c>
      <c r="G2" s="6" t="str">
        <f t="shared" ref="G2:G14" si="1">TEXT(F2,"ddd")</f>
        <v>Fri</v>
      </c>
      <c r="H2" s="3">
        <v>41</v>
      </c>
      <c r="J2" s="5">
        <v>1</v>
      </c>
      <c r="K2" s="5">
        <v>30</v>
      </c>
      <c r="L2" s="5">
        <v>10</v>
      </c>
      <c r="M2" s="5">
        <v>2010</v>
      </c>
      <c r="N2" s="8" t="str">
        <f>TEXT(DATE(M2,L2,K2),"dd/mmm/yyyy")</f>
        <v>30/Oct/2010</v>
      </c>
      <c r="O2" s="6" t="str">
        <f t="shared" ref="O2:O21" si="2">TEXT(N2,"ddd")</f>
        <v>Sat</v>
      </c>
      <c r="P2" s="3">
        <v>38</v>
      </c>
      <c r="R2" s="5">
        <v>1</v>
      </c>
      <c r="S2" s="5">
        <v>30</v>
      </c>
      <c r="T2" s="5">
        <v>8</v>
      </c>
      <c r="U2" s="5">
        <v>2011</v>
      </c>
      <c r="V2" s="8" t="str">
        <f>TEXT(DATE(U2,T2,S2),"dd/mmm/yyyy")</f>
        <v>30/Aug/2011</v>
      </c>
      <c r="W2" s="6" t="str">
        <f t="shared" ref="W2:W20" si="3">TEXT(V2,"ddd")</f>
        <v>Tue</v>
      </c>
      <c r="X2" s="3">
        <v>206</v>
      </c>
      <c r="Z2" s="5">
        <v>1</v>
      </c>
      <c r="AA2" s="5">
        <v>6</v>
      </c>
      <c r="AB2" s="5">
        <v>12</v>
      </c>
      <c r="AC2" s="5">
        <v>2014</v>
      </c>
      <c r="AD2" s="8" t="str">
        <f>TEXT(DATE(AC2,AB2,AA2),"dd/mmm/yyyy")</f>
        <v>06/Dec/2014</v>
      </c>
      <c r="AE2" s="6" t="str">
        <f t="shared" ref="AE2:AE19" si="4">TEXT(AD2,"ddd")</f>
        <v>Sat</v>
      </c>
      <c r="AF2" s="3">
        <v>30</v>
      </c>
    </row>
    <row r="3" spans="2:32" x14ac:dyDescent="0.25">
      <c r="B3" s="5">
        <v>2</v>
      </c>
      <c r="C3" s="5">
        <v>10</v>
      </c>
      <c r="D3" s="5">
        <v>1</v>
      </c>
      <c r="E3" s="5">
        <v>2018</v>
      </c>
      <c r="F3" s="8" t="str">
        <f t="shared" si="0"/>
        <v>10/Jan/2018</v>
      </c>
      <c r="G3" s="6" t="str">
        <f t="shared" si="1"/>
        <v>Wed</v>
      </c>
      <c r="H3" s="3">
        <v>378</v>
      </c>
      <c r="J3" s="5">
        <v>2</v>
      </c>
      <c r="K3" s="5">
        <v>30</v>
      </c>
      <c r="L3" s="5">
        <v>8</v>
      </c>
      <c r="M3" s="5">
        <v>2011</v>
      </c>
      <c r="N3" s="8" t="str">
        <f t="shared" ref="N3:N21" si="5">TEXT(DATE(M3,L3,K3),"dd/mmm/yyyy")</f>
        <v>30/Aug/2011</v>
      </c>
      <c r="O3" s="6" t="str">
        <f t="shared" si="2"/>
        <v>Tue</v>
      </c>
      <c r="P3" s="3">
        <v>168</v>
      </c>
      <c r="R3" s="5">
        <v>2</v>
      </c>
      <c r="S3" s="5">
        <v>27</v>
      </c>
      <c r="T3" s="5">
        <v>6</v>
      </c>
      <c r="U3" s="5">
        <v>2013</v>
      </c>
      <c r="V3" s="8" t="str">
        <f t="shared" ref="V3:V20" si="6">TEXT(DATE(U3,T3,S3),"dd/mmm/yyyy")</f>
        <v>27/Jun/2013</v>
      </c>
      <c r="W3" s="6" t="str">
        <f t="shared" si="3"/>
        <v>Thu</v>
      </c>
      <c r="X3" s="3">
        <v>520</v>
      </c>
      <c r="Z3" s="5">
        <v>2</v>
      </c>
      <c r="AA3" s="5">
        <v>1</v>
      </c>
      <c r="AB3" s="5">
        <v>2</v>
      </c>
      <c r="AC3" s="5">
        <v>2015</v>
      </c>
      <c r="AD3" s="8" t="str">
        <f t="shared" ref="AD3:AD19" si="7">TEXT(DATE(AC3,AB3,AA3),"dd/mmm/yyyy")</f>
        <v>01/Feb/2015</v>
      </c>
      <c r="AE3" s="6" t="str">
        <f t="shared" si="4"/>
        <v>Sun</v>
      </c>
      <c r="AF3" s="3">
        <v>77</v>
      </c>
    </row>
    <row r="4" spans="2:32" x14ac:dyDescent="0.25">
      <c r="B4" s="5">
        <v>3</v>
      </c>
      <c r="C4" s="5">
        <v>14</v>
      </c>
      <c r="D4" s="5">
        <v>11</v>
      </c>
      <c r="E4" s="5">
        <v>2018</v>
      </c>
      <c r="F4" s="8" t="str">
        <f t="shared" si="0"/>
        <v>14/Nov/2018</v>
      </c>
      <c r="G4" s="6" t="str">
        <f t="shared" si="1"/>
        <v>Wed</v>
      </c>
      <c r="H4" s="3">
        <v>421</v>
      </c>
      <c r="J4" s="5">
        <v>3</v>
      </c>
      <c r="K4" s="5">
        <v>27</v>
      </c>
      <c r="L4" s="5">
        <v>6</v>
      </c>
      <c r="M4" s="5">
        <v>2013</v>
      </c>
      <c r="N4" s="8" t="str">
        <f t="shared" si="5"/>
        <v>27/Jun/2013</v>
      </c>
      <c r="O4" s="6" t="str">
        <f t="shared" si="2"/>
        <v>Thu</v>
      </c>
      <c r="P4" s="3">
        <v>478</v>
      </c>
      <c r="R4" s="5">
        <v>3</v>
      </c>
      <c r="S4" s="5">
        <v>27</v>
      </c>
      <c r="T4" s="5">
        <v>7</v>
      </c>
      <c r="U4" s="5">
        <v>2013</v>
      </c>
      <c r="V4" s="8" t="str">
        <f t="shared" si="6"/>
        <v>27/Jul/2013</v>
      </c>
      <c r="W4" s="6" t="str">
        <f t="shared" si="3"/>
        <v>Sat</v>
      </c>
      <c r="X4" s="3">
        <v>511</v>
      </c>
      <c r="Z4" s="5">
        <v>3</v>
      </c>
      <c r="AA4" s="5">
        <v>28</v>
      </c>
      <c r="AB4" s="5">
        <v>2</v>
      </c>
      <c r="AC4" s="5">
        <v>2015</v>
      </c>
      <c r="AD4" s="8" t="str">
        <f t="shared" si="7"/>
        <v>28/Feb/2015</v>
      </c>
      <c r="AE4" s="6" t="str">
        <f t="shared" si="4"/>
        <v>Sat</v>
      </c>
      <c r="AF4" s="3">
        <v>87</v>
      </c>
    </row>
    <row r="5" spans="2:32" x14ac:dyDescent="0.25">
      <c r="B5" s="5">
        <v>4</v>
      </c>
      <c r="C5" s="5">
        <v>14</v>
      </c>
      <c r="D5" s="5">
        <v>1</v>
      </c>
      <c r="E5" s="5">
        <v>2019</v>
      </c>
      <c r="F5" s="8" t="str">
        <f t="shared" si="0"/>
        <v>14/Jan/2019</v>
      </c>
      <c r="G5" s="6" t="str">
        <f t="shared" si="1"/>
        <v>Mon</v>
      </c>
      <c r="H5" s="3">
        <v>454</v>
      </c>
      <c r="J5" s="5">
        <v>4</v>
      </c>
      <c r="K5" s="5">
        <v>27</v>
      </c>
      <c r="L5" s="5">
        <v>7</v>
      </c>
      <c r="M5" s="5">
        <v>2013</v>
      </c>
      <c r="N5" s="8" t="str">
        <f t="shared" si="5"/>
        <v>27/Jul/2013</v>
      </c>
      <c r="O5" s="6" t="str">
        <f t="shared" si="2"/>
        <v>Sat</v>
      </c>
      <c r="P5" s="3">
        <v>400</v>
      </c>
      <c r="R5" s="5">
        <v>4</v>
      </c>
      <c r="S5" s="5">
        <v>22</v>
      </c>
      <c r="T5" s="5">
        <v>8</v>
      </c>
      <c r="U5" s="5">
        <v>2013</v>
      </c>
      <c r="V5" s="8" t="str">
        <f t="shared" si="6"/>
        <v>22/Aug/2013</v>
      </c>
      <c r="W5" s="6" t="str">
        <f t="shared" si="3"/>
        <v>Thu</v>
      </c>
      <c r="X5" s="3">
        <v>440</v>
      </c>
      <c r="Z5" s="5">
        <v>4</v>
      </c>
      <c r="AA5" s="5">
        <v>15</v>
      </c>
      <c r="AB5" s="5">
        <v>4</v>
      </c>
      <c r="AC5" s="5">
        <v>2016</v>
      </c>
      <c r="AD5" s="8" t="str">
        <f t="shared" si="7"/>
        <v>15/Apr/2016</v>
      </c>
      <c r="AE5" s="6" t="str">
        <f t="shared" si="4"/>
        <v>Fri</v>
      </c>
      <c r="AF5" s="3">
        <v>331</v>
      </c>
    </row>
    <row r="6" spans="2:32" x14ac:dyDescent="0.25">
      <c r="B6" s="5">
        <v>5</v>
      </c>
      <c r="C6" s="5">
        <v>16</v>
      </c>
      <c r="D6" s="5">
        <v>2</v>
      </c>
      <c r="E6" s="5">
        <v>2019</v>
      </c>
      <c r="F6" s="8" t="str">
        <f t="shared" si="0"/>
        <v>16/Feb/2019</v>
      </c>
      <c r="G6" s="6" t="str">
        <f t="shared" si="1"/>
        <v>Sat</v>
      </c>
      <c r="H6" s="3">
        <v>466</v>
      </c>
      <c r="J6" s="5">
        <v>5</v>
      </c>
      <c r="K6" s="5">
        <v>22</v>
      </c>
      <c r="L6" s="5">
        <v>8</v>
      </c>
      <c r="M6" s="5">
        <v>2013</v>
      </c>
      <c r="N6" s="8" t="str">
        <f t="shared" si="5"/>
        <v>22/Aug/2013</v>
      </c>
      <c r="O6" s="6" t="str">
        <f t="shared" si="2"/>
        <v>Thu</v>
      </c>
      <c r="P6" s="3">
        <v>400</v>
      </c>
      <c r="R6" s="5">
        <v>5</v>
      </c>
      <c r="S6" s="5">
        <v>2</v>
      </c>
      <c r="T6" s="5">
        <v>9</v>
      </c>
      <c r="U6" s="5">
        <v>2013</v>
      </c>
      <c r="V6" s="8" t="str">
        <f t="shared" si="6"/>
        <v>02/Sep/2013</v>
      </c>
      <c r="W6" s="6" t="str">
        <f t="shared" si="3"/>
        <v>Mon</v>
      </c>
      <c r="X6" s="3">
        <v>453</v>
      </c>
      <c r="Z6" s="5">
        <v>5</v>
      </c>
      <c r="AA6" s="5">
        <v>29</v>
      </c>
      <c r="AB6" s="5">
        <v>6</v>
      </c>
      <c r="AC6" s="5">
        <v>2016</v>
      </c>
      <c r="AD6" s="8" t="str">
        <f t="shared" si="7"/>
        <v>29/Jun/2016</v>
      </c>
      <c r="AE6" s="6" t="str">
        <f t="shared" si="4"/>
        <v>Wed</v>
      </c>
      <c r="AF6" s="3">
        <v>354</v>
      </c>
    </row>
    <row r="7" spans="2:32" x14ac:dyDescent="0.25">
      <c r="B7" s="5">
        <v>6</v>
      </c>
      <c r="C7" s="5">
        <v>8</v>
      </c>
      <c r="D7" s="5">
        <v>3</v>
      </c>
      <c r="E7" s="5">
        <v>2019</v>
      </c>
      <c r="F7" s="8" t="str">
        <f t="shared" si="0"/>
        <v>08/Mar/2019</v>
      </c>
      <c r="G7" s="6" t="str">
        <f t="shared" si="1"/>
        <v>Fri</v>
      </c>
      <c r="H7" s="3">
        <v>503</v>
      </c>
      <c r="J7" s="5">
        <v>6</v>
      </c>
      <c r="K7" s="5">
        <v>2</v>
      </c>
      <c r="L7" s="5">
        <v>9</v>
      </c>
      <c r="M7" s="5">
        <v>2013</v>
      </c>
      <c r="N7" s="8" t="str">
        <f t="shared" si="5"/>
        <v>02/Sep/2013</v>
      </c>
      <c r="O7" s="6" t="str">
        <f t="shared" si="2"/>
        <v>Mon</v>
      </c>
      <c r="P7" s="3">
        <v>428</v>
      </c>
      <c r="R7" s="5">
        <v>6</v>
      </c>
      <c r="S7" s="5">
        <v>26</v>
      </c>
      <c r="T7" s="5">
        <v>10</v>
      </c>
      <c r="U7" s="5">
        <v>2013</v>
      </c>
      <c r="V7" s="8" t="str">
        <f t="shared" si="6"/>
        <v>26/Oct/2013</v>
      </c>
      <c r="W7" s="6" t="str">
        <f t="shared" si="3"/>
        <v>Sat</v>
      </c>
      <c r="X7" s="3">
        <v>441</v>
      </c>
      <c r="Z7" s="5">
        <v>6</v>
      </c>
      <c r="AA7" s="5">
        <v>10</v>
      </c>
      <c r="AB7" s="5">
        <v>1</v>
      </c>
      <c r="AC7" s="5">
        <v>2018</v>
      </c>
      <c r="AD7" s="8" t="str">
        <f t="shared" si="7"/>
        <v>10/Jan/2018</v>
      </c>
      <c r="AE7" s="6" t="str">
        <f t="shared" si="4"/>
        <v>Wed</v>
      </c>
      <c r="AF7" s="3">
        <v>437</v>
      </c>
    </row>
    <row r="8" spans="2:32" x14ac:dyDescent="0.25">
      <c r="B8" s="5">
        <v>7</v>
      </c>
      <c r="C8" s="5">
        <v>10</v>
      </c>
      <c r="D8" s="5">
        <v>4</v>
      </c>
      <c r="E8" s="5">
        <v>2019</v>
      </c>
      <c r="F8" s="8" t="str">
        <f t="shared" si="0"/>
        <v>10/Apr/2019</v>
      </c>
      <c r="G8" s="6" t="str">
        <f t="shared" si="1"/>
        <v>Wed</v>
      </c>
      <c r="H8" s="3">
        <v>444</v>
      </c>
      <c r="J8" s="5">
        <v>7</v>
      </c>
      <c r="K8" s="5">
        <v>26</v>
      </c>
      <c r="L8" s="5">
        <v>10</v>
      </c>
      <c r="M8" s="5">
        <v>2013</v>
      </c>
      <c r="N8" s="8" t="str">
        <f t="shared" si="5"/>
        <v>26/Oct/2013</v>
      </c>
      <c r="O8" s="6" t="str">
        <f t="shared" si="2"/>
        <v>Sat</v>
      </c>
      <c r="P8" s="3">
        <v>421</v>
      </c>
      <c r="R8" s="5">
        <v>7</v>
      </c>
      <c r="S8" s="5">
        <v>3</v>
      </c>
      <c r="T8" s="5">
        <v>12</v>
      </c>
      <c r="U8" s="5">
        <v>2013</v>
      </c>
      <c r="V8" s="8" t="str">
        <f t="shared" si="6"/>
        <v>03/Dec/2013</v>
      </c>
      <c r="W8" s="6" t="str">
        <f t="shared" si="3"/>
        <v>Tue</v>
      </c>
      <c r="X8" s="3">
        <v>444</v>
      </c>
      <c r="Z8" s="5">
        <v>7</v>
      </c>
      <c r="AA8" s="5">
        <v>14</v>
      </c>
      <c r="AB8" s="5">
        <v>11</v>
      </c>
      <c r="AC8" s="5">
        <v>2018</v>
      </c>
      <c r="AD8" s="8" t="str">
        <f t="shared" si="7"/>
        <v>14/Nov/2018</v>
      </c>
      <c r="AE8" s="6" t="str">
        <f t="shared" si="4"/>
        <v>Wed</v>
      </c>
      <c r="AF8" s="3">
        <v>391</v>
      </c>
    </row>
    <row r="9" spans="2:32" x14ac:dyDescent="0.25">
      <c r="B9" s="5">
        <v>8</v>
      </c>
      <c r="C9" s="5">
        <v>11</v>
      </c>
      <c r="D9" s="5">
        <v>5</v>
      </c>
      <c r="E9" s="5">
        <v>2019</v>
      </c>
      <c r="F9" s="8" t="str">
        <f t="shared" si="0"/>
        <v>11/May/2019</v>
      </c>
      <c r="G9" s="6" t="str">
        <f t="shared" si="1"/>
        <v>Sat</v>
      </c>
      <c r="H9" s="3">
        <v>478</v>
      </c>
      <c r="J9" s="5">
        <v>8</v>
      </c>
      <c r="K9" s="5">
        <v>3</v>
      </c>
      <c r="L9" s="5">
        <v>12</v>
      </c>
      <c r="M9" s="5">
        <v>2013</v>
      </c>
      <c r="N9" s="8" t="str">
        <f t="shared" si="5"/>
        <v>03/Dec/2013</v>
      </c>
      <c r="O9" s="6" t="str">
        <f t="shared" si="2"/>
        <v>Tue</v>
      </c>
      <c r="P9" s="3">
        <v>441</v>
      </c>
      <c r="R9" s="5">
        <v>8</v>
      </c>
      <c r="S9" s="5">
        <v>3</v>
      </c>
      <c r="T9" s="5">
        <v>1</v>
      </c>
      <c r="U9" s="5">
        <v>2014</v>
      </c>
      <c r="V9" s="8" t="str">
        <f t="shared" si="6"/>
        <v>03/Jan/2014</v>
      </c>
      <c r="W9" s="6" t="str">
        <f t="shared" si="3"/>
        <v>Fri</v>
      </c>
      <c r="X9" s="3">
        <v>444</v>
      </c>
      <c r="Z9" s="5">
        <v>8</v>
      </c>
      <c r="AA9" s="5">
        <v>14</v>
      </c>
      <c r="AB9" s="5">
        <v>1</v>
      </c>
      <c r="AC9" s="5">
        <v>2019</v>
      </c>
      <c r="AD9" s="8" t="str">
        <f t="shared" si="7"/>
        <v>14/Jan/2019</v>
      </c>
      <c r="AE9" s="6" t="str">
        <f t="shared" si="4"/>
        <v>Mon</v>
      </c>
      <c r="AF9" s="3">
        <v>403</v>
      </c>
    </row>
    <row r="10" spans="2:32" x14ac:dyDescent="0.25">
      <c r="B10" s="5">
        <v>9</v>
      </c>
      <c r="C10" s="5">
        <v>11</v>
      </c>
      <c r="D10" s="5">
        <v>9</v>
      </c>
      <c r="E10" s="5">
        <v>2019</v>
      </c>
      <c r="F10" s="8" t="str">
        <f t="shared" si="0"/>
        <v>11/Sep/2019</v>
      </c>
      <c r="G10" s="6" t="str">
        <f t="shared" si="1"/>
        <v>Wed</v>
      </c>
      <c r="H10" s="3">
        <v>492</v>
      </c>
      <c r="J10" s="5">
        <v>9</v>
      </c>
      <c r="K10" s="5">
        <v>3</v>
      </c>
      <c r="L10" s="5">
        <v>1</v>
      </c>
      <c r="M10" s="5">
        <v>2014</v>
      </c>
      <c r="N10" s="8" t="str">
        <f t="shared" si="5"/>
        <v>03/Jan/2014</v>
      </c>
      <c r="O10" s="6" t="str">
        <f t="shared" si="2"/>
        <v>Fri</v>
      </c>
      <c r="P10" s="3">
        <v>441</v>
      </c>
      <c r="R10" s="5">
        <v>9</v>
      </c>
      <c r="S10" s="5">
        <v>13</v>
      </c>
      <c r="T10" s="5">
        <v>3</v>
      </c>
      <c r="U10" s="5">
        <v>2014</v>
      </c>
      <c r="V10" s="8" t="str">
        <f t="shared" si="6"/>
        <v>13/Mar/2014</v>
      </c>
      <c r="W10" s="6" t="str">
        <f t="shared" si="3"/>
        <v>Thu</v>
      </c>
      <c r="X10" s="3">
        <v>435</v>
      </c>
      <c r="Z10" s="5">
        <v>9</v>
      </c>
      <c r="AA10" s="5">
        <v>16</v>
      </c>
      <c r="AB10" s="5">
        <v>2</v>
      </c>
      <c r="AC10" s="5">
        <v>2019</v>
      </c>
      <c r="AD10" s="8" t="str">
        <f t="shared" si="7"/>
        <v>16/Feb/2019</v>
      </c>
      <c r="AE10" s="6" t="str">
        <f t="shared" si="4"/>
        <v>Sat</v>
      </c>
      <c r="AF10" s="3">
        <v>444</v>
      </c>
    </row>
    <row r="11" spans="2:32" x14ac:dyDescent="0.25">
      <c r="B11" s="5">
        <v>10</v>
      </c>
      <c r="C11" s="5">
        <v>30</v>
      </c>
      <c r="D11" s="5">
        <v>11</v>
      </c>
      <c r="E11" s="5">
        <v>2019</v>
      </c>
      <c r="F11" s="8" t="str">
        <f t="shared" si="0"/>
        <v>30/Nov/2019</v>
      </c>
      <c r="G11" s="6" t="str">
        <f t="shared" si="1"/>
        <v>Sat</v>
      </c>
      <c r="H11" s="3">
        <v>444</v>
      </c>
      <c r="J11" s="5">
        <v>10</v>
      </c>
      <c r="K11" s="5">
        <v>13</v>
      </c>
      <c r="L11" s="5">
        <v>3</v>
      </c>
      <c r="M11" s="5">
        <v>2014</v>
      </c>
      <c r="N11" s="8" t="str">
        <f t="shared" si="5"/>
        <v>13/Mar/2014</v>
      </c>
      <c r="O11" s="6" t="str">
        <f t="shared" si="2"/>
        <v>Thu</v>
      </c>
      <c r="P11" s="3">
        <v>453</v>
      </c>
      <c r="R11" s="5">
        <v>10</v>
      </c>
      <c r="S11" s="5">
        <v>27</v>
      </c>
      <c r="T11" s="5">
        <v>5</v>
      </c>
      <c r="U11" s="5">
        <v>2014</v>
      </c>
      <c r="V11" s="8" t="str">
        <f t="shared" si="6"/>
        <v>27/May/2014</v>
      </c>
      <c r="W11" s="6" t="str">
        <f t="shared" si="3"/>
        <v>Tue</v>
      </c>
      <c r="X11" s="3">
        <v>472</v>
      </c>
      <c r="Z11" s="5">
        <v>10</v>
      </c>
      <c r="AA11" s="5">
        <v>8</v>
      </c>
      <c r="AB11" s="5">
        <v>3</v>
      </c>
      <c r="AC11" s="5">
        <v>2019</v>
      </c>
      <c r="AD11" s="8" t="str">
        <f t="shared" si="7"/>
        <v>08/Mar/2019</v>
      </c>
      <c r="AE11" s="6" t="str">
        <f t="shared" si="4"/>
        <v>Fri</v>
      </c>
      <c r="AF11" s="3">
        <v>435</v>
      </c>
    </row>
    <row r="12" spans="2:32" x14ac:dyDescent="0.25">
      <c r="B12" s="5">
        <v>11</v>
      </c>
      <c r="C12" s="5">
        <v>31</v>
      </c>
      <c r="D12" s="5">
        <v>1</v>
      </c>
      <c r="E12" s="5">
        <v>2020</v>
      </c>
      <c r="F12" s="8" t="str">
        <f t="shared" si="0"/>
        <v>31/Jan/2020</v>
      </c>
      <c r="G12" s="6" t="str">
        <f t="shared" si="1"/>
        <v>Fri</v>
      </c>
      <c r="H12" s="3">
        <v>472</v>
      </c>
      <c r="J12" s="5">
        <v>11</v>
      </c>
      <c r="K12" s="5">
        <v>27</v>
      </c>
      <c r="L12" s="5">
        <v>5</v>
      </c>
      <c r="M12" s="5">
        <v>2014</v>
      </c>
      <c r="N12" s="8" t="str">
        <f t="shared" si="5"/>
        <v>27/May/2014</v>
      </c>
      <c r="O12" s="6" t="str">
        <f t="shared" si="2"/>
        <v>Tue</v>
      </c>
      <c r="P12" s="3">
        <v>435</v>
      </c>
      <c r="R12" s="5">
        <v>11</v>
      </c>
      <c r="S12" s="5">
        <v>28</v>
      </c>
      <c r="T12" s="5">
        <v>6</v>
      </c>
      <c r="U12" s="5">
        <v>2014</v>
      </c>
      <c r="V12" s="8" t="str">
        <f t="shared" si="6"/>
        <v>28/Jun/2014</v>
      </c>
      <c r="W12" s="6" t="str">
        <f t="shared" si="3"/>
        <v>Sat</v>
      </c>
      <c r="X12" s="3">
        <v>440</v>
      </c>
      <c r="Z12" s="5">
        <v>11</v>
      </c>
      <c r="AA12" s="5">
        <v>10</v>
      </c>
      <c r="AB12" s="5">
        <v>4</v>
      </c>
      <c r="AC12" s="5">
        <v>2019</v>
      </c>
      <c r="AD12" s="8" t="str">
        <f t="shared" si="7"/>
        <v>10/Apr/2019</v>
      </c>
      <c r="AE12" s="6" t="str">
        <f t="shared" si="4"/>
        <v>Wed</v>
      </c>
      <c r="AF12" s="3">
        <v>498</v>
      </c>
    </row>
    <row r="13" spans="2:32" x14ac:dyDescent="0.25">
      <c r="B13" s="5">
        <v>12</v>
      </c>
      <c r="C13" s="5">
        <v>20</v>
      </c>
      <c r="D13" s="5">
        <v>4</v>
      </c>
      <c r="E13" s="5">
        <v>2020</v>
      </c>
      <c r="F13" s="8" t="str">
        <f t="shared" si="0"/>
        <v>20/Apr/2020</v>
      </c>
      <c r="G13" s="6" t="str">
        <f t="shared" si="1"/>
        <v>Mon</v>
      </c>
      <c r="H13" s="3">
        <v>503</v>
      </c>
      <c r="J13" s="5">
        <v>12</v>
      </c>
      <c r="K13" s="5">
        <v>28</v>
      </c>
      <c r="L13" s="5">
        <v>6</v>
      </c>
      <c r="M13" s="5">
        <v>2014</v>
      </c>
      <c r="N13" s="8" t="str">
        <f t="shared" si="5"/>
        <v>28/Jun/2014</v>
      </c>
      <c r="O13" s="6" t="str">
        <f t="shared" si="2"/>
        <v>Sat</v>
      </c>
      <c r="P13" s="3">
        <v>470</v>
      </c>
      <c r="R13" s="5">
        <v>12</v>
      </c>
      <c r="S13" s="5">
        <v>23</v>
      </c>
      <c r="T13" s="5">
        <v>7</v>
      </c>
      <c r="U13" s="5">
        <v>2014</v>
      </c>
      <c r="V13" s="8" t="str">
        <f t="shared" si="6"/>
        <v>23/Jul/2014</v>
      </c>
      <c r="W13" s="6" t="str">
        <f t="shared" si="3"/>
        <v>Wed</v>
      </c>
      <c r="X13" s="3">
        <v>472</v>
      </c>
      <c r="Z13" s="5">
        <v>12</v>
      </c>
      <c r="AA13" s="5">
        <v>11</v>
      </c>
      <c r="AB13" s="5">
        <v>5</v>
      </c>
      <c r="AC13" s="5">
        <v>2019</v>
      </c>
      <c r="AD13" s="8" t="str">
        <f t="shared" si="7"/>
        <v>11/May/2019</v>
      </c>
      <c r="AE13" s="6" t="str">
        <f t="shared" si="4"/>
        <v>Sat</v>
      </c>
      <c r="AF13" s="3">
        <v>441</v>
      </c>
    </row>
    <row r="14" spans="2:32" x14ac:dyDescent="0.25">
      <c r="B14" s="5">
        <v>13</v>
      </c>
      <c r="C14" s="5">
        <v>18</v>
      </c>
      <c r="D14" s="5">
        <v>5</v>
      </c>
      <c r="E14" s="5">
        <v>2020</v>
      </c>
      <c r="F14" s="8" t="str">
        <f t="shared" si="0"/>
        <v>18/May/2020</v>
      </c>
      <c r="G14" s="6" t="str">
        <f t="shared" si="1"/>
        <v>Mon</v>
      </c>
      <c r="H14" s="3">
        <v>469</v>
      </c>
      <c r="J14" s="5">
        <v>13</v>
      </c>
      <c r="K14" s="5">
        <v>23</v>
      </c>
      <c r="L14" s="5">
        <v>7</v>
      </c>
      <c r="M14" s="5">
        <v>2014</v>
      </c>
      <c r="N14" s="8" t="str">
        <f t="shared" si="5"/>
        <v>23/Jul/2014</v>
      </c>
      <c r="O14" s="6" t="str">
        <f t="shared" si="2"/>
        <v>Wed</v>
      </c>
      <c r="P14" s="3">
        <v>441</v>
      </c>
      <c r="R14" s="5">
        <v>13</v>
      </c>
      <c r="S14" s="5">
        <v>1</v>
      </c>
      <c r="T14" s="5">
        <v>12</v>
      </c>
      <c r="U14" s="5">
        <v>2014</v>
      </c>
      <c r="V14" s="8" t="str">
        <f t="shared" si="6"/>
        <v>01/Dec/2014</v>
      </c>
      <c r="W14" s="6" t="str">
        <f t="shared" si="3"/>
        <v>Mon</v>
      </c>
      <c r="X14" s="3">
        <v>441</v>
      </c>
      <c r="Z14" s="5">
        <v>13</v>
      </c>
      <c r="AA14" s="5">
        <v>1</v>
      </c>
      <c r="AB14" s="5">
        <v>8</v>
      </c>
      <c r="AC14" s="5">
        <v>2019</v>
      </c>
      <c r="AD14" s="8" t="str">
        <f t="shared" si="7"/>
        <v>01/Aug/2019</v>
      </c>
      <c r="AE14" s="6" t="str">
        <f t="shared" si="4"/>
        <v>Thu</v>
      </c>
      <c r="AF14" s="3">
        <v>421</v>
      </c>
    </row>
    <row r="15" spans="2:32" x14ac:dyDescent="0.25">
      <c r="J15" s="5">
        <v>14</v>
      </c>
      <c r="K15" s="5">
        <v>1</v>
      </c>
      <c r="L15" s="5">
        <v>12</v>
      </c>
      <c r="M15" s="5">
        <v>2014</v>
      </c>
      <c r="N15" s="8" t="str">
        <f t="shared" si="5"/>
        <v>01/Dec/2014</v>
      </c>
      <c r="O15" s="6" t="str">
        <f t="shared" si="2"/>
        <v>Mon</v>
      </c>
      <c r="P15" s="3">
        <v>443</v>
      </c>
      <c r="R15" s="5">
        <v>14</v>
      </c>
      <c r="S15" s="5">
        <v>5</v>
      </c>
      <c r="T15" s="5">
        <v>1</v>
      </c>
      <c r="U15" s="5">
        <v>2015</v>
      </c>
      <c r="V15" s="8" t="str">
        <f t="shared" si="6"/>
        <v>05/Jan/2015</v>
      </c>
      <c r="W15" s="6" t="str">
        <f t="shared" si="3"/>
        <v>Mon</v>
      </c>
      <c r="X15" s="3">
        <v>460</v>
      </c>
      <c r="Z15" s="5">
        <v>14</v>
      </c>
      <c r="AA15" s="5">
        <v>11</v>
      </c>
      <c r="AB15" s="5">
        <v>9</v>
      </c>
      <c r="AC15" s="5">
        <v>2019</v>
      </c>
      <c r="AD15" s="8" t="str">
        <f t="shared" si="7"/>
        <v>11/Sep/2019</v>
      </c>
      <c r="AE15" s="6" t="str">
        <f t="shared" si="4"/>
        <v>Wed</v>
      </c>
      <c r="AF15" s="3">
        <v>429</v>
      </c>
    </row>
    <row r="16" spans="2:32" x14ac:dyDescent="0.25">
      <c r="G16" s="5"/>
      <c r="H16" s="5"/>
      <c r="J16" s="5">
        <v>15</v>
      </c>
      <c r="K16" s="5">
        <v>5</v>
      </c>
      <c r="L16" s="5">
        <v>1</v>
      </c>
      <c r="M16" s="5">
        <v>2015</v>
      </c>
      <c r="N16" s="8" t="str">
        <f t="shared" si="5"/>
        <v>05/Jan/2015</v>
      </c>
      <c r="O16" s="6" t="str">
        <f t="shared" si="2"/>
        <v>Mon</v>
      </c>
      <c r="P16" s="3">
        <v>465</v>
      </c>
      <c r="R16" s="5">
        <v>15</v>
      </c>
      <c r="S16" s="5">
        <v>1</v>
      </c>
      <c r="T16" s="5">
        <v>2</v>
      </c>
      <c r="U16" s="5">
        <v>2015</v>
      </c>
      <c r="V16" s="8" t="str">
        <f t="shared" si="6"/>
        <v>01/Feb/2015</v>
      </c>
      <c r="W16" s="6" t="str">
        <f t="shared" si="3"/>
        <v>Sun</v>
      </c>
      <c r="X16" s="3">
        <v>483</v>
      </c>
      <c r="Z16" s="5">
        <v>15</v>
      </c>
      <c r="AA16" s="5">
        <v>30</v>
      </c>
      <c r="AB16" s="5">
        <v>11</v>
      </c>
      <c r="AC16" s="5">
        <v>2019</v>
      </c>
      <c r="AD16" s="8" t="str">
        <f t="shared" si="7"/>
        <v>30/Nov/2019</v>
      </c>
      <c r="AE16" s="6" t="str">
        <f t="shared" si="4"/>
        <v>Sat</v>
      </c>
      <c r="AF16" s="3">
        <v>466</v>
      </c>
    </row>
    <row r="17" spans="7:32" x14ac:dyDescent="0.25">
      <c r="G17" s="5"/>
      <c r="H17" s="5"/>
      <c r="J17" s="5">
        <v>16</v>
      </c>
      <c r="K17" s="5">
        <v>1</v>
      </c>
      <c r="L17" s="5">
        <v>2</v>
      </c>
      <c r="M17" s="5">
        <v>2015</v>
      </c>
      <c r="N17" s="8" t="str">
        <f t="shared" si="5"/>
        <v>01/Feb/2015</v>
      </c>
      <c r="O17" s="6" t="str">
        <f t="shared" si="2"/>
        <v>Sun</v>
      </c>
      <c r="P17" s="3">
        <v>520</v>
      </c>
      <c r="R17" s="5">
        <v>16</v>
      </c>
      <c r="S17" s="5">
        <v>28</v>
      </c>
      <c r="T17" s="5">
        <v>2</v>
      </c>
      <c r="U17" s="5">
        <v>2015</v>
      </c>
      <c r="V17" s="8" t="str">
        <f t="shared" si="6"/>
        <v>28/Feb/2015</v>
      </c>
      <c r="W17" s="6" t="str">
        <f t="shared" si="3"/>
        <v>Sat</v>
      </c>
      <c r="X17" s="3">
        <v>462</v>
      </c>
      <c r="Z17" s="5">
        <v>16</v>
      </c>
      <c r="AA17" s="5">
        <v>31</v>
      </c>
      <c r="AB17" s="5">
        <v>1</v>
      </c>
      <c r="AC17" s="5">
        <v>2020</v>
      </c>
      <c r="AD17" s="8" t="str">
        <f t="shared" si="7"/>
        <v>31/Jan/2020</v>
      </c>
      <c r="AE17" s="6" t="str">
        <f t="shared" si="4"/>
        <v>Fri</v>
      </c>
      <c r="AF17" s="3">
        <v>472</v>
      </c>
    </row>
    <row r="18" spans="7:32" x14ac:dyDescent="0.25">
      <c r="G18" s="5"/>
      <c r="H18" s="5"/>
      <c r="J18" s="5">
        <v>17</v>
      </c>
      <c r="K18" s="5">
        <v>28</v>
      </c>
      <c r="L18" s="5">
        <v>2</v>
      </c>
      <c r="M18" s="5">
        <v>2015</v>
      </c>
      <c r="N18" s="8" t="str">
        <f t="shared" si="5"/>
        <v>28/Feb/2015</v>
      </c>
      <c r="O18" s="6" t="str">
        <f t="shared" si="2"/>
        <v>Sat</v>
      </c>
      <c r="P18" s="3">
        <v>476</v>
      </c>
      <c r="R18" s="5">
        <v>17</v>
      </c>
      <c r="S18" s="5">
        <v>15</v>
      </c>
      <c r="T18" s="5">
        <v>4</v>
      </c>
      <c r="U18" s="5">
        <v>2016</v>
      </c>
      <c r="V18" s="8" t="str">
        <f t="shared" si="6"/>
        <v>15/Apr/2016</v>
      </c>
      <c r="W18" s="6" t="str">
        <f t="shared" si="3"/>
        <v>Fri</v>
      </c>
      <c r="X18" s="3">
        <v>532</v>
      </c>
      <c r="Z18" s="5">
        <v>17</v>
      </c>
      <c r="AA18" s="5">
        <v>20</v>
      </c>
      <c r="AB18" s="5">
        <v>4</v>
      </c>
      <c r="AC18" s="5">
        <v>2020</v>
      </c>
      <c r="AD18" s="8" t="str">
        <f t="shared" si="7"/>
        <v>20/Apr/2020</v>
      </c>
      <c r="AE18" s="6" t="str">
        <f t="shared" si="4"/>
        <v>Mon</v>
      </c>
      <c r="AF18" s="3">
        <v>435</v>
      </c>
    </row>
    <row r="19" spans="7:32" x14ac:dyDescent="0.25">
      <c r="G19" s="5"/>
      <c r="H19" s="5"/>
      <c r="J19" s="5">
        <v>18</v>
      </c>
      <c r="K19" s="5">
        <v>15</v>
      </c>
      <c r="L19" s="5">
        <v>4</v>
      </c>
      <c r="M19" s="5">
        <v>2016</v>
      </c>
      <c r="N19" s="8" t="str">
        <f t="shared" si="5"/>
        <v>15/Apr/2016</v>
      </c>
      <c r="O19" s="6" t="str">
        <f t="shared" si="2"/>
        <v>Fri</v>
      </c>
      <c r="P19" s="3">
        <v>532</v>
      </c>
      <c r="R19" s="5">
        <v>18</v>
      </c>
      <c r="S19" s="5">
        <v>10</v>
      </c>
      <c r="T19" s="5">
        <v>1</v>
      </c>
      <c r="U19" s="5">
        <v>2018</v>
      </c>
      <c r="V19" s="8" t="str">
        <f t="shared" si="6"/>
        <v>10/Jan/2018</v>
      </c>
      <c r="W19" s="6" t="str">
        <f t="shared" si="3"/>
        <v>Wed</v>
      </c>
      <c r="X19" s="3">
        <v>509</v>
      </c>
      <c r="Z19" s="5">
        <v>18</v>
      </c>
      <c r="AA19" s="5">
        <v>18</v>
      </c>
      <c r="AB19" s="5">
        <v>5</v>
      </c>
      <c r="AC19" s="5">
        <v>2020</v>
      </c>
      <c r="AD19" s="8" t="str">
        <f t="shared" si="7"/>
        <v>18/May/2020</v>
      </c>
      <c r="AE19" s="6" t="str">
        <f t="shared" si="4"/>
        <v>Mon</v>
      </c>
      <c r="AF19" s="3">
        <v>382</v>
      </c>
    </row>
    <row r="20" spans="7:32" x14ac:dyDescent="0.25">
      <c r="G20" s="5"/>
      <c r="H20" s="5"/>
      <c r="J20" s="5">
        <v>19</v>
      </c>
      <c r="K20" s="5">
        <v>10</v>
      </c>
      <c r="L20" s="5">
        <v>1</v>
      </c>
      <c r="M20" s="5">
        <v>2018</v>
      </c>
      <c r="N20" s="8" t="str">
        <f t="shared" si="5"/>
        <v>10/Jan/2018</v>
      </c>
      <c r="O20" s="6" t="str">
        <f t="shared" si="2"/>
        <v>Wed</v>
      </c>
      <c r="P20" s="3">
        <v>490</v>
      </c>
      <c r="R20" s="5">
        <v>19</v>
      </c>
      <c r="S20" s="5">
        <v>14</v>
      </c>
      <c r="T20" s="5">
        <v>11</v>
      </c>
      <c r="U20" s="5">
        <v>2018</v>
      </c>
      <c r="V20" s="8" t="str">
        <f t="shared" si="6"/>
        <v>14/Nov/2018</v>
      </c>
      <c r="W20" s="6" t="str">
        <f t="shared" si="3"/>
        <v>Wed</v>
      </c>
      <c r="X20" s="3">
        <v>466</v>
      </c>
      <c r="AE20" s="5"/>
      <c r="AF20" s="5"/>
    </row>
    <row r="21" spans="7:32" x14ac:dyDescent="0.25">
      <c r="G21" s="5"/>
      <c r="H21" s="5"/>
      <c r="J21" s="5">
        <v>20</v>
      </c>
      <c r="K21" s="5">
        <v>14</v>
      </c>
      <c r="L21" s="5">
        <v>11</v>
      </c>
      <c r="M21" s="5">
        <v>2018</v>
      </c>
      <c r="N21" s="8" t="str">
        <f t="shared" si="5"/>
        <v>14/Nov/2018</v>
      </c>
      <c r="O21" s="6" t="str">
        <f t="shared" si="2"/>
        <v>Wed</v>
      </c>
      <c r="P21" s="3">
        <v>498</v>
      </c>
      <c r="W21" s="5"/>
      <c r="X21" s="5"/>
      <c r="AE21" s="5"/>
      <c r="AF21" s="5"/>
    </row>
    <row r="22" spans="7:32" s="5" customFormat="1" ht="15" x14ac:dyDescent="0.25"/>
    <row r="23" spans="7:32" s="5" customFormat="1" ht="15" x14ac:dyDescent="0.25"/>
    <row r="24" spans="7:32" s="5" customFormat="1" ht="15" x14ac:dyDescent="0.25"/>
    <row r="25" spans="7:32" s="5" customFormat="1" ht="15" x14ac:dyDescent="0.25"/>
    <row r="26" spans="7:32" s="5" customFormat="1" ht="15" x14ac:dyDescent="0.25"/>
    <row r="27" spans="7:32" s="5" customFormat="1" ht="15" x14ac:dyDescent="0.25"/>
    <row r="28" spans="7:32" s="5" customFormat="1" ht="15" x14ac:dyDescent="0.25"/>
    <row r="29" spans="7:32" s="5" customFormat="1" ht="15" x14ac:dyDescent="0.25"/>
    <row r="30" spans="7:32" s="5" customFormat="1" ht="15" x14ac:dyDescent="0.25"/>
    <row r="31" spans="7:32" s="5" customFormat="1" ht="15" x14ac:dyDescent="0.25"/>
    <row r="32" spans="7:32" s="5" customFormat="1" ht="15" x14ac:dyDescent="0.25"/>
    <row r="33" spans="2:32" s="5" customFormat="1" ht="15" x14ac:dyDescent="0.25"/>
    <row r="34" spans="2:32" s="5" customFormat="1" ht="15" x14ac:dyDescent="0.25"/>
    <row r="35" spans="2:32" s="5" customFormat="1" ht="15" x14ac:dyDescent="0.25"/>
    <row r="36" spans="2:32" s="5" customFormat="1" ht="15" x14ac:dyDescent="0.25"/>
    <row r="37" spans="2:32" s="5" customFormat="1" ht="15" x14ac:dyDescent="0.25"/>
    <row r="38" spans="2:32" s="5" customFormat="1" thickBot="1" x14ac:dyDescent="0.3"/>
    <row r="39" spans="2:32" x14ac:dyDescent="0.25">
      <c r="B39" s="4" t="s">
        <v>13</v>
      </c>
      <c r="C39" s="4" t="s">
        <v>5</v>
      </c>
      <c r="D39" s="4" t="s">
        <v>6</v>
      </c>
      <c r="E39" s="4" t="s">
        <v>7</v>
      </c>
      <c r="F39" s="7" t="s">
        <v>8</v>
      </c>
      <c r="G39" s="4" t="s">
        <v>9</v>
      </c>
      <c r="H39" s="2" t="s">
        <v>4</v>
      </c>
      <c r="I39" s="4"/>
      <c r="J39" s="4" t="s">
        <v>13</v>
      </c>
      <c r="K39" s="4" t="s">
        <v>5</v>
      </c>
      <c r="L39" s="4" t="s">
        <v>6</v>
      </c>
      <c r="M39" s="4" t="s">
        <v>7</v>
      </c>
      <c r="N39" s="7" t="s">
        <v>8</v>
      </c>
      <c r="O39" s="4" t="s">
        <v>9</v>
      </c>
      <c r="P39" s="2" t="s">
        <v>10</v>
      </c>
      <c r="Q39" s="2"/>
      <c r="R39" s="4" t="s">
        <v>13</v>
      </c>
      <c r="S39" s="4" t="s">
        <v>5</v>
      </c>
      <c r="T39" s="4" t="s">
        <v>6</v>
      </c>
      <c r="U39" s="4" t="s">
        <v>7</v>
      </c>
      <c r="V39" s="7" t="s">
        <v>8</v>
      </c>
      <c r="W39" s="4" t="s">
        <v>9</v>
      </c>
      <c r="X39" s="2" t="s">
        <v>11</v>
      </c>
      <c r="Y39" s="2"/>
      <c r="Z39" s="4" t="s">
        <v>13</v>
      </c>
      <c r="AA39" s="4" t="s">
        <v>5</v>
      </c>
      <c r="AB39" s="4" t="s">
        <v>6</v>
      </c>
      <c r="AC39" s="4" t="s">
        <v>7</v>
      </c>
      <c r="AD39" s="7" t="s">
        <v>8</v>
      </c>
      <c r="AE39" s="4" t="s">
        <v>9</v>
      </c>
      <c r="AF39" s="2" t="s">
        <v>12</v>
      </c>
    </row>
    <row r="40" spans="2:32" x14ac:dyDescent="0.25">
      <c r="B40" s="5">
        <v>1</v>
      </c>
      <c r="C40" s="5">
        <v>21</v>
      </c>
      <c r="D40" s="5">
        <v>11</v>
      </c>
      <c r="E40" s="5">
        <v>2014</v>
      </c>
      <c r="F40" s="8" t="str">
        <f>TEXT(DATE(E40,D40,C40),"dd/mmm/yyyy")</f>
        <v>21/Nov/2014</v>
      </c>
      <c r="G40" s="6" t="str">
        <f>TEXT(F40,"ddd")</f>
        <v>Fri</v>
      </c>
      <c r="H40" s="3">
        <v>28</v>
      </c>
      <c r="J40" s="5">
        <v>1</v>
      </c>
      <c r="K40" s="5">
        <v>26</v>
      </c>
      <c r="L40" s="5">
        <v>9</v>
      </c>
      <c r="M40" s="5">
        <v>2014</v>
      </c>
      <c r="N40" s="8" t="str">
        <f>TEXT(DATE(M40,L40,K40),"dd/mmm/yyyy")</f>
        <v>26/Sep/2014</v>
      </c>
      <c r="O40" s="6" t="str">
        <f t="shared" ref="O40:O58" si="8">TEXT(N40,"ddd")</f>
        <v>Fri</v>
      </c>
      <c r="P40" s="3">
        <v>45</v>
      </c>
      <c r="R40" s="5">
        <v>1</v>
      </c>
      <c r="S40" s="5">
        <v>19</v>
      </c>
      <c r="T40" s="5">
        <v>1</v>
      </c>
      <c r="U40" s="5">
        <v>2019</v>
      </c>
      <c r="V40" s="8" t="str">
        <f>TEXT(DATE(U40,T40,S40),"dd/mmm/yyyy")</f>
        <v>19/Jan/2019</v>
      </c>
      <c r="W40" s="6" t="str">
        <f t="shared" ref="W40:W48" si="9">TEXT(V40,"ddd")</f>
        <v>Sat</v>
      </c>
      <c r="X40" s="3">
        <v>38</v>
      </c>
      <c r="Z40" s="5">
        <v>1</v>
      </c>
      <c r="AA40" s="5">
        <v>15</v>
      </c>
      <c r="AB40" s="5">
        <v>11</v>
      </c>
      <c r="AC40" s="5">
        <v>2018</v>
      </c>
      <c r="AD40" s="8" t="str">
        <f>TEXT(DATE(AC40,AB40,AA40),"dd/mmm/yyyy")</f>
        <v>15/Nov/2018</v>
      </c>
      <c r="AE40" s="6" t="str">
        <f t="shared" ref="AE40:AE49" si="10">TEXT(AD40,"ddd")</f>
        <v>Thu</v>
      </c>
      <c r="AF40" s="3">
        <v>28</v>
      </c>
    </row>
    <row r="41" spans="2:32" x14ac:dyDescent="0.25">
      <c r="B41" s="5">
        <v>2</v>
      </c>
      <c r="C41" s="5">
        <v>15</v>
      </c>
      <c r="D41" s="5">
        <v>4</v>
      </c>
      <c r="E41" s="5">
        <v>2016</v>
      </c>
      <c r="F41" s="8" t="str">
        <f>TEXT(DATE(E41,D41,C41),"dd/mmm/yyyy")</f>
        <v>15/Apr/2016</v>
      </c>
      <c r="G41" s="6" t="str">
        <f>TEXT(F41,"ddd")</f>
        <v>Fri</v>
      </c>
      <c r="H41" s="3">
        <v>303</v>
      </c>
      <c r="J41" s="5">
        <v>2</v>
      </c>
      <c r="K41" s="5">
        <v>1</v>
      </c>
      <c r="L41" s="5">
        <v>2</v>
      </c>
      <c r="M41" s="5">
        <v>2015</v>
      </c>
      <c r="N41" s="8" t="str">
        <f t="shared" ref="N41:N58" si="11">TEXT(DATE(M41,L41,K41),"dd/mmm/yyyy")</f>
        <v>01/Feb/2015</v>
      </c>
      <c r="O41" s="6" t="str">
        <f t="shared" si="8"/>
        <v>Sun</v>
      </c>
      <c r="P41" s="3">
        <v>134</v>
      </c>
      <c r="R41" s="5">
        <v>2</v>
      </c>
      <c r="S41" s="5">
        <v>11</v>
      </c>
      <c r="T41" s="5">
        <v>5</v>
      </c>
      <c r="U41" s="5">
        <v>2019</v>
      </c>
      <c r="V41" s="8" t="str">
        <f t="shared" ref="V41:V44" si="12">TEXT(DATE(U41,T41,S41),"dd/mmm/yyyy")</f>
        <v>11/May/2019</v>
      </c>
      <c r="W41" s="6" t="str">
        <f t="shared" si="9"/>
        <v>Sat</v>
      </c>
      <c r="X41" s="3">
        <v>106</v>
      </c>
      <c r="Z41" s="5">
        <v>2</v>
      </c>
      <c r="AA41" s="5">
        <v>16</v>
      </c>
      <c r="AB41" s="5">
        <v>2</v>
      </c>
      <c r="AC41" s="5">
        <v>2019</v>
      </c>
      <c r="AD41" s="8" t="str">
        <f t="shared" ref="AD41:AD49" si="13">TEXT(DATE(AC41,AB41,AA41),"dd/mmm/yyyy")</f>
        <v>16/Feb/2019</v>
      </c>
      <c r="AE41" s="6" t="str">
        <f t="shared" si="10"/>
        <v>Sat</v>
      </c>
      <c r="AF41" s="3">
        <v>83</v>
      </c>
    </row>
    <row r="42" spans="2:32" x14ac:dyDescent="0.25">
      <c r="B42" s="5">
        <v>3</v>
      </c>
      <c r="C42" s="5">
        <v>11</v>
      </c>
      <c r="D42" s="5">
        <v>8</v>
      </c>
      <c r="E42" s="5">
        <v>2016</v>
      </c>
      <c r="F42" s="8" t="str">
        <f>TEXT(DATE(E42,D42,C42),"dd/mmm/yyyy")</f>
        <v>11/Aug/2016</v>
      </c>
      <c r="G42" s="6" t="str">
        <f>TEXT(F42,"ddd")</f>
        <v>Thu</v>
      </c>
      <c r="H42" s="3">
        <v>320</v>
      </c>
      <c r="J42" s="5">
        <v>3</v>
      </c>
      <c r="K42" s="5">
        <v>28</v>
      </c>
      <c r="L42" s="5">
        <v>2</v>
      </c>
      <c r="M42" s="5">
        <v>2015</v>
      </c>
      <c r="N42" s="8" t="str">
        <f t="shared" si="11"/>
        <v>28/Feb/2015</v>
      </c>
      <c r="O42" s="6" t="str">
        <f t="shared" si="8"/>
        <v>Sat</v>
      </c>
      <c r="P42" s="3">
        <v>151</v>
      </c>
      <c r="R42" s="5">
        <v>3</v>
      </c>
      <c r="S42" s="5">
        <v>1</v>
      </c>
      <c r="T42" s="5">
        <v>8</v>
      </c>
      <c r="U42" s="5">
        <v>2019</v>
      </c>
      <c r="V42" s="8" t="str">
        <f t="shared" si="12"/>
        <v>01/Aug/2019</v>
      </c>
      <c r="W42" s="6" t="str">
        <f t="shared" si="9"/>
        <v>Thu</v>
      </c>
      <c r="X42" s="3">
        <v>170</v>
      </c>
      <c r="Z42" s="5">
        <v>3</v>
      </c>
      <c r="AA42" s="5">
        <v>10</v>
      </c>
      <c r="AB42" s="5">
        <v>4</v>
      </c>
      <c r="AC42" s="5">
        <v>2019</v>
      </c>
      <c r="AD42" s="8" t="str">
        <f t="shared" si="13"/>
        <v>10/Apr/2019</v>
      </c>
      <c r="AE42" s="6" t="str">
        <f t="shared" si="10"/>
        <v>Wed</v>
      </c>
      <c r="AF42" s="3">
        <v>117</v>
      </c>
    </row>
    <row r="43" spans="2:32" x14ac:dyDescent="0.25">
      <c r="B43" s="5">
        <v>4</v>
      </c>
      <c r="C43" s="5">
        <v>10</v>
      </c>
      <c r="D43" s="5">
        <v>1</v>
      </c>
      <c r="E43" s="5">
        <v>2018</v>
      </c>
      <c r="F43" s="8" t="str">
        <f>TEXT(DATE(E43,D43,C43),"dd/mmm/yyyy")</f>
        <v>10/Jan/2018</v>
      </c>
      <c r="G43" s="6" t="str">
        <f>TEXT(F43,"ddd")</f>
        <v>Wed</v>
      </c>
      <c r="H43" s="3">
        <v>378</v>
      </c>
      <c r="J43" s="5">
        <v>4</v>
      </c>
      <c r="K43" s="5">
        <v>11</v>
      </c>
      <c r="L43" s="5">
        <v>4</v>
      </c>
      <c r="M43" s="5">
        <v>2016</v>
      </c>
      <c r="N43" s="8" t="str">
        <f t="shared" si="11"/>
        <v>11/Apr/2016</v>
      </c>
      <c r="O43" s="6" t="str">
        <f t="shared" si="8"/>
        <v>Mon</v>
      </c>
      <c r="P43" s="3">
        <v>378</v>
      </c>
      <c r="R43" s="5">
        <v>4</v>
      </c>
      <c r="S43" s="5">
        <v>11</v>
      </c>
      <c r="T43" s="5">
        <v>9</v>
      </c>
      <c r="U43" s="5">
        <v>2019</v>
      </c>
      <c r="V43" s="8" t="str">
        <f t="shared" si="12"/>
        <v>11/Sep/2019</v>
      </c>
      <c r="W43" s="6" t="str">
        <f t="shared" si="9"/>
        <v>Wed</v>
      </c>
      <c r="X43" s="3">
        <v>165</v>
      </c>
      <c r="Z43" s="5">
        <v>4</v>
      </c>
      <c r="AA43" s="5">
        <v>11</v>
      </c>
      <c r="AB43" s="5">
        <v>5</v>
      </c>
      <c r="AC43" s="5">
        <v>2019</v>
      </c>
      <c r="AD43" s="8" t="str">
        <f t="shared" si="13"/>
        <v>11/May/2019</v>
      </c>
      <c r="AE43" s="6" t="str">
        <f t="shared" si="10"/>
        <v>Sat</v>
      </c>
      <c r="AF43" s="3">
        <v>182</v>
      </c>
    </row>
    <row r="44" spans="2:32" x14ac:dyDescent="0.25">
      <c r="B44" s="5">
        <v>5</v>
      </c>
      <c r="C44" s="5">
        <v>14</v>
      </c>
      <c r="D44" s="5">
        <v>11</v>
      </c>
      <c r="E44" s="5">
        <v>2018</v>
      </c>
      <c r="F44" s="8" t="str">
        <f>TEXT(DATE(E44,D44,C44),"dd/mmm/yyyy")</f>
        <v>14/Nov/2018</v>
      </c>
      <c r="G44" s="6" t="str">
        <f>TEXT(F44,"ddd")</f>
        <v>Wed</v>
      </c>
      <c r="H44" s="3">
        <v>370</v>
      </c>
      <c r="J44" s="5">
        <v>5</v>
      </c>
      <c r="K44" s="5">
        <v>15</v>
      </c>
      <c r="L44" s="5">
        <v>4</v>
      </c>
      <c r="M44" s="5">
        <v>2016</v>
      </c>
      <c r="N44" s="8" t="str">
        <f t="shared" si="11"/>
        <v>15/Apr/2016</v>
      </c>
      <c r="O44" s="6" t="str">
        <f t="shared" si="8"/>
        <v>Fri</v>
      </c>
      <c r="P44" s="3">
        <v>370</v>
      </c>
      <c r="R44" s="5">
        <v>5</v>
      </c>
      <c r="S44" s="5">
        <v>2</v>
      </c>
      <c r="T44" s="5">
        <v>10</v>
      </c>
      <c r="U44" s="5">
        <v>2019</v>
      </c>
      <c r="V44" s="8" t="str">
        <f t="shared" si="12"/>
        <v>02/Oct/2019</v>
      </c>
      <c r="W44" s="6" t="str">
        <f t="shared" si="9"/>
        <v>Wed</v>
      </c>
      <c r="X44" s="3">
        <v>205</v>
      </c>
      <c r="Z44" s="5">
        <v>5</v>
      </c>
      <c r="AA44" s="5">
        <v>11</v>
      </c>
      <c r="AB44" s="5">
        <v>9</v>
      </c>
      <c r="AC44" s="5">
        <v>2019</v>
      </c>
      <c r="AD44" s="8" t="str">
        <f t="shared" si="13"/>
        <v>11/Sep/2019</v>
      </c>
      <c r="AE44" s="6" t="str">
        <f t="shared" si="10"/>
        <v>Wed</v>
      </c>
      <c r="AF44" s="3">
        <v>184</v>
      </c>
    </row>
    <row r="45" spans="2:32" x14ac:dyDescent="0.25">
      <c r="J45" s="5">
        <v>6</v>
      </c>
      <c r="K45" s="5">
        <v>28</v>
      </c>
      <c r="L45" s="5">
        <v>5</v>
      </c>
      <c r="M45" s="5">
        <v>2016</v>
      </c>
      <c r="N45" s="8" t="str">
        <f t="shared" si="11"/>
        <v>28/May/2016</v>
      </c>
      <c r="O45" s="6" t="str">
        <f t="shared" si="8"/>
        <v>Sat</v>
      </c>
      <c r="P45" s="3">
        <v>416</v>
      </c>
      <c r="R45" s="5">
        <v>6</v>
      </c>
      <c r="S45" s="5">
        <v>5</v>
      </c>
      <c r="T45" s="5">
        <v>11</v>
      </c>
      <c r="U45" s="5">
        <v>2019</v>
      </c>
      <c r="V45" s="8" t="str">
        <f>TEXT(DATE(U45,T45,S45),"dd/mmm/yyyy")</f>
        <v>05/Nov/2019</v>
      </c>
      <c r="W45" s="6" t="str">
        <f t="shared" si="9"/>
        <v>Tue</v>
      </c>
      <c r="X45" s="3">
        <v>241</v>
      </c>
      <c r="Z45" s="5">
        <v>6</v>
      </c>
      <c r="AA45" s="5">
        <v>2</v>
      </c>
      <c r="AB45" s="5">
        <v>10</v>
      </c>
      <c r="AC45" s="5">
        <v>2019</v>
      </c>
      <c r="AD45" s="8" t="str">
        <f t="shared" si="13"/>
        <v>02/Oct/2019</v>
      </c>
      <c r="AE45" s="6" t="str">
        <f t="shared" si="10"/>
        <v>Wed</v>
      </c>
      <c r="AF45" s="3">
        <v>211</v>
      </c>
    </row>
    <row r="46" spans="2:32" x14ac:dyDescent="0.25">
      <c r="J46" s="5">
        <v>7</v>
      </c>
      <c r="K46" s="5">
        <v>10</v>
      </c>
      <c r="L46" s="5">
        <v>1</v>
      </c>
      <c r="M46" s="5">
        <v>2018</v>
      </c>
      <c r="N46" s="8" t="str">
        <f t="shared" si="11"/>
        <v>10/Jan/2018</v>
      </c>
      <c r="O46" s="6" t="str">
        <f t="shared" si="8"/>
        <v>Wed</v>
      </c>
      <c r="P46" s="3">
        <v>440</v>
      </c>
      <c r="R46" s="5">
        <v>7</v>
      </c>
      <c r="S46" s="5">
        <v>30</v>
      </c>
      <c r="T46" s="5">
        <v>11</v>
      </c>
      <c r="U46" s="5">
        <v>2019</v>
      </c>
      <c r="V46" s="8" t="str">
        <f t="shared" ref="V46:V48" si="14">TEXT(DATE(U46,T46,S46),"dd/mmm/yyyy")</f>
        <v>30/Nov/2019</v>
      </c>
      <c r="W46" s="6" t="str">
        <f t="shared" si="9"/>
        <v>Sat</v>
      </c>
      <c r="X46" s="3">
        <v>248</v>
      </c>
      <c r="Z46" s="5">
        <v>7</v>
      </c>
      <c r="AA46" s="5">
        <v>5</v>
      </c>
      <c r="AB46" s="5">
        <v>11</v>
      </c>
      <c r="AC46" s="5">
        <v>2019</v>
      </c>
      <c r="AD46" s="8" t="str">
        <f t="shared" si="13"/>
        <v>05/Nov/2019</v>
      </c>
      <c r="AE46" s="6" t="str">
        <f t="shared" si="10"/>
        <v>Tue</v>
      </c>
      <c r="AF46" s="3">
        <v>242</v>
      </c>
    </row>
    <row r="47" spans="2:32" x14ac:dyDescent="0.25">
      <c r="J47" s="5">
        <v>8</v>
      </c>
      <c r="K47" s="5">
        <v>14</v>
      </c>
      <c r="L47" s="5">
        <v>1</v>
      </c>
      <c r="M47" s="5">
        <v>2019</v>
      </c>
      <c r="N47" s="8" t="str">
        <f t="shared" si="11"/>
        <v>14/Jan/2019</v>
      </c>
      <c r="O47" s="6" t="str">
        <f t="shared" si="8"/>
        <v>Mon</v>
      </c>
      <c r="P47" s="3">
        <v>515</v>
      </c>
      <c r="R47" s="5">
        <v>8</v>
      </c>
      <c r="S47" s="5">
        <v>2</v>
      </c>
      <c r="T47" s="5">
        <v>3</v>
      </c>
      <c r="U47" s="5">
        <v>2020</v>
      </c>
      <c r="V47" s="8" t="str">
        <f t="shared" si="14"/>
        <v>02/Mar/2020</v>
      </c>
      <c r="W47" s="6" t="str">
        <f t="shared" si="9"/>
        <v>Mon</v>
      </c>
      <c r="X47" s="3">
        <v>370</v>
      </c>
      <c r="Z47" s="5">
        <v>8</v>
      </c>
      <c r="AA47" s="5">
        <v>30</v>
      </c>
      <c r="AB47" s="5">
        <v>11</v>
      </c>
      <c r="AC47" s="5">
        <v>2019</v>
      </c>
      <c r="AD47" s="8" t="str">
        <f t="shared" si="13"/>
        <v>30/Nov/2019</v>
      </c>
      <c r="AE47" s="6" t="str">
        <f t="shared" si="10"/>
        <v>Sat</v>
      </c>
      <c r="AF47" s="3">
        <v>251</v>
      </c>
    </row>
    <row r="48" spans="2:32" x14ac:dyDescent="0.25">
      <c r="J48" s="5">
        <v>9</v>
      </c>
      <c r="K48" s="5">
        <v>16</v>
      </c>
      <c r="L48" s="5">
        <v>2</v>
      </c>
      <c r="M48" s="5">
        <v>2019</v>
      </c>
      <c r="N48" s="8" t="str">
        <f t="shared" si="11"/>
        <v>16/Feb/2019</v>
      </c>
      <c r="O48" s="6" t="str">
        <f t="shared" si="8"/>
        <v>Sat</v>
      </c>
      <c r="P48" s="3">
        <v>503</v>
      </c>
      <c r="R48" s="5">
        <v>9</v>
      </c>
      <c r="S48" s="5">
        <v>18</v>
      </c>
      <c r="T48" s="5">
        <v>4</v>
      </c>
      <c r="U48" s="5">
        <v>2020</v>
      </c>
      <c r="V48" s="8" t="str">
        <f t="shared" si="14"/>
        <v>18/Apr/2020</v>
      </c>
      <c r="W48" s="6" t="str">
        <f t="shared" si="9"/>
        <v>Sat</v>
      </c>
      <c r="X48" s="3">
        <v>356</v>
      </c>
      <c r="Z48" s="5">
        <v>9</v>
      </c>
      <c r="AA48" s="5">
        <v>2</v>
      </c>
      <c r="AB48" s="5">
        <v>3</v>
      </c>
      <c r="AC48" s="5">
        <v>2020</v>
      </c>
      <c r="AD48" s="8" t="str">
        <f t="shared" si="13"/>
        <v>02/Mar/2020</v>
      </c>
      <c r="AE48" s="6" t="str">
        <f t="shared" si="10"/>
        <v>Mon</v>
      </c>
      <c r="AF48" s="3">
        <v>291</v>
      </c>
    </row>
    <row r="49" spans="10:32" x14ac:dyDescent="0.25">
      <c r="J49" s="5">
        <v>10</v>
      </c>
      <c r="K49" s="5">
        <v>8</v>
      </c>
      <c r="L49" s="5">
        <v>3</v>
      </c>
      <c r="M49" s="5">
        <v>2019</v>
      </c>
      <c r="N49" s="8" t="str">
        <f t="shared" si="11"/>
        <v>08/Mar/2019</v>
      </c>
      <c r="O49" s="6" t="str">
        <f t="shared" si="8"/>
        <v>Fri</v>
      </c>
      <c r="P49" s="3">
        <v>511</v>
      </c>
      <c r="Z49" s="5">
        <v>10</v>
      </c>
      <c r="AA49" s="5">
        <v>18</v>
      </c>
      <c r="AB49" s="5">
        <v>4</v>
      </c>
      <c r="AC49" s="5">
        <v>2020</v>
      </c>
      <c r="AD49" s="8" t="str">
        <f t="shared" si="13"/>
        <v>18/Apr/2020</v>
      </c>
      <c r="AE49" s="6" t="str">
        <f t="shared" si="10"/>
        <v>Sat</v>
      </c>
      <c r="AF49" s="3">
        <v>312</v>
      </c>
    </row>
    <row r="50" spans="10:32" x14ac:dyDescent="0.25">
      <c r="J50" s="5">
        <v>11</v>
      </c>
      <c r="K50" s="5">
        <v>10</v>
      </c>
      <c r="L50" s="5">
        <v>4</v>
      </c>
      <c r="M50" s="5">
        <v>2019</v>
      </c>
      <c r="N50" s="8" t="str">
        <f t="shared" si="11"/>
        <v>10/Apr/2019</v>
      </c>
      <c r="O50" s="6" t="str">
        <f t="shared" si="8"/>
        <v>Wed</v>
      </c>
      <c r="P50" s="3">
        <v>498</v>
      </c>
    </row>
    <row r="51" spans="10:32" x14ac:dyDescent="0.25">
      <c r="J51" s="5">
        <v>12</v>
      </c>
      <c r="K51" s="5">
        <v>11</v>
      </c>
      <c r="L51" s="5">
        <v>5</v>
      </c>
      <c r="M51" s="5">
        <v>2019</v>
      </c>
      <c r="N51" s="8" t="str">
        <f t="shared" si="11"/>
        <v>11/May/2019</v>
      </c>
      <c r="O51" s="6" t="str">
        <f t="shared" si="8"/>
        <v>Sat</v>
      </c>
      <c r="P51" s="3">
        <v>498</v>
      </c>
    </row>
    <row r="52" spans="10:32" x14ac:dyDescent="0.25">
      <c r="J52" s="5">
        <v>13</v>
      </c>
      <c r="K52" s="5">
        <v>1</v>
      </c>
      <c r="L52" s="5">
        <v>8</v>
      </c>
      <c r="M52" s="5">
        <v>2019</v>
      </c>
      <c r="N52" s="8" t="str">
        <f t="shared" si="11"/>
        <v>01/Aug/2019</v>
      </c>
      <c r="O52" s="6" t="str">
        <f t="shared" si="8"/>
        <v>Thu</v>
      </c>
      <c r="P52" s="3">
        <v>541</v>
      </c>
    </row>
    <row r="53" spans="10:32" x14ac:dyDescent="0.25">
      <c r="J53" s="5">
        <v>14</v>
      </c>
      <c r="K53" s="5">
        <v>11</v>
      </c>
      <c r="L53" s="5">
        <v>9</v>
      </c>
      <c r="M53" s="5">
        <v>2019</v>
      </c>
      <c r="N53" s="8" t="str">
        <f t="shared" si="11"/>
        <v>11/Sep/2019</v>
      </c>
      <c r="O53" s="6" t="str">
        <f t="shared" si="8"/>
        <v>Wed</v>
      </c>
      <c r="P53" s="3">
        <v>473</v>
      </c>
    </row>
    <row r="54" spans="10:32" x14ac:dyDescent="0.25">
      <c r="J54" s="5">
        <v>15</v>
      </c>
      <c r="K54" s="5">
        <v>30</v>
      </c>
      <c r="L54" s="5">
        <v>11</v>
      </c>
      <c r="M54" s="5">
        <v>2019</v>
      </c>
      <c r="N54" s="8" t="str">
        <f t="shared" si="11"/>
        <v>30/Nov/2019</v>
      </c>
      <c r="O54" s="6" t="str">
        <f t="shared" si="8"/>
        <v>Sat</v>
      </c>
      <c r="P54" s="3">
        <v>528</v>
      </c>
    </row>
    <row r="55" spans="10:32" x14ac:dyDescent="0.25">
      <c r="J55" s="5">
        <v>16</v>
      </c>
      <c r="K55" s="5">
        <v>31</v>
      </c>
      <c r="L55" s="5">
        <v>1</v>
      </c>
      <c r="M55" s="5">
        <v>2020</v>
      </c>
      <c r="N55" s="8" t="str">
        <f t="shared" si="11"/>
        <v>31/Jan/2020</v>
      </c>
      <c r="O55" s="6" t="str">
        <f t="shared" si="8"/>
        <v>Fri</v>
      </c>
      <c r="P55" s="3">
        <v>565</v>
      </c>
    </row>
    <row r="56" spans="10:32" x14ac:dyDescent="0.25">
      <c r="J56" s="5">
        <v>17</v>
      </c>
      <c r="K56" s="5">
        <v>2</v>
      </c>
      <c r="L56" s="5">
        <v>3</v>
      </c>
      <c r="M56" s="5">
        <v>2020</v>
      </c>
      <c r="N56" s="8" t="str">
        <f t="shared" si="11"/>
        <v>02/Mar/2020</v>
      </c>
      <c r="O56" s="6" t="str">
        <f t="shared" si="8"/>
        <v>Mon</v>
      </c>
      <c r="P56" s="3">
        <v>515</v>
      </c>
    </row>
    <row r="57" spans="10:32" x14ac:dyDescent="0.25">
      <c r="J57" s="5">
        <v>18</v>
      </c>
      <c r="K57" s="5">
        <v>20</v>
      </c>
      <c r="L57" s="5">
        <v>4</v>
      </c>
      <c r="M57" s="5">
        <v>2020</v>
      </c>
      <c r="N57" s="8" t="str">
        <f t="shared" si="11"/>
        <v>20/Apr/2020</v>
      </c>
      <c r="O57" s="6" t="str">
        <f t="shared" si="8"/>
        <v>Mon</v>
      </c>
      <c r="P57" s="3">
        <v>551</v>
      </c>
    </row>
    <row r="58" spans="10:32" x14ac:dyDescent="0.25">
      <c r="J58" s="5">
        <v>19</v>
      </c>
      <c r="K58" s="5">
        <v>18</v>
      </c>
      <c r="L58" s="5">
        <v>5</v>
      </c>
      <c r="M58" s="5">
        <v>2020</v>
      </c>
      <c r="N58" s="8" t="str">
        <f t="shared" si="11"/>
        <v>18/May/2020</v>
      </c>
      <c r="O58" s="6" t="str">
        <f t="shared" si="8"/>
        <v>Mon</v>
      </c>
      <c r="P58" s="3">
        <v>492</v>
      </c>
    </row>
  </sheetData>
  <conditionalFormatting sqref="X40:Y48 AF40:AF49 P2:Q38 AF2:AF19 X2:Y20 Q40:Q69 P41:P58 Y49:Y69 H22:I38 I2:I21 H2:H14 X22:Y38 Y21 AF22:AF38 H40:I40 I41:I69 H41:H44">
    <cfRule type="cellIs" dxfId="111" priority="43" operator="equal">
      <formula>"H"</formula>
    </cfRule>
    <cfRule type="cellIs" dxfId="110" priority="44" operator="equal">
      <formula>"NE"</formula>
    </cfRule>
    <cfRule type="cellIs" dxfId="109" priority="45" operator="equal">
      <formula>"V"</formula>
    </cfRule>
    <cfRule type="cellIs" dxfId="108" priority="46" operator="equal">
      <formula>"PPS"</formula>
    </cfRule>
    <cfRule type="cellIs" dxfId="107" priority="47" operator="equal">
      <formula>"M"</formula>
    </cfRule>
    <cfRule type="cellIs" dxfId="106" priority="48" operator="equal">
      <formula>"UL"</formula>
    </cfRule>
    <cfRule type="cellIs" dxfId="105" priority="49" operator="equal">
      <formula>"?"</formula>
    </cfRule>
  </conditionalFormatting>
  <conditionalFormatting sqref="I47:I68">
    <cfRule type="cellIs" dxfId="104" priority="29" operator="equal">
      <formula>"H"</formula>
    </cfRule>
    <cfRule type="cellIs" dxfId="103" priority="30" operator="equal">
      <formula>"NE"</formula>
    </cfRule>
    <cfRule type="cellIs" dxfId="102" priority="31" operator="equal">
      <formula>"V"</formula>
    </cfRule>
    <cfRule type="cellIs" dxfId="101" priority="32" operator="equal">
      <formula>"PPS"</formula>
    </cfRule>
    <cfRule type="cellIs" dxfId="100" priority="33" operator="equal">
      <formula>"M"</formula>
    </cfRule>
    <cfRule type="cellIs" dxfId="99" priority="34" operator="equal">
      <formula>"UL"</formula>
    </cfRule>
    <cfRule type="cellIs" dxfId="98" priority="35" operator="equal">
      <formula>"?"</formula>
    </cfRule>
  </conditionalFormatting>
  <conditionalFormatting sqref="P40">
    <cfRule type="cellIs" dxfId="97" priority="22" operator="equal">
      <formula>"H"</formula>
    </cfRule>
    <cfRule type="cellIs" dxfId="96" priority="23" operator="equal">
      <formula>"NE"</formula>
    </cfRule>
    <cfRule type="cellIs" dxfId="95" priority="24" operator="equal">
      <formula>"V"</formula>
    </cfRule>
    <cfRule type="cellIs" dxfId="94" priority="25" operator="equal">
      <formula>"PPS"</formula>
    </cfRule>
    <cfRule type="cellIs" dxfId="93" priority="26" operator="equal">
      <formula>"M"</formula>
    </cfRule>
    <cfRule type="cellIs" dxfId="92" priority="27" operator="equal">
      <formula>"UL"</formula>
    </cfRule>
    <cfRule type="cellIs" dxfId="91" priority="28" operator="equal">
      <formula>"?"</formula>
    </cfRule>
  </conditionalFormatting>
  <conditionalFormatting sqref="H16:H21">
    <cfRule type="cellIs" dxfId="90" priority="15" operator="equal">
      <formula>"H"</formula>
    </cfRule>
    <cfRule type="cellIs" dxfId="89" priority="16" operator="equal">
      <formula>"NE"</formula>
    </cfRule>
    <cfRule type="cellIs" dxfId="88" priority="17" operator="equal">
      <formula>"V"</formula>
    </cfRule>
    <cfRule type="cellIs" dxfId="87" priority="18" operator="equal">
      <formula>"PPS"</formula>
    </cfRule>
    <cfRule type="cellIs" dxfId="86" priority="19" operator="equal">
      <formula>"M"</formula>
    </cfRule>
    <cfRule type="cellIs" dxfId="85" priority="20" operator="equal">
      <formula>"UL"</formula>
    </cfRule>
    <cfRule type="cellIs" dxfId="84" priority="21" operator="equal">
      <formula>"?"</formula>
    </cfRule>
  </conditionalFormatting>
  <conditionalFormatting sqref="X21">
    <cfRule type="cellIs" dxfId="83" priority="8" operator="equal">
      <formula>"H"</formula>
    </cfRule>
    <cfRule type="cellIs" dxfId="82" priority="9" operator="equal">
      <formula>"NE"</formula>
    </cfRule>
    <cfRule type="cellIs" dxfId="81" priority="10" operator="equal">
      <formula>"V"</formula>
    </cfRule>
    <cfRule type="cellIs" dxfId="80" priority="11" operator="equal">
      <formula>"PPS"</formula>
    </cfRule>
    <cfRule type="cellIs" dxfId="79" priority="12" operator="equal">
      <formula>"M"</formula>
    </cfRule>
    <cfRule type="cellIs" dxfId="78" priority="13" operator="equal">
      <formula>"UL"</formula>
    </cfRule>
    <cfRule type="cellIs" dxfId="77" priority="14" operator="equal">
      <formula>"?"</formula>
    </cfRule>
  </conditionalFormatting>
  <conditionalFormatting sqref="AF20:AF21">
    <cfRule type="cellIs" dxfId="76" priority="1" operator="equal">
      <formula>"H"</formula>
    </cfRule>
    <cfRule type="cellIs" dxfId="75" priority="2" operator="equal">
      <formula>"NE"</formula>
    </cfRule>
    <cfRule type="cellIs" dxfId="74" priority="3" operator="equal">
      <formula>"V"</formula>
    </cfRule>
    <cfRule type="cellIs" dxfId="73" priority="4" operator="equal">
      <formula>"PPS"</formula>
    </cfRule>
    <cfRule type="cellIs" dxfId="72" priority="5" operator="equal">
      <formula>"M"</formula>
    </cfRule>
    <cfRule type="cellIs" dxfId="71" priority="6" operator="equal">
      <formula>"UL"</formula>
    </cfRule>
    <cfRule type="cellIs" dxfId="70" priority="7" operator="equal">
      <formula>"?"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03BD-84AD-4034-98CA-BB8BE46A69BA}">
  <dimension ref="A1:G14"/>
  <sheetViews>
    <sheetView workbookViewId="0">
      <selection activeCell="I6" sqref="I6"/>
    </sheetView>
  </sheetViews>
  <sheetFormatPr baseColWidth="10" defaultColWidth="11" defaultRowHeight="15.75" x14ac:dyDescent="0.25"/>
  <cols>
    <col min="1" max="1" width="3.5" style="5" bestFit="1" customWidth="1"/>
    <col min="2" max="2" width="4.25" style="5" bestFit="1" customWidth="1"/>
    <col min="3" max="3" width="5.125" style="5" bestFit="1" customWidth="1"/>
    <col min="4" max="4" width="5.5" style="5" bestFit="1" customWidth="1"/>
    <col min="5" max="5" width="12.25" style="5" bestFit="1" customWidth="1"/>
    <col min="6" max="6" width="5.5" style="6" bestFit="1" customWidth="1"/>
    <col min="7" max="7" width="7.875" style="3" bestFit="1" customWidth="1"/>
    <col min="8" max="16384" width="11" style="1"/>
  </cols>
  <sheetData>
    <row r="1" spans="1:7" x14ac:dyDescent="0.25">
      <c r="A1" s="4" t="s">
        <v>13</v>
      </c>
      <c r="B1" s="4" t="s">
        <v>5</v>
      </c>
      <c r="C1" s="4" t="s">
        <v>6</v>
      </c>
      <c r="D1" s="4" t="s">
        <v>7</v>
      </c>
      <c r="E1" s="7" t="s">
        <v>8</v>
      </c>
      <c r="F1" s="4" t="s">
        <v>9</v>
      </c>
      <c r="G1" s="2" t="s">
        <v>0</v>
      </c>
    </row>
    <row r="2" spans="1:7" x14ac:dyDescent="0.25">
      <c r="A2" s="5">
        <v>1</v>
      </c>
      <c r="B2" s="5">
        <v>1</v>
      </c>
      <c r="C2" s="5">
        <v>4</v>
      </c>
      <c r="D2" s="5">
        <v>2016</v>
      </c>
      <c r="E2" s="8" t="str">
        <f t="shared" ref="E2:E14" si="0">TEXT(DATE(D2,C2,B2),"dd/mmm/yyyy")</f>
        <v>01/Apr/2016</v>
      </c>
      <c r="F2" s="6" t="str">
        <f t="shared" ref="F2:F14" si="1">TEXT(E2,"ddd")</f>
        <v>Fri</v>
      </c>
      <c r="G2" s="3">
        <v>41</v>
      </c>
    </row>
    <row r="3" spans="1:7" x14ac:dyDescent="0.25">
      <c r="A3" s="5">
        <v>2</v>
      </c>
      <c r="B3" s="5">
        <v>10</v>
      </c>
      <c r="C3" s="5">
        <v>1</v>
      </c>
      <c r="D3" s="5">
        <v>2018</v>
      </c>
      <c r="E3" s="8" t="str">
        <f t="shared" si="0"/>
        <v>10/Jan/2018</v>
      </c>
      <c r="F3" s="6" t="str">
        <f t="shared" si="1"/>
        <v>Wed</v>
      </c>
      <c r="G3" s="3">
        <v>378</v>
      </c>
    </row>
    <row r="4" spans="1:7" x14ac:dyDescent="0.25">
      <c r="A4" s="5">
        <v>3</v>
      </c>
      <c r="B4" s="5">
        <v>14</v>
      </c>
      <c r="C4" s="5">
        <v>11</v>
      </c>
      <c r="D4" s="5">
        <v>2018</v>
      </c>
      <c r="E4" s="8" t="str">
        <f t="shared" si="0"/>
        <v>14/Nov/2018</v>
      </c>
      <c r="F4" s="6" t="str">
        <f t="shared" si="1"/>
        <v>Wed</v>
      </c>
      <c r="G4" s="3">
        <v>421</v>
      </c>
    </row>
    <row r="5" spans="1:7" x14ac:dyDescent="0.25">
      <c r="A5" s="5">
        <v>4</v>
      </c>
      <c r="B5" s="5">
        <v>14</v>
      </c>
      <c r="C5" s="5">
        <v>1</v>
      </c>
      <c r="D5" s="5">
        <v>2019</v>
      </c>
      <c r="E5" s="8" t="str">
        <f t="shared" si="0"/>
        <v>14/Jan/2019</v>
      </c>
      <c r="F5" s="6" t="str">
        <f t="shared" si="1"/>
        <v>Mon</v>
      </c>
      <c r="G5" s="3">
        <v>454</v>
      </c>
    </row>
    <row r="6" spans="1:7" x14ac:dyDescent="0.25">
      <c r="A6" s="5">
        <v>5</v>
      </c>
      <c r="B6" s="5">
        <v>16</v>
      </c>
      <c r="C6" s="5">
        <v>2</v>
      </c>
      <c r="D6" s="5">
        <v>2019</v>
      </c>
      <c r="E6" s="8" t="str">
        <f t="shared" si="0"/>
        <v>16/Feb/2019</v>
      </c>
      <c r="F6" s="6" t="str">
        <f t="shared" si="1"/>
        <v>Sat</v>
      </c>
      <c r="G6" s="3">
        <v>466</v>
      </c>
    </row>
    <row r="7" spans="1:7" x14ac:dyDescent="0.25">
      <c r="A7" s="5">
        <v>6</v>
      </c>
      <c r="B7" s="5">
        <v>8</v>
      </c>
      <c r="C7" s="5">
        <v>3</v>
      </c>
      <c r="D7" s="5">
        <v>2019</v>
      </c>
      <c r="E7" s="8" t="str">
        <f t="shared" si="0"/>
        <v>08/Mar/2019</v>
      </c>
      <c r="F7" s="6" t="str">
        <f t="shared" si="1"/>
        <v>Fri</v>
      </c>
      <c r="G7" s="3">
        <v>503</v>
      </c>
    </row>
    <row r="8" spans="1:7" x14ac:dyDescent="0.25">
      <c r="A8" s="5">
        <v>7</v>
      </c>
      <c r="B8" s="5">
        <v>10</v>
      </c>
      <c r="C8" s="5">
        <v>4</v>
      </c>
      <c r="D8" s="5">
        <v>2019</v>
      </c>
      <c r="E8" s="8" t="str">
        <f t="shared" si="0"/>
        <v>10/Apr/2019</v>
      </c>
      <c r="F8" s="6" t="str">
        <f t="shared" si="1"/>
        <v>Wed</v>
      </c>
      <c r="G8" s="3">
        <v>444</v>
      </c>
    </row>
    <row r="9" spans="1:7" x14ac:dyDescent="0.25">
      <c r="A9" s="5">
        <v>8</v>
      </c>
      <c r="B9" s="5">
        <v>11</v>
      </c>
      <c r="C9" s="5">
        <v>5</v>
      </c>
      <c r="D9" s="5">
        <v>2019</v>
      </c>
      <c r="E9" s="8" t="str">
        <f t="shared" si="0"/>
        <v>11/May/2019</v>
      </c>
      <c r="F9" s="6" t="str">
        <f t="shared" si="1"/>
        <v>Sat</v>
      </c>
      <c r="G9" s="3">
        <v>478</v>
      </c>
    </row>
    <row r="10" spans="1:7" x14ac:dyDescent="0.25">
      <c r="A10" s="5">
        <v>9</v>
      </c>
      <c r="B10" s="5">
        <v>11</v>
      </c>
      <c r="C10" s="5">
        <v>9</v>
      </c>
      <c r="D10" s="5">
        <v>2019</v>
      </c>
      <c r="E10" s="8" t="str">
        <f t="shared" si="0"/>
        <v>11/Sep/2019</v>
      </c>
      <c r="F10" s="6" t="str">
        <f t="shared" si="1"/>
        <v>Wed</v>
      </c>
      <c r="G10" s="3">
        <v>492</v>
      </c>
    </row>
    <row r="11" spans="1:7" x14ac:dyDescent="0.25">
      <c r="A11" s="5">
        <v>10</v>
      </c>
      <c r="B11" s="5">
        <v>30</v>
      </c>
      <c r="C11" s="5">
        <v>11</v>
      </c>
      <c r="D11" s="5">
        <v>2019</v>
      </c>
      <c r="E11" s="8" t="str">
        <f t="shared" si="0"/>
        <v>30/Nov/2019</v>
      </c>
      <c r="F11" s="6" t="str">
        <f t="shared" si="1"/>
        <v>Sat</v>
      </c>
      <c r="G11" s="3">
        <v>444</v>
      </c>
    </row>
    <row r="12" spans="1:7" x14ac:dyDescent="0.25">
      <c r="A12" s="5">
        <v>11</v>
      </c>
      <c r="B12" s="5">
        <v>31</v>
      </c>
      <c r="C12" s="5">
        <v>1</v>
      </c>
      <c r="D12" s="5">
        <v>2020</v>
      </c>
      <c r="E12" s="8" t="str">
        <f t="shared" si="0"/>
        <v>31/Jan/2020</v>
      </c>
      <c r="F12" s="6" t="str">
        <f t="shared" si="1"/>
        <v>Fri</v>
      </c>
      <c r="G12" s="3">
        <v>472</v>
      </c>
    </row>
    <row r="13" spans="1:7" x14ac:dyDescent="0.25">
      <c r="A13" s="5">
        <v>12</v>
      </c>
      <c r="B13" s="5">
        <v>20</v>
      </c>
      <c r="C13" s="5">
        <v>4</v>
      </c>
      <c r="D13" s="5">
        <v>2020</v>
      </c>
      <c r="E13" s="8" t="str">
        <f t="shared" si="0"/>
        <v>20/Apr/2020</v>
      </c>
      <c r="F13" s="6" t="str">
        <f t="shared" si="1"/>
        <v>Mon</v>
      </c>
      <c r="G13" s="3">
        <v>503</v>
      </c>
    </row>
    <row r="14" spans="1:7" x14ac:dyDescent="0.25">
      <c r="A14" s="5">
        <v>13</v>
      </c>
      <c r="B14" s="5">
        <v>18</v>
      </c>
      <c r="C14" s="5">
        <v>5</v>
      </c>
      <c r="D14" s="5">
        <v>2020</v>
      </c>
      <c r="E14" s="8" t="str">
        <f t="shared" si="0"/>
        <v>18/May/2020</v>
      </c>
      <c r="F14" s="6" t="str">
        <f t="shared" si="1"/>
        <v>Mon</v>
      </c>
      <c r="G14" s="3">
        <v>469</v>
      </c>
    </row>
  </sheetData>
  <conditionalFormatting sqref="G2:G14">
    <cfRule type="cellIs" dxfId="69" priority="36" operator="equal">
      <formula>"H"</formula>
    </cfRule>
    <cfRule type="cellIs" dxfId="68" priority="37" operator="equal">
      <formula>"NE"</formula>
    </cfRule>
    <cfRule type="cellIs" dxfId="67" priority="38" operator="equal">
      <formula>"V"</formula>
    </cfRule>
    <cfRule type="cellIs" dxfId="66" priority="39" operator="equal">
      <formula>"PPS"</formula>
    </cfRule>
    <cfRule type="cellIs" dxfId="65" priority="40" operator="equal">
      <formula>"M"</formula>
    </cfRule>
    <cfRule type="cellIs" dxfId="64" priority="41" operator="equal">
      <formula>"UL"</formula>
    </cfRule>
    <cfRule type="cellIs" dxfId="63" priority="42" operator="equal">
      <formula>"?"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5D98-4B8D-4CF0-928A-46918C690834}">
  <dimension ref="A1:G12"/>
  <sheetViews>
    <sheetView tabSelected="1" workbookViewId="0">
      <selection activeCell="G1" activeCellId="1" sqref="A1:A12 G1:G12"/>
    </sheetView>
  </sheetViews>
  <sheetFormatPr baseColWidth="10" defaultColWidth="11" defaultRowHeight="15.75" x14ac:dyDescent="0.25"/>
  <cols>
    <col min="1" max="1" width="3.5" style="5" bestFit="1" customWidth="1"/>
    <col min="2" max="2" width="4.25" style="5" bestFit="1" customWidth="1"/>
    <col min="3" max="3" width="5.125" style="5" bestFit="1" customWidth="1"/>
    <col min="4" max="4" width="5.5" style="5" bestFit="1" customWidth="1"/>
    <col min="5" max="5" width="12.25" style="5" bestFit="1" customWidth="1"/>
    <col min="6" max="6" width="5.5" style="6" bestFit="1" customWidth="1"/>
    <col min="7" max="7" width="10.75" style="3" bestFit="1" customWidth="1"/>
    <col min="8" max="16384" width="11" style="1"/>
  </cols>
  <sheetData>
    <row r="1" spans="1:7" x14ac:dyDescent="0.25">
      <c r="A1" s="4" t="s">
        <v>13</v>
      </c>
      <c r="B1" s="4" t="s">
        <v>5</v>
      </c>
      <c r="C1" s="4" t="s">
        <v>6</v>
      </c>
      <c r="D1" s="4" t="s">
        <v>7</v>
      </c>
      <c r="E1" s="7" t="s">
        <v>8</v>
      </c>
      <c r="F1" s="4" t="s">
        <v>9</v>
      </c>
      <c r="G1" s="2" t="s">
        <v>14</v>
      </c>
    </row>
    <row r="2" spans="1:7" x14ac:dyDescent="0.25">
      <c r="A2" s="5">
        <v>1</v>
      </c>
      <c r="B2" s="5">
        <v>14</v>
      </c>
      <c r="C2" s="5">
        <v>11</v>
      </c>
      <c r="D2" s="5">
        <v>2018</v>
      </c>
      <c r="E2" s="8" t="str">
        <f t="shared" ref="E2:E12" si="0">TEXT(DATE(D2,C2,B2),"dd/mmm/yyyy")</f>
        <v>14/Nov/2018</v>
      </c>
      <c r="F2" s="6" t="str">
        <f t="shared" ref="F2:F12" si="1">TEXT(E2,"ddd")</f>
        <v>Wed</v>
      </c>
      <c r="G2" s="3">
        <v>444</v>
      </c>
    </row>
    <row r="3" spans="1:7" x14ac:dyDescent="0.25">
      <c r="A3" s="5">
        <v>2</v>
      </c>
      <c r="B3" s="5">
        <v>14</v>
      </c>
      <c r="C3" s="5">
        <v>1</v>
      </c>
      <c r="D3" s="5">
        <v>2019</v>
      </c>
      <c r="E3" s="8" t="str">
        <f t="shared" si="0"/>
        <v>14/Jan/2019</v>
      </c>
      <c r="F3" s="6" t="str">
        <f t="shared" si="1"/>
        <v>Mon</v>
      </c>
      <c r="G3" s="3">
        <v>444</v>
      </c>
    </row>
    <row r="4" spans="1:7" x14ac:dyDescent="0.25">
      <c r="A4" s="5">
        <v>3</v>
      </c>
      <c r="B4" s="5">
        <v>16</v>
      </c>
      <c r="C4" s="5">
        <v>2</v>
      </c>
      <c r="D4" s="5">
        <v>2019</v>
      </c>
      <c r="E4" s="8" t="str">
        <f t="shared" si="0"/>
        <v>16/Feb/2019</v>
      </c>
      <c r="F4" s="6" t="str">
        <f t="shared" si="1"/>
        <v>Sat</v>
      </c>
      <c r="G4" s="3">
        <v>444</v>
      </c>
    </row>
    <row r="5" spans="1:7" x14ac:dyDescent="0.25">
      <c r="A5" s="5">
        <v>4</v>
      </c>
      <c r="B5" s="5">
        <v>8</v>
      </c>
      <c r="C5" s="5">
        <v>3</v>
      </c>
      <c r="D5" s="5">
        <v>2013</v>
      </c>
      <c r="E5" s="8" t="str">
        <f t="shared" si="0"/>
        <v>08/Mar/2013</v>
      </c>
      <c r="F5" s="6" t="str">
        <f t="shared" si="1"/>
        <v>Fri</v>
      </c>
      <c r="G5" s="3">
        <v>503</v>
      </c>
    </row>
    <row r="6" spans="1:7" x14ac:dyDescent="0.25">
      <c r="A6" s="5">
        <v>5</v>
      </c>
      <c r="B6" s="5">
        <v>10</v>
      </c>
      <c r="C6" s="5">
        <v>4</v>
      </c>
      <c r="D6" s="5">
        <v>2019</v>
      </c>
      <c r="E6" s="8" t="str">
        <f t="shared" si="0"/>
        <v>10/Apr/2019</v>
      </c>
      <c r="F6" s="6" t="str">
        <f t="shared" si="1"/>
        <v>Wed</v>
      </c>
      <c r="G6" s="3">
        <v>435</v>
      </c>
    </row>
    <row r="7" spans="1:7" x14ac:dyDescent="0.25">
      <c r="A7" s="5">
        <v>6</v>
      </c>
      <c r="B7" s="5">
        <v>11</v>
      </c>
      <c r="C7" s="5">
        <v>5</v>
      </c>
      <c r="D7" s="5">
        <v>2019</v>
      </c>
      <c r="E7" s="8" t="str">
        <f t="shared" si="0"/>
        <v>11/May/2019</v>
      </c>
      <c r="F7" s="6" t="str">
        <f t="shared" si="1"/>
        <v>Sat</v>
      </c>
      <c r="G7" s="3">
        <v>511</v>
      </c>
    </row>
    <row r="8" spans="1:7" x14ac:dyDescent="0.25">
      <c r="A8" s="5">
        <v>7</v>
      </c>
      <c r="B8" s="5">
        <v>1</v>
      </c>
      <c r="C8" s="5">
        <v>8</v>
      </c>
      <c r="D8" s="5">
        <v>2019</v>
      </c>
      <c r="E8" s="8" t="str">
        <f t="shared" si="0"/>
        <v>01/Aug/2019</v>
      </c>
      <c r="F8" s="6" t="str">
        <f t="shared" si="1"/>
        <v>Thu</v>
      </c>
      <c r="G8" s="3">
        <v>472</v>
      </c>
    </row>
    <row r="9" spans="1:7" x14ac:dyDescent="0.25">
      <c r="A9" s="5">
        <v>8</v>
      </c>
      <c r="B9" s="5">
        <v>11</v>
      </c>
      <c r="C9" s="5">
        <v>9</v>
      </c>
      <c r="D9" s="5">
        <v>2019</v>
      </c>
      <c r="E9" s="8" t="str">
        <f t="shared" si="0"/>
        <v>11/Sep/2019</v>
      </c>
      <c r="F9" s="6" t="str">
        <f t="shared" si="1"/>
        <v>Wed</v>
      </c>
      <c r="G9" s="3">
        <v>483</v>
      </c>
    </row>
    <row r="10" spans="1:7" x14ac:dyDescent="0.25">
      <c r="A10" s="5">
        <v>9</v>
      </c>
      <c r="B10" s="5">
        <v>30</v>
      </c>
      <c r="C10" s="5">
        <v>11</v>
      </c>
      <c r="D10" s="5">
        <v>2019</v>
      </c>
      <c r="E10" s="8" t="str">
        <f t="shared" si="0"/>
        <v>30/Nov/2019</v>
      </c>
      <c r="F10" s="6" t="str">
        <f t="shared" si="1"/>
        <v>Sat</v>
      </c>
      <c r="G10" s="3">
        <v>553</v>
      </c>
    </row>
    <row r="11" spans="1:7" x14ac:dyDescent="0.25">
      <c r="A11" s="5">
        <v>10</v>
      </c>
      <c r="B11" s="5">
        <v>31</v>
      </c>
      <c r="C11" s="5">
        <v>1</v>
      </c>
      <c r="D11" s="5">
        <v>2020</v>
      </c>
      <c r="E11" s="8" t="str">
        <f t="shared" si="0"/>
        <v>31/Jan/2020</v>
      </c>
      <c r="F11" s="6" t="str">
        <f t="shared" si="1"/>
        <v>Fri</v>
      </c>
      <c r="G11" s="3">
        <v>560</v>
      </c>
    </row>
    <row r="12" spans="1:7" x14ac:dyDescent="0.25">
      <c r="A12" s="5">
        <v>11</v>
      </c>
      <c r="B12" s="5">
        <v>21</v>
      </c>
      <c r="C12" s="5">
        <v>4</v>
      </c>
      <c r="D12" s="5">
        <v>2020</v>
      </c>
      <c r="E12" s="8" t="str">
        <f t="shared" si="0"/>
        <v>21/Apr/2020</v>
      </c>
      <c r="F12" s="6" t="str">
        <f t="shared" si="1"/>
        <v>Tue</v>
      </c>
      <c r="G12" s="3">
        <v>620</v>
      </c>
    </row>
  </sheetData>
  <conditionalFormatting sqref="G2:G12">
    <cfRule type="cellIs" dxfId="62" priority="1" operator="equal">
      <formula>"H"</formula>
    </cfRule>
    <cfRule type="cellIs" dxfId="61" priority="2" operator="equal">
      <formula>"NE"</formula>
    </cfRule>
    <cfRule type="cellIs" dxfId="60" priority="3" operator="equal">
      <formula>"V"</formula>
    </cfRule>
    <cfRule type="cellIs" dxfId="59" priority="4" operator="equal">
      <formula>"PPS"</formula>
    </cfRule>
    <cfRule type="cellIs" dxfId="58" priority="5" operator="equal">
      <formula>"M"</formula>
    </cfRule>
    <cfRule type="cellIs" dxfId="57" priority="6" operator="equal">
      <formula>"UL"</formula>
    </cfRule>
    <cfRule type="cellIs" dxfId="56" priority="7" operator="equal">
      <formula>"?"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9485-51C3-4E57-8141-FC0A15DF0654}">
  <dimension ref="A1:G21"/>
  <sheetViews>
    <sheetView workbookViewId="0">
      <selection activeCell="H9" sqref="H9"/>
    </sheetView>
  </sheetViews>
  <sheetFormatPr baseColWidth="10" defaultColWidth="11" defaultRowHeight="15.75" x14ac:dyDescent="0.25"/>
  <cols>
    <col min="1" max="1" width="3.5" style="5" bestFit="1" customWidth="1"/>
    <col min="2" max="2" width="4.25" style="5" bestFit="1" customWidth="1"/>
    <col min="3" max="3" width="5.125" style="5" bestFit="1" customWidth="1"/>
    <col min="4" max="4" width="5.5" style="5" bestFit="1" customWidth="1"/>
    <col min="5" max="5" width="12.25" style="5" bestFit="1" customWidth="1"/>
    <col min="6" max="6" width="5.5" style="6" bestFit="1" customWidth="1"/>
    <col min="7" max="7" width="10.75" style="3" bestFit="1" customWidth="1"/>
    <col min="8" max="16384" width="11" style="1"/>
  </cols>
  <sheetData>
    <row r="1" spans="1:7" x14ac:dyDescent="0.25">
      <c r="A1" s="4" t="s">
        <v>13</v>
      </c>
      <c r="B1" s="4" t="s">
        <v>5</v>
      </c>
      <c r="C1" s="4" t="s">
        <v>6</v>
      </c>
      <c r="D1" s="4" t="s">
        <v>7</v>
      </c>
      <c r="E1" s="7" t="s">
        <v>8</v>
      </c>
      <c r="F1" s="4" t="s">
        <v>9</v>
      </c>
      <c r="G1" s="2" t="s">
        <v>1</v>
      </c>
    </row>
    <row r="2" spans="1:7" x14ac:dyDescent="0.25">
      <c r="A2" s="5">
        <v>1</v>
      </c>
      <c r="B2" s="5">
        <v>30</v>
      </c>
      <c r="C2" s="5">
        <v>10</v>
      </c>
      <c r="D2" s="5">
        <v>2010</v>
      </c>
      <c r="E2" s="8" t="str">
        <f>TEXT(DATE(D2,C2,B2),"dd/mmm/yyyy")</f>
        <v>30/Oct/2010</v>
      </c>
      <c r="F2" s="6" t="str">
        <f t="shared" ref="F2:F21" si="0">TEXT(E2,"ddd")</f>
        <v>Sat</v>
      </c>
      <c r="G2" s="3">
        <v>38</v>
      </c>
    </row>
    <row r="3" spans="1:7" x14ac:dyDescent="0.25">
      <c r="A3" s="5">
        <v>2</v>
      </c>
      <c r="B3" s="5">
        <v>30</v>
      </c>
      <c r="C3" s="5">
        <v>8</v>
      </c>
      <c r="D3" s="5">
        <v>2011</v>
      </c>
      <c r="E3" s="8" t="str">
        <f t="shared" ref="E3:E21" si="1">TEXT(DATE(D3,C3,B3),"dd/mmm/yyyy")</f>
        <v>30/Aug/2011</v>
      </c>
      <c r="F3" s="6" t="str">
        <f t="shared" si="0"/>
        <v>Tue</v>
      </c>
      <c r="G3" s="3">
        <v>168</v>
      </c>
    </row>
    <row r="4" spans="1:7" x14ac:dyDescent="0.25">
      <c r="A4" s="5">
        <v>3</v>
      </c>
      <c r="B4" s="5">
        <v>27</v>
      </c>
      <c r="C4" s="5">
        <v>6</v>
      </c>
      <c r="D4" s="5">
        <v>2013</v>
      </c>
      <c r="E4" s="8" t="str">
        <f t="shared" si="1"/>
        <v>27/Jun/2013</v>
      </c>
      <c r="F4" s="6" t="str">
        <f t="shared" si="0"/>
        <v>Thu</v>
      </c>
      <c r="G4" s="3">
        <v>478</v>
      </c>
    </row>
    <row r="5" spans="1:7" x14ac:dyDescent="0.25">
      <c r="A5" s="5">
        <v>4</v>
      </c>
      <c r="B5" s="5">
        <v>27</v>
      </c>
      <c r="C5" s="5">
        <v>7</v>
      </c>
      <c r="D5" s="5">
        <v>2013</v>
      </c>
      <c r="E5" s="8" t="str">
        <f t="shared" si="1"/>
        <v>27/Jul/2013</v>
      </c>
      <c r="F5" s="6" t="str">
        <f t="shared" si="0"/>
        <v>Sat</v>
      </c>
      <c r="G5" s="3">
        <v>400</v>
      </c>
    </row>
    <row r="6" spans="1:7" x14ac:dyDescent="0.25">
      <c r="A6" s="5">
        <v>5</v>
      </c>
      <c r="B6" s="5">
        <v>22</v>
      </c>
      <c r="C6" s="5">
        <v>8</v>
      </c>
      <c r="D6" s="5">
        <v>2013</v>
      </c>
      <c r="E6" s="8" t="str">
        <f t="shared" si="1"/>
        <v>22/Aug/2013</v>
      </c>
      <c r="F6" s="6" t="str">
        <f t="shared" si="0"/>
        <v>Thu</v>
      </c>
      <c r="G6" s="3">
        <v>400</v>
      </c>
    </row>
    <row r="7" spans="1:7" x14ac:dyDescent="0.25">
      <c r="A7" s="5">
        <v>6</v>
      </c>
      <c r="B7" s="5">
        <v>2</v>
      </c>
      <c r="C7" s="5">
        <v>9</v>
      </c>
      <c r="D7" s="5">
        <v>2013</v>
      </c>
      <c r="E7" s="8" t="str">
        <f t="shared" si="1"/>
        <v>02/Sep/2013</v>
      </c>
      <c r="F7" s="6" t="str">
        <f t="shared" si="0"/>
        <v>Mon</v>
      </c>
      <c r="G7" s="3">
        <v>428</v>
      </c>
    </row>
    <row r="8" spans="1:7" x14ac:dyDescent="0.25">
      <c r="A8" s="5">
        <v>7</v>
      </c>
      <c r="B8" s="5">
        <v>26</v>
      </c>
      <c r="C8" s="5">
        <v>10</v>
      </c>
      <c r="D8" s="5">
        <v>2013</v>
      </c>
      <c r="E8" s="8" t="str">
        <f t="shared" si="1"/>
        <v>26/Oct/2013</v>
      </c>
      <c r="F8" s="6" t="str">
        <f t="shared" si="0"/>
        <v>Sat</v>
      </c>
      <c r="G8" s="3">
        <v>421</v>
      </c>
    </row>
    <row r="9" spans="1:7" x14ac:dyDescent="0.25">
      <c r="A9" s="5">
        <v>8</v>
      </c>
      <c r="B9" s="5">
        <v>3</v>
      </c>
      <c r="C9" s="5">
        <v>12</v>
      </c>
      <c r="D9" s="5">
        <v>2013</v>
      </c>
      <c r="E9" s="8" t="str">
        <f t="shared" si="1"/>
        <v>03/Dec/2013</v>
      </c>
      <c r="F9" s="6" t="str">
        <f t="shared" si="0"/>
        <v>Tue</v>
      </c>
      <c r="G9" s="3">
        <v>441</v>
      </c>
    </row>
    <row r="10" spans="1:7" x14ac:dyDescent="0.25">
      <c r="A10" s="5">
        <v>9</v>
      </c>
      <c r="B10" s="5">
        <v>3</v>
      </c>
      <c r="C10" s="5">
        <v>1</v>
      </c>
      <c r="D10" s="5">
        <v>2014</v>
      </c>
      <c r="E10" s="8" t="str">
        <f t="shared" si="1"/>
        <v>03/Jan/2014</v>
      </c>
      <c r="F10" s="6" t="str">
        <f t="shared" si="0"/>
        <v>Fri</v>
      </c>
      <c r="G10" s="3">
        <v>441</v>
      </c>
    </row>
    <row r="11" spans="1:7" x14ac:dyDescent="0.25">
      <c r="A11" s="5">
        <v>10</v>
      </c>
      <c r="B11" s="5">
        <v>13</v>
      </c>
      <c r="C11" s="5">
        <v>3</v>
      </c>
      <c r="D11" s="5">
        <v>2014</v>
      </c>
      <c r="E11" s="8" t="str">
        <f t="shared" si="1"/>
        <v>13/Mar/2014</v>
      </c>
      <c r="F11" s="6" t="str">
        <f t="shared" si="0"/>
        <v>Thu</v>
      </c>
      <c r="G11" s="3">
        <v>453</v>
      </c>
    </row>
    <row r="12" spans="1:7" x14ac:dyDescent="0.25">
      <c r="A12" s="5">
        <v>11</v>
      </c>
      <c r="B12" s="5">
        <v>27</v>
      </c>
      <c r="C12" s="5">
        <v>5</v>
      </c>
      <c r="D12" s="5">
        <v>2014</v>
      </c>
      <c r="E12" s="8" t="str">
        <f t="shared" si="1"/>
        <v>27/May/2014</v>
      </c>
      <c r="F12" s="6" t="str">
        <f t="shared" si="0"/>
        <v>Tue</v>
      </c>
      <c r="G12" s="3">
        <v>435</v>
      </c>
    </row>
    <row r="13" spans="1:7" x14ac:dyDescent="0.25">
      <c r="A13" s="5">
        <v>12</v>
      </c>
      <c r="B13" s="5">
        <v>28</v>
      </c>
      <c r="C13" s="5">
        <v>6</v>
      </c>
      <c r="D13" s="5">
        <v>2014</v>
      </c>
      <c r="E13" s="8" t="str">
        <f t="shared" si="1"/>
        <v>28/Jun/2014</v>
      </c>
      <c r="F13" s="6" t="str">
        <f t="shared" si="0"/>
        <v>Sat</v>
      </c>
      <c r="G13" s="3">
        <v>470</v>
      </c>
    </row>
    <row r="14" spans="1:7" x14ac:dyDescent="0.25">
      <c r="A14" s="5">
        <v>13</v>
      </c>
      <c r="B14" s="5">
        <v>23</v>
      </c>
      <c r="C14" s="5">
        <v>7</v>
      </c>
      <c r="D14" s="5">
        <v>2014</v>
      </c>
      <c r="E14" s="8" t="str">
        <f t="shared" si="1"/>
        <v>23/Jul/2014</v>
      </c>
      <c r="F14" s="6" t="str">
        <f t="shared" si="0"/>
        <v>Wed</v>
      </c>
      <c r="G14" s="3">
        <v>441</v>
      </c>
    </row>
    <row r="15" spans="1:7" x14ac:dyDescent="0.25">
      <c r="A15" s="5">
        <v>14</v>
      </c>
      <c r="B15" s="5">
        <v>1</v>
      </c>
      <c r="C15" s="5">
        <v>12</v>
      </c>
      <c r="D15" s="5">
        <v>2014</v>
      </c>
      <c r="E15" s="8" t="str">
        <f t="shared" si="1"/>
        <v>01/Dec/2014</v>
      </c>
      <c r="F15" s="6" t="str">
        <f t="shared" si="0"/>
        <v>Mon</v>
      </c>
      <c r="G15" s="3">
        <v>443</v>
      </c>
    </row>
    <row r="16" spans="1:7" x14ac:dyDescent="0.25">
      <c r="A16" s="5">
        <v>15</v>
      </c>
      <c r="B16" s="5">
        <v>5</v>
      </c>
      <c r="C16" s="5">
        <v>1</v>
      </c>
      <c r="D16" s="5">
        <v>2015</v>
      </c>
      <c r="E16" s="8" t="str">
        <f t="shared" si="1"/>
        <v>05/Jan/2015</v>
      </c>
      <c r="F16" s="6" t="str">
        <f t="shared" si="0"/>
        <v>Mon</v>
      </c>
      <c r="G16" s="3">
        <v>465</v>
      </c>
    </row>
    <row r="17" spans="1:7" x14ac:dyDescent="0.25">
      <c r="A17" s="5">
        <v>16</v>
      </c>
      <c r="B17" s="5">
        <v>1</v>
      </c>
      <c r="C17" s="5">
        <v>2</v>
      </c>
      <c r="D17" s="5">
        <v>2015</v>
      </c>
      <c r="E17" s="8" t="str">
        <f t="shared" si="1"/>
        <v>01/Feb/2015</v>
      </c>
      <c r="F17" s="6" t="str">
        <f t="shared" si="0"/>
        <v>Sun</v>
      </c>
      <c r="G17" s="3">
        <v>520</v>
      </c>
    </row>
    <row r="18" spans="1:7" x14ac:dyDescent="0.25">
      <c r="A18" s="5">
        <v>17</v>
      </c>
      <c r="B18" s="5">
        <v>28</v>
      </c>
      <c r="C18" s="5">
        <v>2</v>
      </c>
      <c r="D18" s="5">
        <v>2015</v>
      </c>
      <c r="E18" s="8" t="str">
        <f t="shared" si="1"/>
        <v>28/Feb/2015</v>
      </c>
      <c r="F18" s="6" t="str">
        <f t="shared" si="0"/>
        <v>Sat</v>
      </c>
      <c r="G18" s="3">
        <v>476</v>
      </c>
    </row>
    <row r="19" spans="1:7" x14ac:dyDescent="0.25">
      <c r="A19" s="5">
        <v>18</v>
      </c>
      <c r="B19" s="5">
        <v>15</v>
      </c>
      <c r="C19" s="5">
        <v>4</v>
      </c>
      <c r="D19" s="5">
        <v>2016</v>
      </c>
      <c r="E19" s="8" t="str">
        <f t="shared" si="1"/>
        <v>15/Apr/2016</v>
      </c>
      <c r="F19" s="6" t="str">
        <f t="shared" si="0"/>
        <v>Fri</v>
      </c>
      <c r="G19" s="3">
        <v>532</v>
      </c>
    </row>
    <row r="20" spans="1:7" x14ac:dyDescent="0.25">
      <c r="A20" s="5">
        <v>19</v>
      </c>
      <c r="B20" s="5">
        <v>10</v>
      </c>
      <c r="C20" s="5">
        <v>1</v>
      </c>
      <c r="D20" s="5">
        <v>2018</v>
      </c>
      <c r="E20" s="8" t="str">
        <f t="shared" si="1"/>
        <v>10/Jan/2018</v>
      </c>
      <c r="F20" s="6" t="str">
        <f t="shared" si="0"/>
        <v>Wed</v>
      </c>
      <c r="G20" s="3">
        <v>490</v>
      </c>
    </row>
    <row r="21" spans="1:7" x14ac:dyDescent="0.25">
      <c r="A21" s="5">
        <v>20</v>
      </c>
      <c r="B21" s="5">
        <v>14</v>
      </c>
      <c r="C21" s="5">
        <v>11</v>
      </c>
      <c r="D21" s="5">
        <v>2018</v>
      </c>
      <c r="E21" s="8" t="str">
        <f t="shared" si="1"/>
        <v>14/Nov/2018</v>
      </c>
      <c r="F21" s="6" t="str">
        <f t="shared" si="0"/>
        <v>Wed</v>
      </c>
      <c r="G21" s="3">
        <v>498</v>
      </c>
    </row>
  </sheetData>
  <conditionalFormatting sqref="G2:G21">
    <cfRule type="cellIs" dxfId="55" priority="36" operator="equal">
      <formula>"H"</formula>
    </cfRule>
    <cfRule type="cellIs" dxfId="54" priority="37" operator="equal">
      <formula>"NE"</formula>
    </cfRule>
    <cfRule type="cellIs" dxfId="53" priority="38" operator="equal">
      <formula>"V"</formula>
    </cfRule>
    <cfRule type="cellIs" dxfId="52" priority="39" operator="equal">
      <formula>"PPS"</formula>
    </cfRule>
    <cfRule type="cellIs" dxfId="51" priority="40" operator="equal">
      <formula>"M"</formula>
    </cfRule>
    <cfRule type="cellIs" dxfId="50" priority="41" operator="equal">
      <formula>"UL"</formula>
    </cfRule>
    <cfRule type="cellIs" dxfId="49" priority="42" operator="equal">
      <formula>"?"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9C65-2FD3-4FFB-B916-43AAB4D840CE}">
  <dimension ref="A1:G20"/>
  <sheetViews>
    <sheetView workbookViewId="0">
      <selection activeCell="H12" sqref="H12"/>
    </sheetView>
  </sheetViews>
  <sheetFormatPr baseColWidth="10" defaultColWidth="11" defaultRowHeight="15.75" x14ac:dyDescent="0.25"/>
  <cols>
    <col min="1" max="1" width="3.5" style="5" bestFit="1" customWidth="1"/>
    <col min="2" max="2" width="4.25" style="5" bestFit="1" customWidth="1"/>
    <col min="3" max="3" width="5.125" style="5" bestFit="1" customWidth="1"/>
    <col min="4" max="4" width="5.5" style="5" bestFit="1" customWidth="1"/>
    <col min="5" max="5" width="12.25" style="5" bestFit="1" customWidth="1"/>
    <col min="6" max="6" width="7.375" style="6" bestFit="1" customWidth="1"/>
    <col min="7" max="7" width="8" style="3" bestFit="1" customWidth="1"/>
    <col min="8" max="16384" width="11" style="1"/>
  </cols>
  <sheetData>
    <row r="1" spans="1:7" x14ac:dyDescent="0.25">
      <c r="A1" s="4" t="s">
        <v>13</v>
      </c>
      <c r="B1" s="4" t="s">
        <v>5</v>
      </c>
      <c r="C1" s="4" t="s">
        <v>6</v>
      </c>
      <c r="D1" s="4" t="s">
        <v>7</v>
      </c>
      <c r="E1" s="7" t="s">
        <v>8</v>
      </c>
      <c r="F1" s="4" t="s">
        <v>9</v>
      </c>
      <c r="G1" s="2" t="s">
        <v>2</v>
      </c>
    </row>
    <row r="2" spans="1:7" x14ac:dyDescent="0.25">
      <c r="A2" s="5">
        <v>1</v>
      </c>
      <c r="B2" s="5">
        <v>30</v>
      </c>
      <c r="C2" s="5">
        <v>8</v>
      </c>
      <c r="D2" s="5">
        <v>2011</v>
      </c>
      <c r="E2" s="8" t="str">
        <f>TEXT(DATE(D2,C2,B2),"dd/mmm/yyyy")</f>
        <v>30/Aug/2011</v>
      </c>
      <c r="F2" s="6" t="str">
        <f t="shared" ref="F2:F20" si="0">TEXT(E2,"ddd")</f>
        <v>Tue</v>
      </c>
      <c r="G2" s="3">
        <v>206</v>
      </c>
    </row>
    <row r="3" spans="1:7" x14ac:dyDescent="0.25">
      <c r="A3" s="5">
        <v>2</v>
      </c>
      <c r="B3" s="5">
        <v>27</v>
      </c>
      <c r="C3" s="5">
        <v>6</v>
      </c>
      <c r="D3" s="5">
        <v>2013</v>
      </c>
      <c r="E3" s="8" t="str">
        <f t="shared" ref="E3:E20" si="1">TEXT(DATE(D3,C3,B3),"dd/mmm/yyyy")</f>
        <v>27/Jun/2013</v>
      </c>
      <c r="F3" s="6" t="str">
        <f t="shared" si="0"/>
        <v>Thu</v>
      </c>
      <c r="G3" s="3">
        <v>520</v>
      </c>
    </row>
    <row r="4" spans="1:7" x14ac:dyDescent="0.25">
      <c r="A4" s="5">
        <v>3</v>
      </c>
      <c r="B4" s="5">
        <v>27</v>
      </c>
      <c r="C4" s="5">
        <v>7</v>
      </c>
      <c r="D4" s="5">
        <v>2013</v>
      </c>
      <c r="E4" s="8" t="str">
        <f t="shared" si="1"/>
        <v>27/Jul/2013</v>
      </c>
      <c r="F4" s="6" t="str">
        <f t="shared" si="0"/>
        <v>Sat</v>
      </c>
      <c r="G4" s="3">
        <v>511</v>
      </c>
    </row>
    <row r="5" spans="1:7" x14ac:dyDescent="0.25">
      <c r="A5" s="5">
        <v>4</v>
      </c>
      <c r="B5" s="5">
        <v>22</v>
      </c>
      <c r="C5" s="5">
        <v>8</v>
      </c>
      <c r="D5" s="5">
        <v>2013</v>
      </c>
      <c r="E5" s="8" t="str">
        <f t="shared" si="1"/>
        <v>22/Aug/2013</v>
      </c>
      <c r="F5" s="6" t="str">
        <f t="shared" si="0"/>
        <v>Thu</v>
      </c>
      <c r="G5" s="3">
        <v>440</v>
      </c>
    </row>
    <row r="6" spans="1:7" x14ac:dyDescent="0.25">
      <c r="A6" s="5">
        <v>5</v>
      </c>
      <c r="B6" s="5">
        <v>2</v>
      </c>
      <c r="C6" s="5">
        <v>9</v>
      </c>
      <c r="D6" s="5">
        <v>2013</v>
      </c>
      <c r="E6" s="8" t="str">
        <f t="shared" si="1"/>
        <v>02/Sep/2013</v>
      </c>
      <c r="F6" s="6" t="str">
        <f t="shared" si="0"/>
        <v>Mon</v>
      </c>
      <c r="G6" s="3">
        <v>453</v>
      </c>
    </row>
    <row r="7" spans="1:7" x14ac:dyDescent="0.25">
      <c r="A7" s="5">
        <v>6</v>
      </c>
      <c r="B7" s="5">
        <v>26</v>
      </c>
      <c r="C7" s="5">
        <v>10</v>
      </c>
      <c r="D7" s="5">
        <v>2013</v>
      </c>
      <c r="E7" s="8" t="str">
        <f t="shared" si="1"/>
        <v>26/Oct/2013</v>
      </c>
      <c r="F7" s="6" t="str">
        <f t="shared" si="0"/>
        <v>Sat</v>
      </c>
      <c r="G7" s="3">
        <v>441</v>
      </c>
    </row>
    <row r="8" spans="1:7" x14ac:dyDescent="0.25">
      <c r="A8" s="5">
        <v>7</v>
      </c>
      <c r="B8" s="5">
        <v>3</v>
      </c>
      <c r="C8" s="5">
        <v>12</v>
      </c>
      <c r="D8" s="5">
        <v>2013</v>
      </c>
      <c r="E8" s="8" t="str">
        <f t="shared" si="1"/>
        <v>03/Dec/2013</v>
      </c>
      <c r="F8" s="6" t="str">
        <f t="shared" si="0"/>
        <v>Tue</v>
      </c>
      <c r="G8" s="3">
        <v>444</v>
      </c>
    </row>
    <row r="9" spans="1:7" x14ac:dyDescent="0.25">
      <c r="A9" s="5">
        <v>8</v>
      </c>
      <c r="B9" s="5">
        <v>3</v>
      </c>
      <c r="C9" s="5">
        <v>1</v>
      </c>
      <c r="D9" s="5">
        <v>2014</v>
      </c>
      <c r="E9" s="8" t="str">
        <f t="shared" si="1"/>
        <v>03/Jan/2014</v>
      </c>
      <c r="F9" s="6" t="str">
        <f t="shared" si="0"/>
        <v>Fri</v>
      </c>
      <c r="G9" s="3">
        <v>444</v>
      </c>
    </row>
    <row r="10" spans="1:7" x14ac:dyDescent="0.25">
      <c r="A10" s="5">
        <v>9</v>
      </c>
      <c r="B10" s="5">
        <v>13</v>
      </c>
      <c r="C10" s="5">
        <v>3</v>
      </c>
      <c r="D10" s="5">
        <v>2014</v>
      </c>
      <c r="E10" s="8" t="str">
        <f t="shared" si="1"/>
        <v>13/Mar/2014</v>
      </c>
      <c r="F10" s="6" t="str">
        <f t="shared" si="0"/>
        <v>Thu</v>
      </c>
      <c r="G10" s="3">
        <v>435</v>
      </c>
    </row>
    <row r="11" spans="1:7" x14ac:dyDescent="0.25">
      <c r="A11" s="5">
        <v>10</v>
      </c>
      <c r="B11" s="5">
        <v>27</v>
      </c>
      <c r="C11" s="5">
        <v>5</v>
      </c>
      <c r="D11" s="5">
        <v>2014</v>
      </c>
      <c r="E11" s="8" t="str">
        <f t="shared" si="1"/>
        <v>27/May/2014</v>
      </c>
      <c r="F11" s="6" t="str">
        <f t="shared" si="0"/>
        <v>Tue</v>
      </c>
      <c r="G11" s="3">
        <v>472</v>
      </c>
    </row>
    <row r="12" spans="1:7" x14ac:dyDescent="0.25">
      <c r="A12" s="5">
        <v>11</v>
      </c>
      <c r="B12" s="5">
        <v>28</v>
      </c>
      <c r="C12" s="5">
        <v>6</v>
      </c>
      <c r="D12" s="5">
        <v>2014</v>
      </c>
      <c r="E12" s="8" t="str">
        <f t="shared" si="1"/>
        <v>28/Jun/2014</v>
      </c>
      <c r="F12" s="6" t="str">
        <f t="shared" si="0"/>
        <v>Sat</v>
      </c>
      <c r="G12" s="3">
        <v>440</v>
      </c>
    </row>
    <row r="13" spans="1:7" x14ac:dyDescent="0.25">
      <c r="A13" s="5">
        <v>12</v>
      </c>
      <c r="B13" s="5">
        <v>23</v>
      </c>
      <c r="C13" s="5">
        <v>7</v>
      </c>
      <c r="D13" s="5">
        <v>2014</v>
      </c>
      <c r="E13" s="8" t="str">
        <f t="shared" si="1"/>
        <v>23/Jul/2014</v>
      </c>
      <c r="F13" s="6" t="str">
        <f t="shared" si="0"/>
        <v>Wed</v>
      </c>
      <c r="G13" s="3">
        <v>472</v>
      </c>
    </row>
    <row r="14" spans="1:7" x14ac:dyDescent="0.25">
      <c r="A14" s="5">
        <v>13</v>
      </c>
      <c r="B14" s="5">
        <v>1</v>
      </c>
      <c r="C14" s="5">
        <v>12</v>
      </c>
      <c r="D14" s="5">
        <v>2014</v>
      </c>
      <c r="E14" s="8" t="str">
        <f t="shared" si="1"/>
        <v>01/Dec/2014</v>
      </c>
      <c r="F14" s="6" t="str">
        <f t="shared" si="0"/>
        <v>Mon</v>
      </c>
      <c r="G14" s="3">
        <v>441</v>
      </c>
    </row>
    <row r="15" spans="1:7" x14ac:dyDescent="0.25">
      <c r="A15" s="5">
        <v>14</v>
      </c>
      <c r="B15" s="5">
        <v>5</v>
      </c>
      <c r="C15" s="5">
        <v>1</v>
      </c>
      <c r="D15" s="5">
        <v>2015</v>
      </c>
      <c r="E15" s="8" t="str">
        <f t="shared" si="1"/>
        <v>05/Jan/2015</v>
      </c>
      <c r="F15" s="6" t="str">
        <f t="shared" si="0"/>
        <v>Mon</v>
      </c>
      <c r="G15" s="3">
        <v>460</v>
      </c>
    </row>
    <row r="16" spans="1:7" x14ac:dyDescent="0.25">
      <c r="A16" s="5">
        <v>15</v>
      </c>
      <c r="B16" s="5">
        <v>1</v>
      </c>
      <c r="C16" s="5">
        <v>2</v>
      </c>
      <c r="D16" s="5">
        <v>2015</v>
      </c>
      <c r="E16" s="8" t="str">
        <f t="shared" si="1"/>
        <v>01/Feb/2015</v>
      </c>
      <c r="F16" s="6" t="str">
        <f t="shared" si="0"/>
        <v>Sun</v>
      </c>
      <c r="G16" s="3">
        <v>483</v>
      </c>
    </row>
    <row r="17" spans="1:7" x14ac:dyDescent="0.25">
      <c r="A17" s="5">
        <v>16</v>
      </c>
      <c r="B17" s="5">
        <v>28</v>
      </c>
      <c r="C17" s="5">
        <v>2</v>
      </c>
      <c r="D17" s="5">
        <v>2015</v>
      </c>
      <c r="E17" s="8" t="str">
        <f t="shared" si="1"/>
        <v>28/Feb/2015</v>
      </c>
      <c r="F17" s="6" t="str">
        <f t="shared" si="0"/>
        <v>Sat</v>
      </c>
      <c r="G17" s="3">
        <v>462</v>
      </c>
    </row>
    <row r="18" spans="1:7" x14ac:dyDescent="0.25">
      <c r="A18" s="5">
        <v>17</v>
      </c>
      <c r="B18" s="5">
        <v>15</v>
      </c>
      <c r="C18" s="5">
        <v>4</v>
      </c>
      <c r="D18" s="5">
        <v>2016</v>
      </c>
      <c r="E18" s="8" t="str">
        <f t="shared" si="1"/>
        <v>15/Apr/2016</v>
      </c>
      <c r="F18" s="6" t="str">
        <f t="shared" si="0"/>
        <v>Fri</v>
      </c>
      <c r="G18" s="3">
        <v>532</v>
      </c>
    </row>
    <row r="19" spans="1:7" x14ac:dyDescent="0.25">
      <c r="A19" s="5">
        <v>18</v>
      </c>
      <c r="B19" s="5">
        <v>10</v>
      </c>
      <c r="C19" s="5">
        <v>1</v>
      </c>
      <c r="D19" s="5">
        <v>2018</v>
      </c>
      <c r="E19" s="8" t="str">
        <f t="shared" si="1"/>
        <v>10/Jan/2018</v>
      </c>
      <c r="F19" s="6" t="str">
        <f t="shared" si="0"/>
        <v>Wed</v>
      </c>
      <c r="G19" s="3">
        <v>509</v>
      </c>
    </row>
    <row r="20" spans="1:7" x14ac:dyDescent="0.25">
      <c r="A20" s="5">
        <v>19</v>
      </c>
      <c r="B20" s="5">
        <v>14</v>
      </c>
      <c r="C20" s="5">
        <v>11</v>
      </c>
      <c r="D20" s="5">
        <v>2018</v>
      </c>
      <c r="E20" s="8" t="str">
        <f t="shared" si="1"/>
        <v>14/Nov/2018</v>
      </c>
      <c r="F20" s="6" t="str">
        <f t="shared" si="0"/>
        <v>Wed</v>
      </c>
      <c r="G20" s="3">
        <v>466</v>
      </c>
    </row>
  </sheetData>
  <conditionalFormatting sqref="G2:G20">
    <cfRule type="cellIs" dxfId="48" priority="36" operator="equal">
      <formula>"H"</formula>
    </cfRule>
    <cfRule type="cellIs" dxfId="47" priority="37" operator="equal">
      <formula>"NE"</formula>
    </cfRule>
    <cfRule type="cellIs" dxfId="46" priority="38" operator="equal">
      <formula>"V"</formula>
    </cfRule>
    <cfRule type="cellIs" dxfId="45" priority="39" operator="equal">
      <formula>"PPS"</formula>
    </cfRule>
    <cfRule type="cellIs" dxfId="44" priority="40" operator="equal">
      <formula>"M"</formula>
    </cfRule>
    <cfRule type="cellIs" dxfId="43" priority="41" operator="equal">
      <formula>"UL"</formula>
    </cfRule>
    <cfRule type="cellIs" dxfId="42" priority="42" operator="equal">
      <formula>"?"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69A1-C96C-4179-8300-1FF03ADDEFF8}">
  <dimension ref="A1:G19"/>
  <sheetViews>
    <sheetView workbookViewId="0">
      <selection activeCell="I13" sqref="I13"/>
    </sheetView>
  </sheetViews>
  <sheetFormatPr baseColWidth="10" defaultColWidth="11" defaultRowHeight="15.75" x14ac:dyDescent="0.25"/>
  <cols>
    <col min="1" max="1" width="3.5" style="5" bestFit="1" customWidth="1"/>
    <col min="2" max="2" width="4.25" style="5" bestFit="1" customWidth="1"/>
    <col min="3" max="3" width="5.125" style="5" bestFit="1" customWidth="1"/>
    <col min="4" max="4" width="5.5" style="5" bestFit="1" customWidth="1"/>
    <col min="5" max="5" width="12.25" style="5" bestFit="1" customWidth="1"/>
    <col min="6" max="6" width="5.5" style="6" bestFit="1" customWidth="1"/>
    <col min="7" max="7" width="11.375" style="3" bestFit="1" customWidth="1"/>
    <col min="8" max="16384" width="11" style="1"/>
  </cols>
  <sheetData>
    <row r="1" spans="1:7" x14ac:dyDescent="0.25">
      <c r="A1" s="4" t="s">
        <v>13</v>
      </c>
      <c r="B1" s="4" t="s">
        <v>5</v>
      </c>
      <c r="C1" s="4" t="s">
        <v>6</v>
      </c>
      <c r="D1" s="4" t="s">
        <v>7</v>
      </c>
      <c r="E1" s="7" t="s">
        <v>8</v>
      </c>
      <c r="F1" s="4" t="s">
        <v>9</v>
      </c>
      <c r="G1" s="2" t="s">
        <v>3</v>
      </c>
    </row>
    <row r="2" spans="1:7" x14ac:dyDescent="0.25">
      <c r="A2" s="5">
        <v>1</v>
      </c>
      <c r="B2" s="5">
        <v>6</v>
      </c>
      <c r="C2" s="5">
        <v>12</v>
      </c>
      <c r="D2" s="5">
        <v>2014</v>
      </c>
      <c r="E2" s="8" t="str">
        <f>TEXT(DATE(D2,C2,B2),"dd/mmm/yyyy")</f>
        <v>06/Dec/2014</v>
      </c>
      <c r="F2" s="6" t="str">
        <f t="shared" ref="F2:F19" si="0">TEXT(E2,"ddd")</f>
        <v>Sat</v>
      </c>
      <c r="G2" s="3">
        <v>30</v>
      </c>
    </row>
    <row r="3" spans="1:7" x14ac:dyDescent="0.25">
      <c r="A3" s="5">
        <v>2</v>
      </c>
      <c r="B3" s="5">
        <v>1</v>
      </c>
      <c r="C3" s="5">
        <v>2</v>
      </c>
      <c r="D3" s="5">
        <v>2015</v>
      </c>
      <c r="E3" s="8" t="str">
        <f t="shared" ref="E3:E19" si="1">TEXT(DATE(D3,C3,B3),"dd/mmm/yyyy")</f>
        <v>01/Feb/2015</v>
      </c>
      <c r="F3" s="6" t="str">
        <f t="shared" si="0"/>
        <v>Sun</v>
      </c>
      <c r="G3" s="3">
        <v>77</v>
      </c>
    </row>
    <row r="4" spans="1:7" x14ac:dyDescent="0.25">
      <c r="A4" s="5">
        <v>3</v>
      </c>
      <c r="B4" s="5">
        <v>28</v>
      </c>
      <c r="C4" s="5">
        <v>2</v>
      </c>
      <c r="D4" s="5">
        <v>2015</v>
      </c>
      <c r="E4" s="8" t="str">
        <f t="shared" si="1"/>
        <v>28/Feb/2015</v>
      </c>
      <c r="F4" s="6" t="str">
        <f t="shared" si="0"/>
        <v>Sat</v>
      </c>
      <c r="G4" s="3">
        <v>87</v>
      </c>
    </row>
    <row r="5" spans="1:7" x14ac:dyDescent="0.25">
      <c r="A5" s="5">
        <v>4</v>
      </c>
      <c r="B5" s="5">
        <v>15</v>
      </c>
      <c r="C5" s="5">
        <v>4</v>
      </c>
      <c r="D5" s="5">
        <v>2016</v>
      </c>
      <c r="E5" s="8" t="str">
        <f t="shared" si="1"/>
        <v>15/Apr/2016</v>
      </c>
      <c r="F5" s="6" t="str">
        <f t="shared" si="0"/>
        <v>Fri</v>
      </c>
      <c r="G5" s="3">
        <v>331</v>
      </c>
    </row>
    <row r="6" spans="1:7" x14ac:dyDescent="0.25">
      <c r="A6" s="5">
        <v>5</v>
      </c>
      <c r="B6" s="5">
        <v>29</v>
      </c>
      <c r="C6" s="5">
        <v>6</v>
      </c>
      <c r="D6" s="5">
        <v>2016</v>
      </c>
      <c r="E6" s="8" t="str">
        <f t="shared" si="1"/>
        <v>29/Jun/2016</v>
      </c>
      <c r="F6" s="6" t="str">
        <f t="shared" si="0"/>
        <v>Wed</v>
      </c>
      <c r="G6" s="3">
        <v>354</v>
      </c>
    </row>
    <row r="7" spans="1:7" x14ac:dyDescent="0.25">
      <c r="A7" s="5">
        <v>6</v>
      </c>
      <c r="B7" s="5">
        <v>10</v>
      </c>
      <c r="C7" s="5">
        <v>1</v>
      </c>
      <c r="D7" s="5">
        <v>2018</v>
      </c>
      <c r="E7" s="8" t="str">
        <f t="shared" si="1"/>
        <v>10/Jan/2018</v>
      </c>
      <c r="F7" s="6" t="str">
        <f t="shared" si="0"/>
        <v>Wed</v>
      </c>
      <c r="G7" s="3">
        <v>437</v>
      </c>
    </row>
    <row r="8" spans="1:7" x14ac:dyDescent="0.25">
      <c r="A8" s="5">
        <v>7</v>
      </c>
      <c r="B8" s="5">
        <v>14</v>
      </c>
      <c r="C8" s="5">
        <v>11</v>
      </c>
      <c r="D8" s="5">
        <v>2018</v>
      </c>
      <c r="E8" s="8" t="str">
        <f t="shared" si="1"/>
        <v>14/Nov/2018</v>
      </c>
      <c r="F8" s="6" t="str">
        <f t="shared" si="0"/>
        <v>Wed</v>
      </c>
      <c r="G8" s="3">
        <v>391</v>
      </c>
    </row>
    <row r="9" spans="1:7" x14ac:dyDescent="0.25">
      <c r="A9" s="5">
        <v>8</v>
      </c>
      <c r="B9" s="5">
        <v>14</v>
      </c>
      <c r="C9" s="5">
        <v>1</v>
      </c>
      <c r="D9" s="5">
        <v>2019</v>
      </c>
      <c r="E9" s="8" t="str">
        <f t="shared" si="1"/>
        <v>14/Jan/2019</v>
      </c>
      <c r="F9" s="6" t="str">
        <f t="shared" si="0"/>
        <v>Mon</v>
      </c>
      <c r="G9" s="3">
        <v>403</v>
      </c>
    </row>
    <row r="10" spans="1:7" x14ac:dyDescent="0.25">
      <c r="A10" s="5">
        <v>9</v>
      </c>
      <c r="B10" s="5">
        <v>16</v>
      </c>
      <c r="C10" s="5">
        <v>2</v>
      </c>
      <c r="D10" s="5">
        <v>2019</v>
      </c>
      <c r="E10" s="8" t="str">
        <f t="shared" si="1"/>
        <v>16/Feb/2019</v>
      </c>
      <c r="F10" s="6" t="str">
        <f t="shared" si="0"/>
        <v>Sat</v>
      </c>
      <c r="G10" s="3">
        <v>444</v>
      </c>
    </row>
    <row r="11" spans="1:7" x14ac:dyDescent="0.25">
      <c r="A11" s="5">
        <v>10</v>
      </c>
      <c r="B11" s="5">
        <v>8</v>
      </c>
      <c r="C11" s="5">
        <v>3</v>
      </c>
      <c r="D11" s="5">
        <v>2019</v>
      </c>
      <c r="E11" s="8" t="str">
        <f t="shared" si="1"/>
        <v>08/Mar/2019</v>
      </c>
      <c r="F11" s="6" t="str">
        <f t="shared" si="0"/>
        <v>Fri</v>
      </c>
      <c r="G11" s="3">
        <v>435</v>
      </c>
    </row>
    <row r="12" spans="1:7" x14ac:dyDescent="0.25">
      <c r="A12" s="5">
        <v>11</v>
      </c>
      <c r="B12" s="5">
        <v>10</v>
      </c>
      <c r="C12" s="5">
        <v>4</v>
      </c>
      <c r="D12" s="5">
        <v>2019</v>
      </c>
      <c r="E12" s="8" t="str">
        <f t="shared" si="1"/>
        <v>10/Apr/2019</v>
      </c>
      <c r="F12" s="6" t="str">
        <f t="shared" si="0"/>
        <v>Wed</v>
      </c>
      <c r="G12" s="3">
        <v>498</v>
      </c>
    </row>
    <row r="13" spans="1:7" x14ac:dyDescent="0.25">
      <c r="A13" s="5">
        <v>12</v>
      </c>
      <c r="B13" s="5">
        <v>11</v>
      </c>
      <c r="C13" s="5">
        <v>5</v>
      </c>
      <c r="D13" s="5">
        <v>2019</v>
      </c>
      <c r="E13" s="8" t="str">
        <f t="shared" si="1"/>
        <v>11/May/2019</v>
      </c>
      <c r="F13" s="6" t="str">
        <f t="shared" si="0"/>
        <v>Sat</v>
      </c>
      <c r="G13" s="3">
        <v>441</v>
      </c>
    </row>
    <row r="14" spans="1:7" x14ac:dyDescent="0.25">
      <c r="A14" s="5">
        <v>13</v>
      </c>
      <c r="B14" s="5">
        <v>1</v>
      </c>
      <c r="C14" s="5">
        <v>8</v>
      </c>
      <c r="D14" s="5">
        <v>2019</v>
      </c>
      <c r="E14" s="8" t="str">
        <f t="shared" si="1"/>
        <v>01/Aug/2019</v>
      </c>
      <c r="F14" s="6" t="str">
        <f t="shared" si="0"/>
        <v>Thu</v>
      </c>
      <c r="G14" s="3">
        <v>421</v>
      </c>
    </row>
    <row r="15" spans="1:7" x14ac:dyDescent="0.25">
      <c r="A15" s="5">
        <v>14</v>
      </c>
      <c r="B15" s="5">
        <v>11</v>
      </c>
      <c r="C15" s="5">
        <v>9</v>
      </c>
      <c r="D15" s="5">
        <v>2019</v>
      </c>
      <c r="E15" s="8" t="str">
        <f t="shared" si="1"/>
        <v>11/Sep/2019</v>
      </c>
      <c r="F15" s="6" t="str">
        <f t="shared" si="0"/>
        <v>Wed</v>
      </c>
      <c r="G15" s="3">
        <v>429</v>
      </c>
    </row>
    <row r="16" spans="1:7" x14ac:dyDescent="0.25">
      <c r="A16" s="5">
        <v>15</v>
      </c>
      <c r="B16" s="5">
        <v>30</v>
      </c>
      <c r="C16" s="5">
        <v>11</v>
      </c>
      <c r="D16" s="5">
        <v>2019</v>
      </c>
      <c r="E16" s="8" t="str">
        <f t="shared" si="1"/>
        <v>30/Nov/2019</v>
      </c>
      <c r="F16" s="6" t="str">
        <f t="shared" si="0"/>
        <v>Sat</v>
      </c>
      <c r="G16" s="3">
        <v>466</v>
      </c>
    </row>
    <row r="17" spans="1:7" x14ac:dyDescent="0.25">
      <c r="A17" s="5">
        <v>16</v>
      </c>
      <c r="B17" s="5">
        <v>31</v>
      </c>
      <c r="C17" s="5">
        <v>1</v>
      </c>
      <c r="D17" s="5">
        <v>2020</v>
      </c>
      <c r="E17" s="8" t="str">
        <f t="shared" si="1"/>
        <v>31/Jan/2020</v>
      </c>
      <c r="F17" s="6" t="str">
        <f t="shared" si="0"/>
        <v>Fri</v>
      </c>
      <c r="G17" s="3">
        <v>472</v>
      </c>
    </row>
    <row r="18" spans="1:7" x14ac:dyDescent="0.25">
      <c r="A18" s="5">
        <v>17</v>
      </c>
      <c r="B18" s="5">
        <v>20</v>
      </c>
      <c r="C18" s="5">
        <v>4</v>
      </c>
      <c r="D18" s="5">
        <v>2020</v>
      </c>
      <c r="E18" s="8" t="str">
        <f t="shared" si="1"/>
        <v>20/Apr/2020</v>
      </c>
      <c r="F18" s="6" t="str">
        <f t="shared" si="0"/>
        <v>Mon</v>
      </c>
      <c r="G18" s="3">
        <v>435</v>
      </c>
    </row>
    <row r="19" spans="1:7" x14ac:dyDescent="0.25">
      <c r="A19" s="5">
        <v>18</v>
      </c>
      <c r="B19" s="5">
        <v>18</v>
      </c>
      <c r="C19" s="5">
        <v>5</v>
      </c>
      <c r="D19" s="5">
        <v>2020</v>
      </c>
      <c r="E19" s="8" t="str">
        <f t="shared" si="1"/>
        <v>18/May/2020</v>
      </c>
      <c r="F19" s="6" t="str">
        <f t="shared" si="0"/>
        <v>Mon</v>
      </c>
      <c r="G19" s="3">
        <v>382</v>
      </c>
    </row>
  </sheetData>
  <conditionalFormatting sqref="G2:G19">
    <cfRule type="cellIs" dxfId="41" priority="36" operator="equal">
      <formula>"H"</formula>
    </cfRule>
    <cfRule type="cellIs" dxfId="40" priority="37" operator="equal">
      <formula>"NE"</formula>
    </cfRule>
    <cfRule type="cellIs" dxfId="39" priority="38" operator="equal">
      <formula>"V"</formula>
    </cfRule>
    <cfRule type="cellIs" dxfId="38" priority="39" operator="equal">
      <formula>"PPS"</formula>
    </cfRule>
    <cfRule type="cellIs" dxfId="37" priority="40" operator="equal">
      <formula>"M"</formula>
    </cfRule>
    <cfRule type="cellIs" dxfId="36" priority="41" operator="equal">
      <formula>"UL"</formula>
    </cfRule>
    <cfRule type="cellIs" dxfId="35" priority="42" operator="equal">
      <formula>"?"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780D-3140-4374-A3F9-287C38A4D469}">
  <dimension ref="A1:G6"/>
  <sheetViews>
    <sheetView workbookViewId="0">
      <selection activeCell="J17" sqref="J17"/>
    </sheetView>
  </sheetViews>
  <sheetFormatPr baseColWidth="10" defaultColWidth="11" defaultRowHeight="15.75" x14ac:dyDescent="0.25"/>
  <cols>
    <col min="1" max="1" width="3.5" style="5" bestFit="1" customWidth="1"/>
    <col min="2" max="2" width="4.25" style="5" bestFit="1" customWidth="1"/>
    <col min="3" max="3" width="5.125" style="5" bestFit="1" customWidth="1"/>
    <col min="4" max="4" width="5.5" style="5" bestFit="1" customWidth="1"/>
    <col min="5" max="5" width="12.25" style="5" bestFit="1" customWidth="1"/>
    <col min="6" max="6" width="5.5" style="6" bestFit="1" customWidth="1"/>
    <col min="7" max="7" width="7.875" style="3" bestFit="1" customWidth="1"/>
    <col min="8" max="16384" width="11" style="1"/>
  </cols>
  <sheetData>
    <row r="1" spans="1:7" x14ac:dyDescent="0.25">
      <c r="A1" s="4" t="s">
        <v>13</v>
      </c>
      <c r="B1" s="4" t="s">
        <v>5</v>
      </c>
      <c r="C1" s="4" t="s">
        <v>6</v>
      </c>
      <c r="D1" s="4" t="s">
        <v>7</v>
      </c>
      <c r="E1" s="7" t="s">
        <v>8</v>
      </c>
      <c r="F1" s="4" t="s">
        <v>9</v>
      </c>
      <c r="G1" s="2" t="s">
        <v>4</v>
      </c>
    </row>
    <row r="2" spans="1:7" x14ac:dyDescent="0.25">
      <c r="A2" s="5">
        <v>1</v>
      </c>
      <c r="B2" s="5">
        <v>21</v>
      </c>
      <c r="C2" s="5">
        <v>11</v>
      </c>
      <c r="D2" s="5">
        <v>2014</v>
      </c>
      <c r="E2" s="8" t="str">
        <f>TEXT(DATE(D2,C2,B2),"dd/mmm/yyyy")</f>
        <v>21/Nov/2014</v>
      </c>
      <c r="F2" s="6" t="str">
        <f>TEXT(E2,"ddd")</f>
        <v>Fri</v>
      </c>
      <c r="G2" s="3">
        <v>28</v>
      </c>
    </row>
    <row r="3" spans="1:7" x14ac:dyDescent="0.25">
      <c r="A3" s="5">
        <v>2</v>
      </c>
      <c r="B3" s="5">
        <v>15</v>
      </c>
      <c r="C3" s="5">
        <v>4</v>
      </c>
      <c r="D3" s="5">
        <v>2016</v>
      </c>
      <c r="E3" s="8" t="str">
        <f>TEXT(DATE(D3,C3,B3),"dd/mmm/yyyy")</f>
        <v>15/Apr/2016</v>
      </c>
      <c r="F3" s="6" t="str">
        <f>TEXT(E3,"ddd")</f>
        <v>Fri</v>
      </c>
      <c r="G3" s="3">
        <v>303</v>
      </c>
    </row>
    <row r="4" spans="1:7" x14ac:dyDescent="0.25">
      <c r="A4" s="5">
        <v>3</v>
      </c>
      <c r="B4" s="5">
        <v>11</v>
      </c>
      <c r="C4" s="5">
        <v>8</v>
      </c>
      <c r="D4" s="5">
        <v>2016</v>
      </c>
      <c r="E4" s="8" t="str">
        <f>TEXT(DATE(D4,C4,B4),"dd/mmm/yyyy")</f>
        <v>11/Aug/2016</v>
      </c>
      <c r="F4" s="6" t="str">
        <f>TEXT(E4,"ddd")</f>
        <v>Thu</v>
      </c>
      <c r="G4" s="3">
        <v>320</v>
      </c>
    </row>
    <row r="5" spans="1:7" x14ac:dyDescent="0.25">
      <c r="A5" s="5">
        <v>4</v>
      </c>
      <c r="B5" s="5">
        <v>10</v>
      </c>
      <c r="C5" s="5">
        <v>1</v>
      </c>
      <c r="D5" s="5">
        <v>2018</v>
      </c>
      <c r="E5" s="8" t="str">
        <f>TEXT(DATE(D5,C5,B5),"dd/mmm/yyyy")</f>
        <v>10/Jan/2018</v>
      </c>
      <c r="F5" s="6" t="str">
        <f>TEXT(E5,"ddd")</f>
        <v>Wed</v>
      </c>
      <c r="G5" s="3">
        <v>378</v>
      </c>
    </row>
    <row r="6" spans="1:7" x14ac:dyDescent="0.25">
      <c r="A6" s="5">
        <v>5</v>
      </c>
      <c r="B6" s="5">
        <v>14</v>
      </c>
      <c r="C6" s="5">
        <v>11</v>
      </c>
      <c r="D6" s="5">
        <v>2018</v>
      </c>
      <c r="E6" s="8" t="str">
        <f>TEXT(DATE(D6,C6,B6),"dd/mmm/yyyy")</f>
        <v>14/Nov/2018</v>
      </c>
      <c r="F6" s="6" t="str">
        <f>TEXT(E6,"ddd")</f>
        <v>Wed</v>
      </c>
      <c r="G6" s="3">
        <v>370</v>
      </c>
    </row>
  </sheetData>
  <conditionalFormatting sqref="G2:G6">
    <cfRule type="cellIs" dxfId="34" priority="36" operator="equal">
      <formula>"H"</formula>
    </cfRule>
    <cfRule type="cellIs" dxfId="33" priority="37" operator="equal">
      <formula>"NE"</formula>
    </cfRule>
    <cfRule type="cellIs" dxfId="32" priority="38" operator="equal">
      <formula>"V"</formula>
    </cfRule>
    <cfRule type="cellIs" dxfId="31" priority="39" operator="equal">
      <formula>"PPS"</formula>
    </cfRule>
    <cfRule type="cellIs" dxfId="30" priority="40" operator="equal">
      <formula>"M"</formula>
    </cfRule>
    <cfRule type="cellIs" dxfId="29" priority="41" operator="equal">
      <formula>"UL"</formula>
    </cfRule>
    <cfRule type="cellIs" dxfId="28" priority="42" operator="equal">
      <formula>"?"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9901-234C-4C35-9584-23E80B14A880}">
  <dimension ref="A1:G20"/>
  <sheetViews>
    <sheetView workbookViewId="0">
      <selection activeCell="I26" sqref="I26"/>
    </sheetView>
  </sheetViews>
  <sheetFormatPr baseColWidth="10" defaultColWidth="11" defaultRowHeight="15.75" x14ac:dyDescent="0.25"/>
  <cols>
    <col min="1" max="1" width="3.5" style="5" bestFit="1" customWidth="1"/>
    <col min="2" max="2" width="4.25" style="5" bestFit="1" customWidth="1"/>
    <col min="3" max="3" width="5.125" style="5" bestFit="1" customWidth="1"/>
    <col min="4" max="4" width="5.5" style="5" bestFit="1" customWidth="1"/>
    <col min="5" max="5" width="12.25" style="5" bestFit="1" customWidth="1"/>
    <col min="6" max="6" width="5.5" style="6" bestFit="1" customWidth="1"/>
    <col min="7" max="7" width="10.75" style="3" bestFit="1" customWidth="1"/>
    <col min="8" max="16384" width="11" style="1"/>
  </cols>
  <sheetData>
    <row r="1" spans="1:7" x14ac:dyDescent="0.25">
      <c r="A1" s="4" t="s">
        <v>13</v>
      </c>
      <c r="B1" s="4" t="s">
        <v>5</v>
      </c>
      <c r="C1" s="4" t="s">
        <v>6</v>
      </c>
      <c r="D1" s="4" t="s">
        <v>7</v>
      </c>
      <c r="E1" s="7" t="s">
        <v>8</v>
      </c>
      <c r="F1" s="4" t="s">
        <v>9</v>
      </c>
      <c r="G1" s="2" t="s">
        <v>10</v>
      </c>
    </row>
    <row r="2" spans="1:7" x14ac:dyDescent="0.25">
      <c r="A2" s="5">
        <v>1</v>
      </c>
      <c r="B2" s="5">
        <v>26</v>
      </c>
      <c r="C2" s="5">
        <v>9</v>
      </c>
      <c r="D2" s="5">
        <v>2014</v>
      </c>
      <c r="E2" s="8" t="str">
        <f>TEXT(DATE(D2,C2,B2),"dd/mmm/yyyy")</f>
        <v>26/Sep/2014</v>
      </c>
      <c r="F2" s="6" t="str">
        <f t="shared" ref="F2:F20" si="0">TEXT(E2,"ddd")</f>
        <v>Fri</v>
      </c>
      <c r="G2" s="3">
        <v>45</v>
      </c>
    </row>
    <row r="3" spans="1:7" x14ac:dyDescent="0.25">
      <c r="A3" s="5">
        <v>2</v>
      </c>
      <c r="B3" s="5">
        <v>1</v>
      </c>
      <c r="C3" s="5">
        <v>2</v>
      </c>
      <c r="D3" s="5">
        <v>2015</v>
      </c>
      <c r="E3" s="8" t="str">
        <f t="shared" ref="E3:E20" si="1">TEXT(DATE(D3,C3,B3),"dd/mmm/yyyy")</f>
        <v>01/Feb/2015</v>
      </c>
      <c r="F3" s="6" t="str">
        <f t="shared" si="0"/>
        <v>Sun</v>
      </c>
      <c r="G3" s="3">
        <v>134</v>
      </c>
    </row>
    <row r="4" spans="1:7" x14ac:dyDescent="0.25">
      <c r="A4" s="5">
        <v>3</v>
      </c>
      <c r="B4" s="5">
        <v>28</v>
      </c>
      <c r="C4" s="5">
        <v>2</v>
      </c>
      <c r="D4" s="5">
        <v>2015</v>
      </c>
      <c r="E4" s="8" t="str">
        <f t="shared" si="1"/>
        <v>28/Feb/2015</v>
      </c>
      <c r="F4" s="6" t="str">
        <f t="shared" si="0"/>
        <v>Sat</v>
      </c>
      <c r="G4" s="3">
        <v>151</v>
      </c>
    </row>
    <row r="5" spans="1:7" x14ac:dyDescent="0.25">
      <c r="A5" s="5">
        <v>4</v>
      </c>
      <c r="B5" s="5">
        <v>11</v>
      </c>
      <c r="C5" s="5">
        <v>4</v>
      </c>
      <c r="D5" s="5">
        <v>2016</v>
      </c>
      <c r="E5" s="8" t="str">
        <f t="shared" si="1"/>
        <v>11/Apr/2016</v>
      </c>
      <c r="F5" s="6" t="str">
        <f t="shared" si="0"/>
        <v>Mon</v>
      </c>
      <c r="G5" s="3">
        <v>378</v>
      </c>
    </row>
    <row r="6" spans="1:7" x14ac:dyDescent="0.25">
      <c r="A6" s="5">
        <v>5</v>
      </c>
      <c r="B6" s="5">
        <v>15</v>
      </c>
      <c r="C6" s="5">
        <v>4</v>
      </c>
      <c r="D6" s="5">
        <v>2016</v>
      </c>
      <c r="E6" s="8" t="str">
        <f t="shared" si="1"/>
        <v>15/Apr/2016</v>
      </c>
      <c r="F6" s="6" t="str">
        <f t="shared" si="0"/>
        <v>Fri</v>
      </c>
      <c r="G6" s="3">
        <v>370</v>
      </c>
    </row>
    <row r="7" spans="1:7" x14ac:dyDescent="0.25">
      <c r="A7" s="5">
        <v>6</v>
      </c>
      <c r="B7" s="5">
        <v>28</v>
      </c>
      <c r="C7" s="5">
        <v>5</v>
      </c>
      <c r="D7" s="5">
        <v>2016</v>
      </c>
      <c r="E7" s="8" t="str">
        <f t="shared" si="1"/>
        <v>28/May/2016</v>
      </c>
      <c r="F7" s="6" t="str">
        <f t="shared" si="0"/>
        <v>Sat</v>
      </c>
      <c r="G7" s="3">
        <v>416</v>
      </c>
    </row>
    <row r="8" spans="1:7" x14ac:dyDescent="0.25">
      <c r="A8" s="5">
        <v>7</v>
      </c>
      <c r="B8" s="5">
        <v>10</v>
      </c>
      <c r="C8" s="5">
        <v>1</v>
      </c>
      <c r="D8" s="5">
        <v>2018</v>
      </c>
      <c r="E8" s="8" t="str">
        <f t="shared" si="1"/>
        <v>10/Jan/2018</v>
      </c>
      <c r="F8" s="6" t="str">
        <f t="shared" si="0"/>
        <v>Wed</v>
      </c>
      <c r="G8" s="3">
        <v>440</v>
      </c>
    </row>
    <row r="9" spans="1:7" x14ac:dyDescent="0.25">
      <c r="A9" s="5">
        <v>8</v>
      </c>
      <c r="B9" s="5">
        <v>14</v>
      </c>
      <c r="C9" s="5">
        <v>1</v>
      </c>
      <c r="D9" s="5">
        <v>2019</v>
      </c>
      <c r="E9" s="8" t="str">
        <f t="shared" si="1"/>
        <v>14/Jan/2019</v>
      </c>
      <c r="F9" s="6" t="str">
        <f t="shared" si="0"/>
        <v>Mon</v>
      </c>
      <c r="G9" s="3">
        <v>515</v>
      </c>
    </row>
    <row r="10" spans="1:7" x14ac:dyDescent="0.25">
      <c r="A10" s="5">
        <v>9</v>
      </c>
      <c r="B10" s="5">
        <v>16</v>
      </c>
      <c r="C10" s="5">
        <v>2</v>
      </c>
      <c r="D10" s="5">
        <v>2019</v>
      </c>
      <c r="E10" s="8" t="str">
        <f t="shared" si="1"/>
        <v>16/Feb/2019</v>
      </c>
      <c r="F10" s="6" t="str">
        <f t="shared" si="0"/>
        <v>Sat</v>
      </c>
      <c r="G10" s="3">
        <v>503</v>
      </c>
    </row>
    <row r="11" spans="1:7" x14ac:dyDescent="0.25">
      <c r="A11" s="5">
        <v>10</v>
      </c>
      <c r="B11" s="5">
        <v>8</v>
      </c>
      <c r="C11" s="5">
        <v>3</v>
      </c>
      <c r="D11" s="5">
        <v>2019</v>
      </c>
      <c r="E11" s="8" t="str">
        <f t="shared" si="1"/>
        <v>08/Mar/2019</v>
      </c>
      <c r="F11" s="6" t="str">
        <f t="shared" si="0"/>
        <v>Fri</v>
      </c>
      <c r="G11" s="3">
        <v>511</v>
      </c>
    </row>
    <row r="12" spans="1:7" x14ac:dyDescent="0.25">
      <c r="A12" s="5">
        <v>11</v>
      </c>
      <c r="B12" s="5">
        <v>10</v>
      </c>
      <c r="C12" s="5">
        <v>4</v>
      </c>
      <c r="D12" s="5">
        <v>2019</v>
      </c>
      <c r="E12" s="8" t="str">
        <f t="shared" si="1"/>
        <v>10/Apr/2019</v>
      </c>
      <c r="F12" s="6" t="str">
        <f t="shared" si="0"/>
        <v>Wed</v>
      </c>
      <c r="G12" s="3">
        <v>498</v>
      </c>
    </row>
    <row r="13" spans="1:7" x14ac:dyDescent="0.25">
      <c r="A13" s="5">
        <v>12</v>
      </c>
      <c r="B13" s="5">
        <v>11</v>
      </c>
      <c r="C13" s="5">
        <v>5</v>
      </c>
      <c r="D13" s="5">
        <v>2019</v>
      </c>
      <c r="E13" s="8" t="str">
        <f t="shared" si="1"/>
        <v>11/May/2019</v>
      </c>
      <c r="F13" s="6" t="str">
        <f t="shared" si="0"/>
        <v>Sat</v>
      </c>
      <c r="G13" s="3">
        <v>498</v>
      </c>
    </row>
    <row r="14" spans="1:7" x14ac:dyDescent="0.25">
      <c r="A14" s="5">
        <v>13</v>
      </c>
      <c r="B14" s="5">
        <v>1</v>
      </c>
      <c r="C14" s="5">
        <v>8</v>
      </c>
      <c r="D14" s="5">
        <v>2019</v>
      </c>
      <c r="E14" s="8" t="str">
        <f t="shared" si="1"/>
        <v>01/Aug/2019</v>
      </c>
      <c r="F14" s="6" t="str">
        <f t="shared" si="0"/>
        <v>Thu</v>
      </c>
      <c r="G14" s="3">
        <v>541</v>
      </c>
    </row>
    <row r="15" spans="1:7" x14ac:dyDescent="0.25">
      <c r="A15" s="5">
        <v>14</v>
      </c>
      <c r="B15" s="5">
        <v>11</v>
      </c>
      <c r="C15" s="5">
        <v>9</v>
      </c>
      <c r="D15" s="5">
        <v>2019</v>
      </c>
      <c r="E15" s="8" t="str">
        <f t="shared" si="1"/>
        <v>11/Sep/2019</v>
      </c>
      <c r="F15" s="6" t="str">
        <f t="shared" si="0"/>
        <v>Wed</v>
      </c>
      <c r="G15" s="3">
        <v>473</v>
      </c>
    </row>
    <row r="16" spans="1:7" x14ac:dyDescent="0.25">
      <c r="A16" s="5">
        <v>15</v>
      </c>
      <c r="B16" s="5">
        <v>30</v>
      </c>
      <c r="C16" s="5">
        <v>11</v>
      </c>
      <c r="D16" s="5">
        <v>2019</v>
      </c>
      <c r="E16" s="8" t="str">
        <f t="shared" si="1"/>
        <v>30/Nov/2019</v>
      </c>
      <c r="F16" s="6" t="str">
        <f t="shared" si="0"/>
        <v>Sat</v>
      </c>
      <c r="G16" s="3">
        <v>528</v>
      </c>
    </row>
    <row r="17" spans="1:7" x14ac:dyDescent="0.25">
      <c r="A17" s="5">
        <v>16</v>
      </c>
      <c r="B17" s="5">
        <v>31</v>
      </c>
      <c r="C17" s="5">
        <v>1</v>
      </c>
      <c r="D17" s="5">
        <v>2020</v>
      </c>
      <c r="E17" s="8" t="str">
        <f t="shared" si="1"/>
        <v>31/Jan/2020</v>
      </c>
      <c r="F17" s="6" t="str">
        <f t="shared" si="0"/>
        <v>Fri</v>
      </c>
      <c r="G17" s="3">
        <v>565</v>
      </c>
    </row>
    <row r="18" spans="1:7" x14ac:dyDescent="0.25">
      <c r="A18" s="5">
        <v>17</v>
      </c>
      <c r="B18" s="5">
        <v>2</v>
      </c>
      <c r="C18" s="5">
        <v>3</v>
      </c>
      <c r="D18" s="5">
        <v>2020</v>
      </c>
      <c r="E18" s="8" t="str">
        <f t="shared" si="1"/>
        <v>02/Mar/2020</v>
      </c>
      <c r="F18" s="6" t="str">
        <f t="shared" si="0"/>
        <v>Mon</v>
      </c>
      <c r="G18" s="3">
        <v>515</v>
      </c>
    </row>
    <row r="19" spans="1:7" x14ac:dyDescent="0.25">
      <c r="A19" s="5">
        <v>18</v>
      </c>
      <c r="B19" s="5">
        <v>20</v>
      </c>
      <c r="C19" s="5">
        <v>4</v>
      </c>
      <c r="D19" s="5">
        <v>2020</v>
      </c>
      <c r="E19" s="8" t="str">
        <f t="shared" si="1"/>
        <v>20/Apr/2020</v>
      </c>
      <c r="F19" s="6" t="str">
        <f t="shared" si="0"/>
        <v>Mon</v>
      </c>
      <c r="G19" s="3">
        <v>551</v>
      </c>
    </row>
    <row r="20" spans="1:7" x14ac:dyDescent="0.25">
      <c r="A20" s="5">
        <v>19</v>
      </c>
      <c r="B20" s="5">
        <v>18</v>
      </c>
      <c r="C20" s="5">
        <v>5</v>
      </c>
      <c r="D20" s="5">
        <v>2020</v>
      </c>
      <c r="E20" s="8" t="str">
        <f t="shared" si="1"/>
        <v>18/May/2020</v>
      </c>
      <c r="F20" s="6" t="str">
        <f t="shared" si="0"/>
        <v>Mon</v>
      </c>
      <c r="G20" s="3">
        <v>492</v>
      </c>
    </row>
  </sheetData>
  <conditionalFormatting sqref="G3:G20">
    <cfRule type="cellIs" dxfId="27" priority="36" operator="equal">
      <formula>"H"</formula>
    </cfRule>
    <cfRule type="cellIs" dxfId="26" priority="37" operator="equal">
      <formula>"NE"</formula>
    </cfRule>
    <cfRule type="cellIs" dxfId="25" priority="38" operator="equal">
      <formula>"V"</formula>
    </cfRule>
    <cfRule type="cellIs" dxfId="24" priority="39" operator="equal">
      <formula>"PPS"</formula>
    </cfRule>
    <cfRule type="cellIs" dxfId="23" priority="40" operator="equal">
      <formula>"M"</formula>
    </cfRule>
    <cfRule type="cellIs" dxfId="22" priority="41" operator="equal">
      <formula>"UL"</formula>
    </cfRule>
    <cfRule type="cellIs" dxfId="21" priority="42" operator="equal">
      <formula>"?"</formula>
    </cfRule>
  </conditionalFormatting>
  <conditionalFormatting sqref="G2">
    <cfRule type="cellIs" dxfId="20" priority="22" operator="equal">
      <formula>"H"</formula>
    </cfRule>
    <cfRule type="cellIs" dxfId="19" priority="23" operator="equal">
      <formula>"NE"</formula>
    </cfRule>
    <cfRule type="cellIs" dxfId="18" priority="24" operator="equal">
      <formula>"V"</formula>
    </cfRule>
    <cfRule type="cellIs" dxfId="17" priority="25" operator="equal">
      <formula>"PPS"</formula>
    </cfRule>
    <cfRule type="cellIs" dxfId="16" priority="26" operator="equal">
      <formula>"M"</formula>
    </cfRule>
    <cfRule type="cellIs" dxfId="15" priority="27" operator="equal">
      <formula>"UL"</formula>
    </cfRule>
    <cfRule type="cellIs" dxfId="14" priority="28" operator="equal">
      <formula>"?"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H 7 j V B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f H 7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+ 4 1 Q o i k e 4 D g A A A B E A A A A T A B w A R m 9 y b X V s Y X M v U 2 V j d G l v b j E u b S C i G A A o o B Q A A A A A A A A A A A A A A A A A A A A A A A A A A A A r T k 0 u y c z P U w i G 0 I b W A F B L A Q I t A B Q A A g A I A H x + 4 1 Q d D F 4 L p A A A A P U A A A A S A A A A A A A A A A A A A A A A A A A A A A B D b 2 5 m a W c v U G F j a 2 F n Z S 5 4 b W x Q S w E C L Q A U A A I A C A B 8 f u N U D 8 r p q 6 Q A A A D p A A A A E w A A A A A A A A A A A A A A A A D w A A A A W 0 N v b n R l b n R f V H l w Z X N d L n h t b F B L A Q I t A B Q A A g A I A H x + 4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Y f o G H k A J S r y D 3 + B a J L e O A A A A A A I A A A A A A B B m A A A A A Q A A I A A A A E c q U q a 5 R S R 7 t Y 1 E C G Q g Y p 9 J A I N Q W o Q Q S o u X 0 6 Y y p g w d A A A A A A 6 A A A A A A g A A I A A A A N A w 4 S K 3 s 0 / 9 V G + d v N U i M K H r U E p y z S w x k b o l E 9 3 9 + d K b U A A A A O 6 W B s 9 q K Q o D s y w y i K 7 7 k s j n a c M 4 0 / K j v u 8 p Y + u i f u C y x D 6 V R O V Z L l 7 F S X Z T U y U b W n I 7 0 4 j g 5 X T I Z 0 l o 9 n L B R Y r A Q Y P P Q 7 6 m e 6 E k 1 Z 0 l g d 2 0 Q A A A A B k O o p j K L t F D g e s o R z N a 6 J 7 C 1 X g Q 9 A D G M Y i Y I 4 l W F 8 F K U L / e d A u X y j 6 9 h I W R N w O a b F A C B S 3 P A Q P E v 1 p C 2 z v z / V M = < / D a t a M a s h u p > 
</file>

<file path=customXml/itemProps1.xml><?xml version="1.0" encoding="utf-8"?>
<ds:datastoreItem xmlns:ds="http://schemas.openxmlformats.org/officeDocument/2006/customXml" ds:itemID="{5F214634-5762-49B0-9861-AC1731D2B1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Pesos (Linear)</vt:lpstr>
      <vt:lpstr>Pesos</vt:lpstr>
      <vt:lpstr>PesoGina</vt:lpstr>
      <vt:lpstr>PesoMorocha</vt:lpstr>
      <vt:lpstr>PesoNancy</vt:lpstr>
      <vt:lpstr>PesoLina</vt:lpstr>
      <vt:lpstr>PesoAndrea</vt:lpstr>
      <vt:lpstr>PesoDanna</vt:lpstr>
      <vt:lpstr>PesoFernanda</vt:lpstr>
      <vt:lpstr>PesoJazmin</vt:lpstr>
      <vt:lpstr>PesoEmperatriz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 Guevara G</dc:creator>
  <cp:lastModifiedBy>Luis F Guevara G</cp:lastModifiedBy>
  <dcterms:created xsi:type="dcterms:W3CDTF">2022-07-02T20:13:17Z</dcterms:created>
  <dcterms:modified xsi:type="dcterms:W3CDTF">2022-11-22T02:51:36Z</dcterms:modified>
</cp:coreProperties>
</file>