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sar\Desktop\DEVELOPER\defensoria2\Modules\Visit\Resources\views\citizens\"/>
    </mc:Choice>
  </mc:AlternateContent>
  <xr:revisionPtr revIDLastSave="0" documentId="13_ncr:1_{AE765AC2-4EC5-46D2-9B67-3F4A63398CB4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Derechos fundamentales" sheetId="1" r:id="rId1"/>
  </sheets>
  <calcPr calcId="191029" forceFullCalc="1"/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18" i="1"/>
  <c r="E13" i="1"/>
  <c r="E14" i="1"/>
  <c r="E15" i="1"/>
  <c r="E16" i="1"/>
  <c r="E17" i="1"/>
  <c r="E12" i="1"/>
  <c r="E10" i="1"/>
  <c r="E11" i="1"/>
  <c r="E9" i="1"/>
  <c r="J10" i="1"/>
  <c r="J11" i="1"/>
  <c r="J9" i="1"/>
  <c r="F18" i="1"/>
  <c r="F12" i="1"/>
  <c r="F9" i="1"/>
</calcChain>
</file>

<file path=xl/sharedStrings.xml><?xml version="1.0" encoding="utf-8"?>
<sst xmlns="http://schemas.openxmlformats.org/spreadsheetml/2006/main" count="43" uniqueCount="41">
  <si>
    <t>MASCULINO</t>
  </si>
  <si>
    <t>FEMENINO</t>
  </si>
  <si>
    <t>CICLO VITAL</t>
  </si>
  <si>
    <t>MINORIAS ETNICAS</t>
  </si>
  <si>
    <t>GÉNERO</t>
  </si>
  <si>
    <t>NO BINARIO</t>
  </si>
  <si>
    <t>ATRIBUTO</t>
  </si>
  <si>
    <t>VARIABLE</t>
  </si>
  <si>
    <t>CANTIDAD</t>
  </si>
  <si>
    <t>0 - 5 años Primera Infancia</t>
  </si>
  <si>
    <t>6 - 11 años Niños - Niñas</t>
  </si>
  <si>
    <t>12 - 17 años Adolescencia</t>
  </si>
  <si>
    <t>29 - 59 años Adultos</t>
  </si>
  <si>
    <t>Mayor de 60 años adulto mayor</t>
  </si>
  <si>
    <t>Adulto Mayor</t>
  </si>
  <si>
    <t>Víctimas del conflicto Armado</t>
  </si>
  <si>
    <t>Población sexualmente diversa</t>
  </si>
  <si>
    <t>Niños, Niñas y Adolescentes</t>
  </si>
  <si>
    <t>Afrodescendiente</t>
  </si>
  <si>
    <t>Rom</t>
  </si>
  <si>
    <t>Raizal</t>
  </si>
  <si>
    <t>Palanquero</t>
  </si>
  <si>
    <t>Migrantes Venezolanos</t>
  </si>
  <si>
    <t>Migrantes</t>
  </si>
  <si>
    <t>Discapacitado</t>
  </si>
  <si>
    <t>Mujer cabeza de familia</t>
  </si>
  <si>
    <t>Persona en estado de gestación</t>
  </si>
  <si>
    <t>Persona con Discapacidad</t>
  </si>
  <si>
    <t>Colombianos Retornados</t>
  </si>
  <si>
    <t>Ninguno</t>
  </si>
  <si>
    <t>18 - 28 años Jóvenes</t>
  </si>
  <si>
    <t>CANTIDAD %</t>
  </si>
  <si>
    <t>TOTAL  ATRIBUTO</t>
  </si>
  <si>
    <t>Indigenas</t>
  </si>
  <si>
    <t xml:space="preserve">Estadisticas  demográficas </t>
  </si>
  <si>
    <t>Estado</t>
  </si>
  <si>
    <t>Estadisticas de estado del caso</t>
  </si>
  <si>
    <t>Solucionado</t>
  </si>
  <si>
    <t>Remisón</t>
  </si>
  <si>
    <t xml:space="preserve">Pendiente </t>
  </si>
  <si>
    <t xml:space="preserve">Datos estadisticos de atenciones prestadas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</si>
</sst>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7" borderId="1" xfId="0" applyFont="1" applyFill="1" applyBorder="1"/>
    <xf numFmtId="0" fontId="3" fillId="8" borderId="1" xfId="0" applyFont="1" applyFill="1" applyBorder="1"/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9" borderId="3" xfId="0" applyFont="1" applyFill="1" applyBorder="1"/>
    <xf numFmtId="0" fontId="0" fillId="9" borderId="3" xfId="0" applyFill="1" applyBorder="1" applyAlignment="1">
      <alignment horizontal="center" vertical="center"/>
    </xf>
    <xf numFmtId="9" fontId="0" fillId="7" borderId="1" xfId="1" applyFont="1" applyFill="1" applyBorder="1" applyAlignment="1">
      <alignment horizontal="center" vertical="center"/>
    </xf>
    <xf numFmtId="9" fontId="0" fillId="8" borderId="1" xfId="1" applyFont="1" applyFill="1" applyBorder="1" applyAlignment="1">
      <alignment horizontal="center" vertical="center"/>
    </xf>
    <xf numFmtId="9" fontId="0" fillId="9" borderId="3" xfId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9" fontId="2" fillId="2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 applyProtection="1">
      <alignment horizontal="center" vertical="center"/>
      <protection hidden="1"/>
    </xf>
    <xf numFmtId="9" fontId="2" fillId="4" borderId="4" xfId="0" applyNumberFormat="1" applyFont="1" applyFill="1" applyBorder="1" applyAlignment="1" applyProtection="1">
      <alignment horizontal="center" vertical="center"/>
      <protection hidden="1"/>
    </xf>
    <xf numFmtId="0" fontId="2" fillId="5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center" vertical="center"/>
    </xf>
    <xf numFmtId="9" fontId="2" fillId="5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6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/>
  <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J86"/>
  <sheetViews>
    <sheetView showGridLines="0" tabSelected="1" topLeftCell="A10" zoomScaleNormal="100" workbookViewId="0">
      <selection activeCell="G20" sqref="G20"/>
    </sheetView>
  </sheetViews>
  <sheetFormatPr baseColWidth="10" defaultColWidth="9.140625" defaultRowHeight="15" x14ac:dyDescent="0.25"/>
  <cols>
    <col min="2" max="2" width="16.28515625" bestFit="1" customWidth="1"/>
    <col min="3" max="3" width="33" bestFit="1" customWidth="1"/>
    <col min="4" max="4" width="25" style="2" customWidth="1"/>
    <col min="5" max="5" width="11.7109375" bestFit="1" customWidth="1"/>
    <col min="6" max="6" width="34.140625" customWidth="1"/>
    <col min="7" max="7" width="31.7109375" bestFit="1" customWidth="1"/>
    <col min="8" max="8" width="37.7109375" bestFit="1" customWidth="1"/>
    <col min="9" max="9" width="16.28515625" bestFit="1" customWidth="1"/>
    <col min="10" max="10" width="24" customWidth="1"/>
  </cols>
  <sheetData>
    <row r="2" spans="2:10" ht="18" customHeight="1" x14ac:dyDescent="0.25">
      <c r="B2" s="24" t="s">
        <v>40</v>
      </c>
      <c r="C2" s="24"/>
      <c r="D2" s="24"/>
      <c r="E2" s="24"/>
      <c r="F2" s="24"/>
      <c r="G2" s="24"/>
      <c r="H2" s="24"/>
      <c r="I2" s="24"/>
      <c r="J2" s="24"/>
    </row>
    <row r="3" spans="2:10" ht="18.75" customHeight="1" x14ac:dyDescent="0.25">
      <c r="B3" s="24"/>
      <c r="C3" s="24"/>
      <c r="D3" s="24"/>
      <c r="E3" s="24"/>
      <c r="F3" s="24"/>
      <c r="G3" s="24"/>
      <c r="H3" s="24"/>
      <c r="I3" s="24"/>
      <c r="J3" s="24"/>
    </row>
    <row r="4" spans="2:10" x14ac:dyDescent="0.25">
      <c r="B4" s="24"/>
      <c r="C4" s="24"/>
      <c r="D4" s="24"/>
      <c r="E4" s="24"/>
      <c r="F4" s="24"/>
      <c r="G4" s="24"/>
      <c r="H4" s="24"/>
      <c r="I4" s="24"/>
      <c r="J4" s="24"/>
    </row>
    <row r="7" spans="2:10" x14ac:dyDescent="0.25">
      <c r="B7" s="29" t="s">
        <v>34</v>
      </c>
      <c r="C7" s="29"/>
      <c r="D7" s="29"/>
      <c r="E7" s="29"/>
      <c r="F7" s="3"/>
      <c r="H7" s="33" t="s">
        <v>36</v>
      </c>
      <c r="I7" s="33"/>
      <c r="J7" s="33"/>
    </row>
    <row r="8" spans="2:10" x14ac:dyDescent="0.25">
      <c r="B8" s="5" t="s">
        <v>6</v>
      </c>
      <c r="C8" s="4" t="s">
        <v>7</v>
      </c>
      <c r="D8" s="4" t="s">
        <v>8</v>
      </c>
      <c r="E8" s="4" t="s">
        <v>31</v>
      </c>
      <c r="F8" s="4" t="s">
        <v>32</v>
      </c>
      <c r="H8" s="4" t="s">
        <v>35</v>
      </c>
      <c r="I8" s="4" t="s">
        <v>8</v>
      </c>
      <c r="J8" s="4" t="s">
        <v>31</v>
      </c>
    </row>
    <row r="9" spans="2:10" x14ac:dyDescent="0.25">
      <c r="B9" s="25" t="s">
        <v>4</v>
      </c>
      <c r="C9" s="15" t="s">
        <v>0</v>
      </c>
      <c r="D9" s="16">
        <v>0</v>
      </c>
      <c r="E9" s="17">
        <f>IF(ISERROR(D9/(SUM($D$9:$D$11))),0,D9/(SUM($D$9:$D$11)))</f>
        <v>0</v>
      </c>
      <c r="F9" s="30">
        <f>SUM(D9:D11)</f>
        <v>0</v>
      </c>
      <c r="G9" s="28"/>
      <c r="H9" s="6" t="s">
        <v>37</v>
      </c>
      <c r="I9" s="8"/>
      <c r="J9" s="12" t="e">
        <f>I9/SUM($I$9:$I$11)</f>
        <v>#DIV/0!</v>
      </c>
    </row>
    <row r="10" spans="2:10" x14ac:dyDescent="0.25">
      <c r="B10" s="25"/>
      <c r="C10" s="15" t="s">
        <v>1</v>
      </c>
      <c r="D10" s="16">
        <v>0</v>
      </c>
      <c r="E10" s="17">
        <f t="shared" ref="E10:E11" si="0">IF(ISERROR(D10/(SUM($D$9:$D$11))),0,D10/(SUM($D$9:$D$11)))</f>
        <v>0</v>
      </c>
      <c r="F10" s="30"/>
      <c r="G10" s="28"/>
      <c r="H10" s="7" t="s">
        <v>38</v>
      </c>
      <c r="I10" s="9"/>
      <c r="J10" s="13" t="e">
        <f t="shared" ref="J10:J11" si="1">I10/SUM($I$9:$I$11)</f>
        <v>#DIV/0!</v>
      </c>
    </row>
    <row r="11" spans="2:10" ht="15.75" thickBot="1" x14ac:dyDescent="0.3">
      <c r="B11" s="25"/>
      <c r="C11" s="15" t="s">
        <v>5</v>
      </c>
      <c r="D11" s="16">
        <v>0</v>
      </c>
      <c r="E11" s="17">
        <f t="shared" si="0"/>
        <v>0</v>
      </c>
      <c r="F11" s="30"/>
      <c r="G11" s="28"/>
      <c r="H11" s="10" t="s">
        <v>39</v>
      </c>
      <c r="I11" s="11"/>
      <c r="J11" s="14" t="e">
        <f t="shared" si="1"/>
        <v>#DIV/0!</v>
      </c>
    </row>
    <row r="12" spans="2:10" ht="15.75" thickTop="1" x14ac:dyDescent="0.25">
      <c r="B12" s="26" t="s">
        <v>2</v>
      </c>
      <c r="C12" s="18" t="s">
        <v>9</v>
      </c>
      <c r="D12" s="19">
        <v>0</v>
      </c>
      <c r="E12" s="20">
        <f>IF(ISERROR(D12/SUM($D$12:$D$17)),0,D12/SUM($D$12:$D$17))</f>
        <v>0</v>
      </c>
      <c r="F12" s="32">
        <f>SUM(D12:D17)</f>
        <v>0</v>
      </c>
      <c r="G12" s="1"/>
    </row>
    <row r="13" spans="2:10" x14ac:dyDescent="0.25">
      <c r="B13" s="26"/>
      <c r="C13" s="18" t="s">
        <v>10</v>
      </c>
      <c r="D13" s="19">
        <v>0</v>
      </c>
      <c r="E13" s="20">
        <f t="shared" ref="E13:E17" si="2">IF(ISERROR(D13/SUM($D$12:$D$17)),0,D13/SUM($D$12:$D$17))</f>
        <v>0</v>
      </c>
      <c r="F13" s="32"/>
      <c r="G13" s="1"/>
    </row>
    <row r="14" spans="2:10" x14ac:dyDescent="0.25">
      <c r="B14" s="26"/>
      <c r="C14" s="18" t="s">
        <v>30</v>
      </c>
      <c r="D14" s="19">
        <v>0</v>
      </c>
      <c r="E14" s="20">
        <f t="shared" si="2"/>
        <v>0</v>
      </c>
      <c r="F14" s="32"/>
      <c r="G14" s="1"/>
    </row>
    <row r="15" spans="2:10" x14ac:dyDescent="0.25">
      <c r="B15" s="26"/>
      <c r="C15" s="18" t="s">
        <v>11</v>
      </c>
      <c r="D15" s="19">
        <v>0</v>
      </c>
      <c r="E15" s="20">
        <f t="shared" si="2"/>
        <v>0</v>
      </c>
      <c r="F15" s="32"/>
    </row>
    <row r="16" spans="2:10" x14ac:dyDescent="0.25">
      <c r="B16" s="26"/>
      <c r="C16" s="18" t="s">
        <v>12</v>
      </c>
      <c r="D16" s="19">
        <v>0</v>
      </c>
      <c r="E16" s="20">
        <f t="shared" si="2"/>
        <v>0</v>
      </c>
      <c r="F16" s="32"/>
    </row>
    <row r="17" spans="2:6" x14ac:dyDescent="0.25">
      <c r="B17" s="26"/>
      <c r="C17" s="18" t="s">
        <v>13</v>
      </c>
      <c r="D17" s="19">
        <v>0</v>
      </c>
      <c r="E17" s="20">
        <f t="shared" si="2"/>
        <v>0</v>
      </c>
      <c r="F17" s="32"/>
    </row>
    <row r="18" spans="2:6" x14ac:dyDescent="0.25">
      <c r="B18" s="27" t="s">
        <v>3</v>
      </c>
      <c r="C18" s="21" t="s">
        <v>14</v>
      </c>
      <c r="D18" s="22">
        <v>0</v>
      </c>
      <c r="E18" s="23">
        <f>IF(ISERROR(D18/SUM($D$18:$D$34)),0,D18/SUM($D$18:$D$34))</f>
        <v>0</v>
      </c>
      <c r="F18" s="31">
        <f>SUM(D18:D34)</f>
        <v>0</v>
      </c>
    </row>
    <row r="19" spans="2:6" x14ac:dyDescent="0.25">
      <c r="B19" s="27"/>
      <c r="C19" s="21" t="s">
        <v>15</v>
      </c>
      <c r="D19" s="22">
        <v>0</v>
      </c>
      <c r="E19" s="23">
        <f t="shared" ref="E19:E34" si="3">IF(ISERROR(D19/SUM($D$18:$D$34)),0,D19/SUM($D$18:$D$34))</f>
        <v>0</v>
      </c>
      <c r="F19" s="31"/>
    </row>
    <row r="20" spans="2:6" x14ac:dyDescent="0.25">
      <c r="B20" s="27"/>
      <c r="C20" s="21" t="s">
        <v>16</v>
      </c>
      <c r="D20" s="22">
        <v>0</v>
      </c>
      <c r="E20" s="23">
        <f t="shared" si="3"/>
        <v>0</v>
      </c>
      <c r="F20" s="31"/>
    </row>
    <row r="21" spans="2:6" x14ac:dyDescent="0.25">
      <c r="B21" s="27"/>
      <c r="C21" s="21" t="s">
        <v>17</v>
      </c>
      <c r="D21" s="22">
        <v>0</v>
      </c>
      <c r="E21" s="23">
        <f t="shared" si="3"/>
        <v>0</v>
      </c>
      <c r="F21" s="31"/>
    </row>
    <row r="22" spans="2:6" x14ac:dyDescent="0.25">
      <c r="B22" s="27"/>
      <c r="C22" s="21" t="s">
        <v>33</v>
      </c>
      <c r="D22" s="22">
        <v>0</v>
      </c>
      <c r="E22" s="23">
        <f t="shared" si="3"/>
        <v>0</v>
      </c>
      <c r="F22" s="31"/>
    </row>
    <row r="23" spans="2:6" x14ac:dyDescent="0.25">
      <c r="B23" s="27"/>
      <c r="C23" s="21" t="s">
        <v>18</v>
      </c>
      <c r="D23" s="22">
        <v>0</v>
      </c>
      <c r="E23" s="23">
        <f t="shared" si="3"/>
        <v>0</v>
      </c>
      <c r="F23" s="31"/>
    </row>
    <row r="24" spans="2:6" x14ac:dyDescent="0.25">
      <c r="B24" s="27"/>
      <c r="C24" s="21" t="s">
        <v>19</v>
      </c>
      <c r="D24" s="22">
        <v>0</v>
      </c>
      <c r="E24" s="23">
        <f t="shared" si="3"/>
        <v>0</v>
      </c>
      <c r="F24" s="31"/>
    </row>
    <row r="25" spans="2:6" x14ac:dyDescent="0.25">
      <c r="B25" s="27"/>
      <c r="C25" s="21" t="s">
        <v>20</v>
      </c>
      <c r="D25" s="22">
        <v>0</v>
      </c>
      <c r="E25" s="23">
        <f t="shared" si="3"/>
        <v>0</v>
      </c>
      <c r="F25" s="31"/>
    </row>
    <row r="26" spans="2:6" x14ac:dyDescent="0.25">
      <c r="B26" s="27"/>
      <c r="C26" s="21" t="s">
        <v>21</v>
      </c>
      <c r="D26" s="22">
        <v>0</v>
      </c>
      <c r="E26" s="23">
        <f t="shared" si="3"/>
        <v>0</v>
      </c>
      <c r="F26" s="31"/>
    </row>
    <row r="27" spans="2:6" x14ac:dyDescent="0.25">
      <c r="B27" s="27"/>
      <c r="C27" s="21" t="s">
        <v>22</v>
      </c>
      <c r="D27" s="22">
        <v>0</v>
      </c>
      <c r="E27" s="23">
        <f t="shared" si="3"/>
        <v>0</v>
      </c>
      <c r="F27" s="31"/>
    </row>
    <row r="28" spans="2:6" x14ac:dyDescent="0.25">
      <c r="B28" s="27"/>
      <c r="C28" s="21" t="s">
        <v>23</v>
      </c>
      <c r="D28" s="22">
        <v>0</v>
      </c>
      <c r="E28" s="23">
        <f t="shared" si="3"/>
        <v>0</v>
      </c>
      <c r="F28" s="31"/>
    </row>
    <row r="29" spans="2:6" x14ac:dyDescent="0.25">
      <c r="B29" s="27"/>
      <c r="C29" s="21" t="s">
        <v>24</v>
      </c>
      <c r="D29" s="22">
        <v>0</v>
      </c>
      <c r="E29" s="23">
        <f t="shared" si="3"/>
        <v>0</v>
      </c>
      <c r="F29" s="31"/>
    </row>
    <row r="30" spans="2:6" x14ac:dyDescent="0.25">
      <c r="B30" s="27"/>
      <c r="C30" s="21" t="s">
        <v>25</v>
      </c>
      <c r="D30" s="22">
        <v>0</v>
      </c>
      <c r="E30" s="23">
        <f t="shared" si="3"/>
        <v>0</v>
      </c>
      <c r="F30" s="31"/>
    </row>
    <row r="31" spans="2:6" x14ac:dyDescent="0.25">
      <c r="B31" s="27"/>
      <c r="C31" s="21" t="s">
        <v>26</v>
      </c>
      <c r="D31" s="22">
        <v>0</v>
      </c>
      <c r="E31" s="23">
        <f t="shared" si="3"/>
        <v>0</v>
      </c>
      <c r="F31" s="31"/>
    </row>
    <row r="32" spans="2:6" x14ac:dyDescent="0.25">
      <c r="B32" s="27"/>
      <c r="C32" s="21" t="s">
        <v>27</v>
      </c>
      <c r="D32" s="22">
        <v>0</v>
      </c>
      <c r="E32" s="23">
        <f t="shared" si="3"/>
        <v>0</v>
      </c>
      <c r="F32" s="31"/>
    </row>
    <row r="33" spans="2:6" x14ac:dyDescent="0.25">
      <c r="B33" s="27"/>
      <c r="C33" s="21" t="s">
        <v>28</v>
      </c>
      <c r="D33" s="22">
        <v>0</v>
      </c>
      <c r="E33" s="23">
        <f t="shared" si="3"/>
        <v>0</v>
      </c>
      <c r="F33" s="31"/>
    </row>
    <row r="34" spans="2:6" x14ac:dyDescent="0.25">
      <c r="B34" s="27"/>
      <c r="C34" s="21" t="s">
        <v>29</v>
      </c>
      <c r="D34" s="22">
        <v>0</v>
      </c>
      <c r="E34" s="23">
        <f t="shared" si="3"/>
        <v>0</v>
      </c>
      <c r="F34" s="31"/>
    </row>
    <row r="35" spans="2:6" ht="19.5" customHeight="1" x14ac:dyDescent="0.25">
      <c r="E35" s="2"/>
      <c r="F35" s="2"/>
    </row>
    <row r="36" spans="2:6" ht="19.5" customHeight="1" x14ac:dyDescent="0.25"/>
    <row r="37" spans="2:6" ht="19.5" customHeight="1" x14ac:dyDescent="0.25"/>
    <row r="38" spans="2:6" ht="19.5" customHeight="1" x14ac:dyDescent="0.25">
      <c r="D38"/>
    </row>
    <row r="39" spans="2:6" ht="19.5" customHeight="1" x14ac:dyDescent="0.25">
      <c r="D39"/>
    </row>
    <row r="40" spans="2:6" x14ac:dyDescent="0.25">
      <c r="D40"/>
    </row>
    <row r="41" spans="2:6" x14ac:dyDescent="0.25">
      <c r="D41"/>
    </row>
    <row r="42" spans="2:6" x14ac:dyDescent="0.25">
      <c r="D42"/>
    </row>
    <row r="43" spans="2:6" x14ac:dyDescent="0.25">
      <c r="D43"/>
    </row>
    <row r="44" spans="2:6" x14ac:dyDescent="0.25">
      <c r="D44"/>
    </row>
    <row r="45" spans="2:6" x14ac:dyDescent="0.25">
      <c r="D45"/>
    </row>
    <row r="46" spans="2:6" x14ac:dyDescent="0.25">
      <c r="D46"/>
    </row>
    <row r="47" spans="2:6" x14ac:dyDescent="0.25">
      <c r="D47"/>
    </row>
    <row r="48" spans="2:6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ht="26.25" customHeight="1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</sheetData>
  <mergeCells count="10">
    <mergeCell ref="B2:J4"/>
    <mergeCell ref="B9:B11"/>
    <mergeCell ref="B12:B17"/>
    <mergeCell ref="B18:B34"/>
    <mergeCell ref="G9:G11"/>
    <mergeCell ref="B7:E7"/>
    <mergeCell ref="F9:F11"/>
    <mergeCell ref="F18:F34"/>
    <mergeCell ref="F12:F17"/>
    <mergeCell ref="H7:J7"/>
  </mergeCells>
  <pageMargins left="0.25" right="0.25" top="0.75" bottom="0.75" header="0.3" footer="0.3"/>
  <pageSetup paperSize="9" scale="40" fitToWidth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Derechos fundamentales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leo otalvaro</cp:lastModifiedBy>
  <cp:lastPrinted>2024-03-21T19:20:03Z</cp:lastPrinted>
  <dcterms:created xsi:type="dcterms:W3CDTF">2024-03-04T19:55:30Z</dcterms:created>
  <dcterms:modified xsi:type="dcterms:W3CDTF">2024-11-25T22:37:18Z</dcterms:modified>
  <cp:category/>
</cp:coreProperties>
</file>