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bi\Projects\generating-guis-with-LLMs\generated_GUIs\gpt-3.5-turbo-instruct\testrun\"/>
    </mc:Choice>
  </mc:AlternateContent>
  <xr:revisionPtr revIDLastSave="0" documentId="13_ncr:1_{A1EAA029-F6EC-4C32-B07A-CE942F8E3F04}" xr6:coauthVersionLast="47" xr6:coauthVersionMax="47" xr10:uidLastSave="{00000000-0000-0000-0000-000000000000}"/>
  <bookViews>
    <workbookView xWindow="-108" yWindow="-108" windowWidth="23256" windowHeight="12456" xr2:uid="{FB4335D6-B806-4207-81AF-35E699108FE9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2" l="1"/>
  <c r="M20" i="2"/>
  <c r="M19" i="2"/>
  <c r="M18" i="2"/>
  <c r="L18" i="2"/>
  <c r="L20" i="2"/>
  <c r="L21" i="2"/>
  <c r="L19" i="2"/>
  <c r="K21" i="2"/>
  <c r="K20" i="2"/>
  <c r="K19" i="2"/>
  <c r="K18" i="2"/>
  <c r="M5" i="2"/>
  <c r="M6" i="2"/>
  <c r="M8" i="2"/>
  <c r="M7" i="2"/>
  <c r="L8" i="2"/>
  <c r="L7" i="2"/>
  <c r="L6" i="2"/>
  <c r="L5" i="2"/>
  <c r="L9" i="2" s="1"/>
  <c r="K8" i="2"/>
  <c r="K7" i="2"/>
  <c r="K6" i="2"/>
  <c r="N6" i="2" s="1"/>
  <c r="K5" i="2"/>
  <c r="N5" i="2" s="1"/>
  <c r="N8" i="2" l="1"/>
  <c r="M9" i="2"/>
  <c r="N7" i="2"/>
  <c r="K9" i="2"/>
  <c r="K12" i="2" s="1"/>
  <c r="N20" i="2"/>
  <c r="M22" i="2"/>
  <c r="N21" i="2"/>
  <c r="L22" i="2"/>
  <c r="N19" i="2"/>
  <c r="K22" i="2"/>
  <c r="N18" i="2"/>
  <c r="K25" i="2" l="1"/>
</calcChain>
</file>

<file path=xl/sharedStrings.xml><?xml version="1.0" encoding="utf-8"?>
<sst xmlns="http://schemas.openxmlformats.org/spreadsheetml/2006/main" count="40" uniqueCount="26">
  <si>
    <t>Simple instruction prompt</t>
  </si>
  <si>
    <t>Few shot prompt</t>
  </si>
  <si>
    <t>Chain-of-thought prompt</t>
  </si>
  <si>
    <t>single s2w</t>
  </si>
  <si>
    <t>Prefiltered s2w</t>
  </si>
  <si>
    <t>Full s2w</t>
  </si>
  <si>
    <t>LLM generated</t>
  </si>
  <si>
    <t>Size of the evaluation set:</t>
  </si>
  <si>
    <t xml:space="preserve">Model: </t>
  </si>
  <si>
    <t>gpt-4-1106-preview</t>
  </si>
  <si>
    <t>Model input:</t>
  </si>
  <si>
    <t>Prompt type:</t>
  </si>
  <si>
    <t>Test run for all 24 different combinations with 10 examples.</t>
  </si>
  <si>
    <t>Cost Calculation</t>
  </si>
  <si>
    <t>calculated costs:</t>
  </si>
  <si>
    <t>Time Calculation (hours)</t>
  </si>
  <si>
    <t>hours</t>
  </si>
  <si>
    <t>calculated duration:</t>
  </si>
  <si>
    <t>Cost and Time Estimation (minutes / euro):</t>
  </si>
  <si>
    <t>random s2w sentence. (s2w_single)</t>
  </si>
  <si>
    <t>all 5 s2w sentences summarized into one description. (s2w_full)</t>
  </si>
  <si>
    <t>Prefiltered s2w sentences (3-5) summarized into one description. (s2w_filtered)</t>
  </si>
  <si>
    <t>List of functional requirements extracted by gpt4 from the original screenshot (llm_summary)</t>
  </si>
  <si>
    <t>Simple instruction prompt. (ZS / prompt: CREATION_PROMPT_ZS)</t>
  </si>
  <si>
    <t>Few shot prompt. (FS / prompt: CREATION_PROMPT_FS)</t>
  </si>
  <si>
    <t>Few shot Chain-of-thought prompt. (COT / prompt: CREATION_PROMPT_COT)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</si>
</sst>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0" xfId="0" applyFont="1" applyAlignment="1">
      <alignment vertical="center"/>
    </xf>
    <xf numFmtId="0" fontId="1" fillId="0" borderId="0" xfId="0" applyFont="1"/>
    <xf numFmtId="8" fontId="0" fillId="0" borderId="5" xfId="0" applyNumberFormat="1" applyBorder="1" applyAlignment="1">
      <alignment vertical="center" wrapText="1"/>
    </xf>
    <xf numFmtId="22" fontId="0" fillId="0" borderId="0" xfId="0" applyNumberFormat="1"/>
    <xf numFmtId="0" fontId="1" fillId="0" borderId="1" xfId="1"/>
    <xf numFmtId="8" fontId="1" fillId="0" borderId="1" xfId="1" applyNumberFormat="1"/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Ergebnis" xfId="1" builtinId="2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2042-FF0C-4BDD-885C-402E3B2C22FE}">
  <dimension ref="B2:N30"/>
  <sheetViews>
    <sheetView tabSelected="1" zoomScale="119" workbookViewId="0">
      <selection activeCell="C17" sqref="C17"/>
    </sheetView>
  </sheetViews>
  <sheetFormatPr baseColWidth="10" defaultRowHeight="14.4" x14ac:dyDescent="0.3"/>
  <cols>
    <col min="2" max="2" width="22.77734375" customWidth="1"/>
    <col min="3" max="4" width="13.6640625" customWidth="1"/>
    <col min="5" max="5" width="11.44140625" customWidth="1"/>
    <col min="6" max="6" width="11.109375" customWidth="1"/>
    <col min="7" max="7" width="12" customWidth="1"/>
    <col min="8" max="8" width="11" customWidth="1"/>
    <col min="10" max="10" width="17.77734375" customWidth="1"/>
    <col min="11" max="11" width="18.77734375" customWidth="1"/>
    <col min="12" max="12" width="16" customWidth="1"/>
    <col min="13" max="13" width="15.77734375" customWidth="1"/>
  </cols>
  <sheetData>
    <row r="2" spans="2:14" x14ac:dyDescent="0.3">
      <c r="B2" s="5" t="s">
        <v>7</v>
      </c>
      <c r="C2" s="8">
        <v>1000</v>
      </c>
      <c r="J2" s="8" t="s">
        <v>13</v>
      </c>
    </row>
    <row r="3" spans="2:14" ht="15" thickBot="1" x14ac:dyDescent="0.35"/>
    <row r="4" spans="2:14" ht="29.4" thickBot="1" x14ac:dyDescent="0.35">
      <c r="B4" t="s">
        <v>8</v>
      </c>
      <c r="C4" t="s">
        <v>9</v>
      </c>
      <c r="J4" s="1"/>
      <c r="K4" s="2" t="s">
        <v>0</v>
      </c>
      <c r="L4" s="2" t="s">
        <v>1</v>
      </c>
      <c r="M4" s="2" t="s">
        <v>2</v>
      </c>
      <c r="N4" s="2"/>
    </row>
    <row r="5" spans="2:14" ht="15" thickBot="1" x14ac:dyDescent="0.35">
      <c r="J5" s="3" t="s">
        <v>3</v>
      </c>
      <c r="K5" s="9">
        <f>PRODUCT(D23,C2)/10</f>
        <v>21</v>
      </c>
      <c r="L5" s="9">
        <f>PRODUCT(F23,C2)/10</f>
        <v>40</v>
      </c>
      <c r="M5" s="9">
        <f>PRODUCT(H23,C2)/10</f>
        <v>51</v>
      </c>
      <c r="N5" s="9">
        <f>SUM(K5:M5)</f>
        <v>112</v>
      </c>
    </row>
    <row r="6" spans="2:14" ht="15" thickBot="1" x14ac:dyDescent="0.35">
      <c r="J6" s="3" t="s">
        <v>4</v>
      </c>
      <c r="K6" s="9">
        <f>PRODUCT(D24,C2)/10</f>
        <v>9</v>
      </c>
      <c r="L6" s="9">
        <f>PRODUCT(F24,C2)/10</f>
        <v>36</v>
      </c>
      <c r="M6" s="9">
        <f>PRODUCT(H24,C2)/10</f>
        <v>55</v>
      </c>
      <c r="N6" s="9">
        <f>SUM(K6:M6)</f>
        <v>100</v>
      </c>
    </row>
    <row r="7" spans="2:14" ht="15" thickBot="1" x14ac:dyDescent="0.35">
      <c r="B7" s="5" t="s">
        <v>10</v>
      </c>
      <c r="J7" s="3" t="s">
        <v>5</v>
      </c>
      <c r="K7" s="9">
        <f>PRODUCT(D25,C2)/10</f>
        <v>23</v>
      </c>
      <c r="L7" s="9">
        <f>PRODUCT(F25,C2)/10</f>
        <v>40</v>
      </c>
      <c r="M7" s="9">
        <f>PRODUCT(H25,C2)/10</f>
        <v>52</v>
      </c>
      <c r="N7" s="9">
        <f>SUM(K7:M7)</f>
        <v>115</v>
      </c>
    </row>
    <row r="8" spans="2:14" ht="15" thickBot="1" x14ac:dyDescent="0.35">
      <c r="B8" s="6" t="s">
        <v>19</v>
      </c>
      <c r="J8" s="3" t="s">
        <v>6</v>
      </c>
      <c r="K8" s="9">
        <f>PRODUCT(D26,C2)/10</f>
        <v>24</v>
      </c>
      <c r="L8" s="9">
        <f>PRODUCT(F26,C2)/10</f>
        <v>51</v>
      </c>
      <c r="M8" s="9">
        <f>PRODUCT(H26,C2)/10</f>
        <v>54</v>
      </c>
      <c r="N8" s="9">
        <f>SUM(K8:M8)</f>
        <v>129</v>
      </c>
    </row>
    <row r="9" spans="2:14" ht="15" thickBot="1" x14ac:dyDescent="0.35">
      <c r="B9" s="6" t="s">
        <v>20</v>
      </c>
      <c r="J9" s="3"/>
      <c r="K9" s="9">
        <f>SUM(K5:K8)</f>
        <v>77</v>
      </c>
      <c r="L9" s="9">
        <f>SUM(L5:L8)</f>
        <v>167</v>
      </c>
      <c r="M9" s="9">
        <f>SUM(M5:M8)</f>
        <v>212</v>
      </c>
      <c r="N9" s="9"/>
    </row>
    <row r="10" spans="2:14" x14ac:dyDescent="0.3">
      <c r="B10" s="6" t="s">
        <v>21</v>
      </c>
    </row>
    <row r="11" spans="2:14" x14ac:dyDescent="0.3">
      <c r="B11" s="6" t="s">
        <v>22</v>
      </c>
    </row>
    <row r="12" spans="2:14" ht="15" thickBot="1" x14ac:dyDescent="0.35">
      <c r="B12" s="5" t="s">
        <v>11</v>
      </c>
      <c r="J12" s="8" t="s">
        <v>14</v>
      </c>
      <c r="K12" s="12">
        <f>SUM(K9:M9)</f>
        <v>456</v>
      </c>
    </row>
    <row r="13" spans="2:14" ht="15" thickTop="1" x14ac:dyDescent="0.3">
      <c r="B13" s="6" t="s">
        <v>23</v>
      </c>
    </row>
    <row r="14" spans="2:14" x14ac:dyDescent="0.3">
      <c r="B14" s="6" t="s">
        <v>24</v>
      </c>
    </row>
    <row r="15" spans="2:14" x14ac:dyDescent="0.3">
      <c r="B15" s="6" t="s">
        <v>25</v>
      </c>
      <c r="J15" s="8" t="s">
        <v>15</v>
      </c>
    </row>
    <row r="16" spans="2:14" ht="15" thickBot="1" x14ac:dyDescent="0.35"/>
    <row r="17" spans="2:14" ht="29.4" thickBot="1" x14ac:dyDescent="0.35">
      <c r="J17" s="1"/>
      <c r="K17" s="2" t="s">
        <v>0</v>
      </c>
      <c r="L17" s="2" t="s">
        <v>1</v>
      </c>
      <c r="M17" s="2" t="s">
        <v>2</v>
      </c>
      <c r="N17" s="2"/>
    </row>
    <row r="18" spans="2:14" ht="15" thickBot="1" x14ac:dyDescent="0.35">
      <c r="J18" s="3" t="s">
        <v>3</v>
      </c>
      <c r="K18" s="4">
        <f>PRODUCT(C23,C2)/10/60</f>
        <v>17.7</v>
      </c>
      <c r="L18" s="4">
        <f>PRODUCT(E23,C2)/10/60</f>
        <v>10.3</v>
      </c>
      <c r="M18" s="4">
        <f>PRODUCT(G23,C2)/10/60</f>
        <v>14.8</v>
      </c>
      <c r="N18" s="4">
        <f>SUM(K18:M18)</f>
        <v>42.8</v>
      </c>
    </row>
    <row r="19" spans="2:14" ht="15" thickBot="1" x14ac:dyDescent="0.35">
      <c r="B19" s="7" t="s">
        <v>18</v>
      </c>
      <c r="J19" s="3" t="s">
        <v>4</v>
      </c>
      <c r="K19" s="4">
        <f>PRODUCT(C24,C2)/10/60</f>
        <v>15.6</v>
      </c>
      <c r="L19" s="4">
        <f>PRODUCT(E25,C2)/10/60</f>
        <v>12.8</v>
      </c>
      <c r="M19" s="4">
        <f>PRODUCT(G24,C2)/10/60</f>
        <v>13.7</v>
      </c>
      <c r="N19" s="4">
        <f>SUM(K19:M19)</f>
        <v>42.099999999999994</v>
      </c>
    </row>
    <row r="20" spans="2:14" ht="15" thickBot="1" x14ac:dyDescent="0.35">
      <c r="B20" s="5" t="s">
        <v>12</v>
      </c>
      <c r="J20" s="3" t="s">
        <v>5</v>
      </c>
      <c r="K20" s="4">
        <f>PRODUCT(C25,C2)/10/60</f>
        <v>16.7</v>
      </c>
      <c r="L20" s="4">
        <f>PRODUCT(E24,C2)/10/60</f>
        <v>22.1</v>
      </c>
      <c r="M20" s="4">
        <f>PRODUCT(G25,C2)/10/60</f>
        <v>14.3</v>
      </c>
      <c r="N20" s="4">
        <f>SUM(K20:M20)</f>
        <v>53.099999999999994</v>
      </c>
    </row>
    <row r="21" spans="2:14" ht="15" thickBot="1" x14ac:dyDescent="0.35">
      <c r="J21" s="3" t="s">
        <v>6</v>
      </c>
      <c r="K21" s="4">
        <f>PRODUCT(C26,C2)/10/60</f>
        <v>20.7</v>
      </c>
      <c r="L21" s="4">
        <f>PRODUCT(E26,C2)/10/60</f>
        <v>18.399999999999999</v>
      </c>
      <c r="M21" s="4">
        <f>PRODUCT(G26,C2)/10/60</f>
        <v>22.6</v>
      </c>
      <c r="N21" s="4">
        <f>SUM(K21:M21)</f>
        <v>61.699999999999996</v>
      </c>
    </row>
    <row r="22" spans="2:14" ht="15" thickBot="1" x14ac:dyDescent="0.35">
      <c r="B22" s="1"/>
      <c r="C22" s="13" t="s">
        <v>0</v>
      </c>
      <c r="D22" s="14"/>
      <c r="E22" s="13" t="s">
        <v>1</v>
      </c>
      <c r="F22" s="14"/>
      <c r="G22" s="13" t="s">
        <v>2</v>
      </c>
      <c r="H22" s="14"/>
      <c r="J22" s="3"/>
      <c r="K22" s="4">
        <f>SUM(K18:K21)</f>
        <v>70.7</v>
      </c>
      <c r="L22" s="4">
        <f>SUM(L18:L21)</f>
        <v>63.6</v>
      </c>
      <c r="M22" s="4">
        <f>SUM(M18:M21)</f>
        <v>65.400000000000006</v>
      </c>
      <c r="N22" s="4"/>
    </row>
    <row r="23" spans="2:14" ht="15" thickBot="1" x14ac:dyDescent="0.35">
      <c r="B23" s="3" t="s">
        <v>3</v>
      </c>
      <c r="C23" s="4">
        <v>10.62</v>
      </c>
      <c r="D23" s="9">
        <v>0.21</v>
      </c>
      <c r="E23" s="4">
        <v>6.18</v>
      </c>
      <c r="F23" s="9">
        <v>0.4</v>
      </c>
      <c r="G23" s="4">
        <v>8.8800000000000008</v>
      </c>
      <c r="H23" s="9">
        <v>0.51</v>
      </c>
    </row>
    <row r="24" spans="2:14" ht="15" thickBot="1" x14ac:dyDescent="0.35">
      <c r="B24" s="3" t="s">
        <v>4</v>
      </c>
      <c r="C24" s="4">
        <v>9.36</v>
      </c>
      <c r="D24" s="9">
        <v>0.09</v>
      </c>
      <c r="E24" s="4">
        <v>13.26</v>
      </c>
      <c r="F24" s="9">
        <v>0.36</v>
      </c>
      <c r="G24" s="4">
        <v>8.2200000000000006</v>
      </c>
      <c r="H24" s="9">
        <v>0.55000000000000004</v>
      </c>
    </row>
    <row r="25" spans="2:14" ht="15" thickBot="1" x14ac:dyDescent="0.35">
      <c r="B25" s="3" t="s">
        <v>5</v>
      </c>
      <c r="C25" s="4">
        <v>10.02</v>
      </c>
      <c r="D25" s="9">
        <v>0.23</v>
      </c>
      <c r="E25" s="4">
        <v>7.68</v>
      </c>
      <c r="F25" s="9">
        <v>0.4</v>
      </c>
      <c r="G25" s="4">
        <v>8.58</v>
      </c>
      <c r="H25" s="9">
        <v>0.52</v>
      </c>
      <c r="J25" s="8" t="s">
        <v>17</v>
      </c>
      <c r="K25" s="11">
        <f>SUM(N18:N21)</f>
        <v>199.7</v>
      </c>
      <c r="L25" t="s">
        <v>16</v>
      </c>
    </row>
    <row r="26" spans="2:14" ht="15" thickBot="1" x14ac:dyDescent="0.35">
      <c r="B26" s="3" t="s">
        <v>6</v>
      </c>
      <c r="C26" s="4">
        <v>12.42</v>
      </c>
      <c r="D26" s="9">
        <v>0.24</v>
      </c>
      <c r="E26" s="4">
        <v>11.04</v>
      </c>
      <c r="F26" s="9">
        <v>0.51</v>
      </c>
      <c r="G26" s="4">
        <v>13.56</v>
      </c>
      <c r="H26" s="9">
        <v>0.54</v>
      </c>
    </row>
    <row r="30" spans="2:14" x14ac:dyDescent="0.3">
      <c r="C30" s="10"/>
    </row>
  </sheetData>
  <mergeCells count="3">
    <mergeCell ref="C22:D22"/>
    <mergeCell ref="E22:F22"/>
    <mergeCell ref="G22:H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Fiebig</dc:creator>
  <cp:lastModifiedBy>Lennart Fiebig</cp:lastModifiedBy>
  <dcterms:created xsi:type="dcterms:W3CDTF">2024-01-04T15:13:06Z</dcterms:created>
  <dcterms:modified xsi:type="dcterms:W3CDTF">2024-01-05T10:47:19Z</dcterms:modified>
</cp:coreProperties>
</file>